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 Policy" sheetId="2" r:id="rId5"/>
    <sheet state="visible" name="Test Strategy" sheetId="3" r:id="rId6"/>
    <sheet state="visible" name="Appendix" sheetId="4" r:id="rId7"/>
    <sheet state="visible" name="Test Management" sheetId="5" r:id="rId8"/>
    <sheet state="visible" name="Master Schedule" sheetId="6" r:id="rId9"/>
    <sheet state="visible" name="Detail Schedule" sheetId="7" r:id="rId10"/>
  </sheets>
  <definedNames>
    <definedName localSheetId="0" name="ACTION">#REF!</definedName>
    <definedName name="ACTION">#REF!</definedName>
    <definedName localSheetId="3" name="ACTION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0">
      <text>
        <t xml:space="preserve">======
ID#AAAAHNbKGmo
    (2020-11-08 05:44:12)
- A: Added
- D: Deleted
- M: Modified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0">
      <text>
        <t xml:space="preserve">======
ID#AAAAHNbKGmg
    (2020-11-08 05:44:12)
- manual
- test tool
…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40">
      <text>
        <t xml:space="preserve">======
ID#AAAAHNbKGmc
    (2020-11-08 05:44:12)
steps keep a risk from occurring or driving its impact to an acceptance level</t>
      </text>
    </comment>
    <comment authorId="0" ref="G40">
      <text>
        <t xml:space="preserve">======
ID#AAAAHNbKGmk
    (2020-11-08 05:44:12)
steps would have to be done if the risk were to become reality</t>
      </text>
    </comment>
    <comment authorId="0" ref="B54">
      <text>
        <t xml:space="preserve">======
ID#AAAAHNbKGmY
It can be    (2020-11-08 05:44:12)
- Requirement
- Test Products
- Test environment
- Test tools
...</t>
      </text>
    </comment>
  </commentList>
</comments>
</file>

<file path=xl/sharedStrings.xml><?xml version="1.0" encoding="utf-8"?>
<sst xmlns="http://schemas.openxmlformats.org/spreadsheetml/2006/main" count="530" uniqueCount="395">
  <si>
    <t>TEST PLAN</t>
  </si>
  <si>
    <t>Project Name</t>
  </si>
  <si>
    <t>TestCase_TheGioiDiDong</t>
  </si>
  <si>
    <t>Reviewer</t>
  </si>
  <si>
    <t>Cao Thành Đạt</t>
  </si>
  <si>
    <t>Project Code</t>
  </si>
  <si>
    <t>TGDD</t>
  </si>
  <si>
    <t>Review date</t>
  </si>
  <si>
    <t>Creator</t>
  </si>
  <si>
    <t>Nguyễn Hoàng Đạt</t>
  </si>
  <si>
    <t>Approver</t>
  </si>
  <si>
    <t>Nguyễn Văn Giang</t>
  </si>
  <si>
    <t>Version</t>
  </si>
  <si>
    <t>v0.1</t>
  </si>
  <si>
    <t>Approval Date</t>
  </si>
  <si>
    <t>Record of change</t>
  </si>
  <si>
    <t>Effective Date</t>
  </si>
  <si>
    <t>Change Item</t>
  </si>
  <si>
    <t>A, D, M</t>
  </si>
  <si>
    <t>Change description</t>
  </si>
  <si>
    <t>Initial</t>
  </si>
  <si>
    <t>Index</t>
  </si>
  <si>
    <t>Sheet Name</t>
  </si>
  <si>
    <t>Description</t>
  </si>
  <si>
    <t>Note</t>
  </si>
  <si>
    <t>Cover</t>
  </si>
  <si>
    <t>19130031_Testplan</t>
  </si>
  <si>
    <t>Test Policy</t>
  </si>
  <si>
    <t>- General Policy: Adopts a standard testing process, including test case design and test data preparation.
- Requirements to Test / Not to Test:
+ To Test: Product search functions, shopping cart, ordering process.
+ Not to Test: Non-core features and infrequently used interfaces.
- Exit Criteria: All major test cases are completed, with no critical issues remaining.
- Suspension and Resumption Criteria: Testing is paused if system errors or critical features are identified; resumed once these issues are resolved.</t>
  </si>
  <si>
    <t>Test Management</t>
  </si>
  <si>
    <t>- Scope: Testing core functions of TGDD, including ordering, shopping cart, and product search.
- Deliverables: Test plan, test cases, defect reports, and test summary report.
- Management Method: Agile testing approach with issue tracking on GitHub.
- Risks: 
+ Schedule risk if unexpected system issues arise. 
+ Lack of clear requirements from the client. 
- Assumptions: System stability with minimal changes during testing.
- Training Plan: Basic training on TGDD features to be tested and instruction on defect tracking.</t>
  </si>
  <si>
    <t>Test Strategy</t>
  </si>
  <si>
    <t xml:space="preserve">- Test Levels and Types:
+ Unit testing for core modules.
+ Integration testing across features.
+ System testing for the entire website.
+ Acceptance testing to validate product meets requirements.
- Test Environment: Desktop and mobile devices using major browsers.
- Test Data: Simulated user scenarios and test data.
</t>
  </si>
  <si>
    <t>Master Schedule</t>
  </si>
  <si>
    <t>Team Introduction and Assignment: Includes testers and project manager.
Main Schedule:
-Week 1: Prepare test plan and design test cases.
-Weeks 2 - 3: Execute testing.
-Week 4: Compile and report test results.</t>
  </si>
  <si>
    <t>Appendix</t>
  </si>
  <si>
    <t>- Detailed Definitions of Test Levels, Types, and Techniques: Attached list of test levels, types (functional, UI, security).
- Terminologies and Definitions: Glossary of terms used in the plan (e.g., test case, test plan, defect).</t>
  </si>
  <si>
    <t>For Reference only</t>
  </si>
  <si>
    <t>Reference Document</t>
  </si>
  <si>
    <t>Name</t>
  </si>
  <si>
    <t>19130031_TestDesign</t>
  </si>
  <si>
    <t>0.1</t>
  </si>
  <si>
    <t>Test process policy</t>
  </si>
  <si>
    <t>Description of policies of testing process.</t>
  </si>
  <si>
    <t>#</t>
  </si>
  <si>
    <t>Responsibility</t>
  </si>
  <si>
    <t>Define test objectives and scope</t>
  </si>
  <si>
    <t>Test Manager</t>
  </si>
  <si>
    <t>Establish primary goals</t>
  </si>
  <si>
    <t>Design and prepare test cases and test data</t>
  </si>
  <si>
    <t>Test Analyst/QA Team</t>
  </si>
  <si>
    <t>Follow standard formats</t>
  </si>
  <si>
    <t>Execute test cases</t>
  </si>
  <si>
    <t>QA Team</t>
  </si>
  <si>
    <t>Document each result</t>
  </si>
  <si>
    <t>Log and track defects</t>
  </si>
  <si>
    <t>Test Manager/QA Team</t>
  </si>
  <si>
    <t>Use defect tracking tool</t>
  </si>
  <si>
    <t>Review and validate test results</t>
  </si>
  <si>
    <t>QA Lead, Stakeholders</t>
  </si>
  <si>
    <t>Ensure requirement coverage</t>
  </si>
  <si>
    <t>Manage test environment and data</t>
  </si>
  <si>
    <t>Environment Specialist</t>
  </si>
  <si>
    <t>Refresh before testing</t>
  </si>
  <si>
    <t>Provide test summary and final report</t>
  </si>
  <si>
    <t>Compile post-testing review</t>
  </si>
  <si>
    <t>Test case design policy</t>
  </si>
  <si>
    <t>Description of policies of test case design.</t>
  </si>
  <si>
    <t>Items</t>
  </si>
  <si>
    <t>Test cases must be derived from requirements</t>
  </si>
  <si>
    <t>Ensure traceability between requirements and test cases.</t>
  </si>
  <si>
    <t>Each test case must have a unique identifier</t>
  </si>
  <si>
    <t>Facilitates easy tracking and reference.</t>
  </si>
  <si>
    <t>Test cases should include preconditions and postconditions</t>
  </si>
  <si>
    <t>Clearly define the setup and expected outcomes.</t>
  </si>
  <si>
    <t>Test cases must cover both positive and negative scenarios</t>
  </si>
  <si>
    <t>Ensures robustness in testing.</t>
  </si>
  <si>
    <t>Test cases should be reviewed and approved</t>
  </si>
  <si>
    <t>Involve stakeholders for validation before execution.</t>
  </si>
  <si>
    <t>Use clear and concise language in test case descriptions</t>
  </si>
  <si>
    <t>Enhances readability and understanding for all testers.</t>
  </si>
  <si>
    <t>Maintain a balance between manual and automated test cases</t>
  </si>
  <si>
    <t>Optimize efficiency while ensuring comprehensive coverage.</t>
  </si>
  <si>
    <t>Regularly update test cases to reflect changes in requirements</t>
  </si>
  <si>
    <t>Keep the testing suite relevant and effective.</t>
  </si>
  <si>
    <t>Ensure test cases are executable and reproducible</t>
  </si>
  <si>
    <t>Test cases should be feasible to run multiple times with consistent results.</t>
  </si>
  <si>
    <t>Document any assumptions made during test case design</t>
  </si>
  <si>
    <t>Helps in understanding the context of the tests.</t>
  </si>
  <si>
    <t>Quality metric</t>
  </si>
  <si>
    <t>Description of target</t>
  </si>
  <si>
    <t>Target</t>
  </si>
  <si>
    <t>Defect Density</t>
  </si>
  <si>
    <t>Less than 1 defect per 100 lines of code</t>
  </si>
  <si>
    <t>Measures the number of defects relative to the size of the codebase.</t>
  </si>
  <si>
    <t>Test Coverage</t>
  </si>
  <si>
    <t>At least 90% functional coverage</t>
  </si>
  <si>
    <t>Ensures most of the application is tested.</t>
  </si>
  <si>
    <t>Test Case Pass Rate</t>
  </si>
  <si>
    <t>95% or higher</t>
  </si>
  <si>
    <t>Indicates the effectiveness of test cases in identifying defects.</t>
  </si>
  <si>
    <t>Customer-reported Issues</t>
  </si>
  <si>
    <t>Less than 5% of total defects</t>
  </si>
  <si>
    <t>Reflects the quality from the end-user perspective.</t>
  </si>
  <si>
    <t>Mean Time to Detect Defects</t>
  </si>
  <si>
    <t>Within 2 days of introduction</t>
  </si>
  <si>
    <t>Measures the efficiency of the testing process.</t>
  </si>
  <si>
    <t>Mean Time to Resolve Defects</t>
  </si>
  <si>
    <t>Within 5 days of detection</t>
  </si>
  <si>
    <t>Indicates how quickly issues are addressed.</t>
  </si>
  <si>
    <t>Requirement Stability Index</t>
  </si>
  <si>
    <t>90% stable requirements</t>
  </si>
  <si>
    <t>Measures changes to requirements during testing.</t>
  </si>
  <si>
    <t>Automated Test Ratio</t>
  </si>
  <si>
    <t>70% of tests automated</t>
  </si>
  <si>
    <t>Reflects the balance between manual and automated testing efforts.</t>
  </si>
  <si>
    <t>Test Execution Efficiency</t>
  </si>
  <si>
    <t>80% tests executed on schedule</t>
  </si>
  <si>
    <t>Indicates adherence to testing timelines.</t>
  </si>
  <si>
    <t>User Satisfaction Score</t>
  </si>
  <si>
    <t>85% satisfaction or higher</t>
  </si>
  <si>
    <t>Measures the quality of the product from the user's viewpoint.</t>
  </si>
  <si>
    <t>Pass/Fail Criteria</t>
  </si>
  <si>
    <t>The conditions that the testing must satisfy to end test.</t>
  </si>
  <si>
    <t>Criteria</t>
  </si>
  <si>
    <t>Priority</t>
  </si>
  <si>
    <t>All critical defects are resolved</t>
  </si>
  <si>
    <t>High</t>
  </si>
  <si>
    <t>Must be fixed before release.</t>
  </si>
  <si>
    <t>Test case pass rate is ≥ 95%</t>
  </si>
  <si>
    <t>Ensures high reliability of the application.</t>
  </si>
  <si>
    <t>No high-severity defects open at release</t>
  </si>
  <si>
    <t>Only low or medium-severity defects may remain.</t>
  </si>
  <si>
    <t>Test coverage is at least 90%</t>
  </si>
  <si>
    <t>Medium</t>
  </si>
  <si>
    <t>Ensures that most of the functionality is tested.</t>
  </si>
  <si>
    <t>User acceptance testing is completed</t>
  </si>
  <si>
    <t>Final confirmation from end-users that the product meets requirements.</t>
  </si>
  <si>
    <t>Performance metrics meet defined targets</t>
  </si>
  <si>
    <t>Application should perform within acceptable limits.</t>
  </si>
  <si>
    <t>Documentation is complete</t>
  </si>
  <si>
    <t>Low</t>
  </si>
  <si>
    <t>User manuals and support documents are prepared and approved.</t>
  </si>
  <si>
    <t>All functional requirements are validated</t>
  </si>
  <si>
    <t>Ensures that the product meets all specified requirements.</t>
  </si>
  <si>
    <t>Automated test execution success rate ≥ 90%</t>
  </si>
  <si>
    <t>Confirms reliability and efficiency of automated tests.</t>
  </si>
  <si>
    <t>No critical issues reported post-deployment</t>
  </si>
  <si>
    <t>The product should function without critical issues after launch.</t>
  </si>
  <si>
    <t>Suspension Criteria and Resumption Requirements</t>
  </si>
  <si>
    <t>Specify when to pause in a series of tests and requirements for resumption of test activities.</t>
  </si>
  <si>
    <t>Suspension Criteria</t>
  </si>
  <si>
    <t>Critical defects identified during testing</t>
  </si>
  <si>
    <t>Must be addressed before testing can continue.</t>
  </si>
  <si>
    <t>Resource unavailability</t>
  </si>
  <si>
    <t>If key personnel are unavailable, testing will be paused.</t>
  </si>
  <si>
    <t>Environment issues</t>
  </si>
  <si>
    <t>If the test environment is unstable or unavailable.</t>
  </si>
  <si>
    <t>Incomplete requirements</t>
  </si>
  <si>
    <t>If requirements are unclear or incomplete, testing must stop.</t>
  </si>
  <si>
    <t>Major changes in application functionality</t>
  </si>
  <si>
    <t>If significant changes occur, a review and pause are needed.</t>
  </si>
  <si>
    <t>Resumption Requirements</t>
  </si>
  <si>
    <t xml:space="preserve">All critical defects must be resolved </t>
  </si>
  <si>
    <t>Ensure that all critical defects are addressed before resuming.</t>
  </si>
  <si>
    <t xml:space="preserve">Test environment must be stable	</t>
  </si>
  <si>
    <t>The testing environment must be verified as functional and stable.</t>
  </si>
  <si>
    <t>Availability of key personnel</t>
  </si>
  <si>
    <t>Required team members must be available to resume testing.</t>
  </si>
  <si>
    <t>Updated requirements must be clarified</t>
  </si>
  <si>
    <t>Any unclear requirements should be reviewed and clarified.</t>
  </si>
  <si>
    <t>Approval from stakeholders</t>
  </si>
  <si>
    <t>Testing can resume only after stakeholders approve the plan to continue.</t>
  </si>
  <si>
    <t>Test Objective:</t>
  </si>
  <si>
    <t>To ensure doesn’t contain serious bugs before release to customer, to confirm that the system has met the requirements</t>
  </si>
  <si>
    <t>Test stages &amp; techniques</t>
  </si>
  <si>
    <t>Listing of all test stages of project, and test techniques must be done of every test stages.</t>
  </si>
  <si>
    <t>Test stage</t>
  </si>
  <si>
    <t>Unit testing</t>
  </si>
  <si>
    <t>Integration Testing</t>
  </si>
  <si>
    <t>System Testing</t>
  </si>
  <si>
    <r>
      <rPr>
        <rFont val="Arial"/>
        <color rgb="FF000000"/>
        <sz val="10.0"/>
      </rPr>
      <t xml:space="preserve">
</t>
    </r>
    <r>
      <rPr>
        <rFont val="Arial"/>
        <color rgb="FF000000"/>
        <sz val="10.0"/>
      </rPr>
      <t>User acceptance testing</t>
    </r>
  </si>
  <si>
    <t>Test techniques</t>
  </si>
  <si>
    <t>White box testing</t>
  </si>
  <si>
    <t>x</t>
  </si>
  <si>
    <t>Black box testing</t>
  </si>
  <si>
    <t>Developer</t>
  </si>
  <si>
    <t>Tester</t>
  </si>
  <si>
    <t>Requirements to be tested</t>
  </si>
  <si>
    <t>Listing of what is to be tested from the USERS viewpoint of what the system does.</t>
  </si>
  <si>
    <t>Feature/Function</t>
  </si>
  <si>
    <t>Document which is testing base on</t>
  </si>
  <si>
    <t>All Functions of TGDD website system described in screen design document, the functions are tested in order of priority from high to low (highest priority tested first)</t>
  </si>
  <si>
    <t>Test environment</t>
  </si>
  <si>
    <t>Listing of environments use in test process.</t>
  </si>
  <si>
    <t>Type</t>
  </si>
  <si>
    <t>Environment</t>
  </si>
  <si>
    <t>Hardware</t>
  </si>
  <si>
    <t>Laptop, Tablet, Smartphone</t>
  </si>
  <si>
    <t>Standard Fsoft</t>
  </si>
  <si>
    <t>OS</t>
  </si>
  <si>
    <t>Window 10 64bit
Mac10.14.5
Android 6.0 or higher</t>
  </si>
  <si>
    <t>Software</t>
  </si>
  <si>
    <t>Chrome version 78.0.3904.97
Firefox 70.0
Edge  44.18362.329.0</t>
  </si>
  <si>
    <t xml:space="preserve">Database </t>
  </si>
  <si>
    <t>MS SQL</t>
  </si>
  <si>
    <t>Browser</t>
  </si>
  <si>
    <t>IE/FireFox, Chrome</t>
  </si>
  <si>
    <t>Network configured</t>
  </si>
  <si>
    <t xml:space="preserve">LAN  
Wifi 
</t>
  </si>
  <si>
    <t>Term definition</t>
  </si>
  <si>
    <t>Term</t>
  </si>
  <si>
    <t>Definition/explanation</t>
  </si>
  <si>
    <t>Test Case</t>
  </si>
  <si>
    <t>A set of conditions or actions used to verify a particular functionality or feature works as intended.</t>
  </si>
  <si>
    <t>Conditions determining whether a test case has succeeded or failed based on expected results.</t>
  </si>
  <si>
    <t>Conditions that require the testing process to pause until the issues are resolved.</t>
  </si>
  <si>
    <t>Conditions to be met in order to resume paused test activities.</t>
  </si>
  <si>
    <t>Quality Metric</t>
  </si>
  <si>
    <t>Standards or measures used to assess the effectiveness or quality of the test process.</t>
  </si>
  <si>
    <t>Exit Criteria</t>
  </si>
  <si>
    <t>The requirements that must be met to conclude the testing phase.</t>
  </si>
  <si>
    <t>Glossary</t>
  </si>
  <si>
    <t>Definition/Explanation</t>
  </si>
  <si>
    <t>Abbreviation for Thế Giới Di Động, the e-commerce website being tested.</t>
  </si>
  <si>
    <t>Setup or configuration of software, hardware, and network used during testing.</t>
  </si>
  <si>
    <t>Members</t>
  </si>
  <si>
    <t>20130242 Nguyễn Văn Giang</t>
  </si>
  <si>
    <t>20130222 Cao Thành Đạt</t>
  </si>
  <si>
    <t>21130371 Trần Minh Hướng</t>
  </si>
  <si>
    <t>20130452 Nguyễn Xuân Thành Trung</t>
  </si>
  <si>
    <t>19130031 Nguyễn Hoàng Đạt</t>
  </si>
  <si>
    <t>Test Scope</t>
  </si>
  <si>
    <t>Listing of test items in test process.</t>
  </si>
  <si>
    <t>Create test plan</t>
  </si>
  <si>
    <t>Develop the overall test plan and strategy.</t>
  </si>
  <si>
    <t>Team</t>
  </si>
  <si>
    <t>Defines scope and objectives.</t>
  </si>
  <si>
    <t>Create test design</t>
  </si>
  <si>
    <t>Design the structure and criteria for tests.</t>
  </si>
  <si>
    <t>Based on product requirements.</t>
  </si>
  <si>
    <t>Create test cases</t>
  </si>
  <si>
    <t>Define individual test cases for execution.</t>
  </si>
  <si>
    <t>Detailed test steps and expected outcomes.</t>
  </si>
  <si>
    <t>Create test data</t>
  </si>
  <si>
    <t>Prepare necessary data for testing scenarios.</t>
  </si>
  <si>
    <t>Includes both valid and invalid data sets.</t>
  </si>
  <si>
    <t>Execute system test</t>
  </si>
  <si>
    <t>Conduct testing across the entire system.</t>
  </si>
  <si>
    <t>Includes functional and non-functional testing.</t>
  </si>
  <si>
    <t>Defects list</t>
  </si>
  <si>
    <t>Record and track defects identified in testing.</t>
  </si>
  <si>
    <t>Logged in defect management tool.</t>
  </si>
  <si>
    <t>Create test report</t>
  </si>
  <si>
    <t>Summarize findings, results, and recommendations.</t>
  </si>
  <si>
    <t>Finalized after test completion.</t>
  </si>
  <si>
    <t>Shopping Cart</t>
  </si>
  <si>
    <t>Testing adding, removing, and updating items within the shopping cart.</t>
  </si>
  <si>
    <t>Leader</t>
  </si>
  <si>
    <t>Includes both desktop and mobile testing for cart behavior.</t>
  </si>
  <si>
    <t>News</t>
  </si>
  <si>
    <t>Testing functionalities related to viewing, filtering, and accessing news articles.</t>
  </si>
  <si>
    <t>Includes news loading speed and formatting consistency.</t>
  </si>
  <si>
    <t>Product Search</t>
  </si>
  <si>
    <t>Verifying product search functionality by keywords, categories, and filters.</t>
  </si>
  <si>
    <t>Ensure relevance and accuracy of search results.</t>
  </si>
  <si>
    <t>Product Information Viewing</t>
  </si>
  <si>
    <t>Testing access to and display of product details, including descriptions, specifications, and images.</t>
  </si>
  <si>
    <t>Validate accurate and complete product information.</t>
  </si>
  <si>
    <t>Payment/Order Placement</t>
  </si>
  <si>
    <t>Testing order placement process, including payment methods and order confirmation.</t>
  </si>
  <si>
    <t>Ensure payment integrations are functional.</t>
  </si>
  <si>
    <t>Deliverables</t>
  </si>
  <si>
    <t>Listing of documents will be delivered of test process.</t>
  </si>
  <si>
    <t>Delivered date</t>
  </si>
  <si>
    <t>Delivered by</t>
  </si>
  <si>
    <t>Delivered to</t>
  </si>
  <si>
    <t>Test plan</t>
  </si>
  <si>
    <t>Test leader, Team</t>
  </si>
  <si>
    <t>Test manager</t>
  </si>
  <si>
    <t>This document itself</t>
  </si>
  <si>
    <t>Test cases</t>
  </si>
  <si>
    <t>The Test design document "19130031_TestDesign"</t>
  </si>
  <si>
    <t>Test report</t>
  </si>
  <si>
    <t>Test Design Document</t>
  </si>
  <si>
    <t>Defects List</t>
  </si>
  <si>
    <t>Tracks issues found during testing.</t>
  </si>
  <si>
    <t>Management method</t>
  </si>
  <si>
    <t>Describe the management method of test process.</t>
  </si>
  <si>
    <t>Object</t>
  </si>
  <si>
    <t>Method</t>
  </si>
  <si>
    <t>Test Planning</t>
  </si>
  <si>
    <t>Define testing scope and objectives, assign roles, estimate time and resources.</t>
  </si>
  <si>
    <t>Ensures alignment on goals.</t>
  </si>
  <si>
    <t>Test Execution</t>
  </si>
  <si>
    <t>Run test cases according to priority, track progress in real-time, and adjust based on any blockers.</t>
  </si>
  <si>
    <t>Daily progress reports.</t>
  </si>
  <si>
    <t>Defects Management</t>
  </si>
  <si>
    <t>Use a bug-tracking tool (e.g., JIRA) to log and monitor defects, assigning severity and priority.</t>
  </si>
  <si>
    <t>Prioritize critical issues.</t>
  </si>
  <si>
    <t>Test Reporting</t>
  </si>
  <si>
    <t>Create daily summaries and a final test report, including metrics on pass rates and defect density.</t>
  </si>
  <si>
    <t>Communication</t>
  </si>
  <si>
    <t>Weekly meetings for updates, Slack channel for daily check-ins, email for significant milestones.</t>
  </si>
  <si>
    <t>Clear channels for updates.</t>
  </si>
  <si>
    <t>Risks</t>
  </si>
  <si>
    <t>Listing of all risks of test process and action to mitigate the risk and do if  risk become reality.</t>
  </si>
  <si>
    <t>Condition</t>
  </si>
  <si>
    <t>Mitigation</t>
  </si>
  <si>
    <t>Contingency</t>
  </si>
  <si>
    <t>Team members lack experience in software testing domain</t>
  </si>
  <si>
    <t>Plan training course to skill up your members</t>
  </si>
  <si>
    <t>1. Connect with a training organization
2. Attend mandatory training
3. Quality test</t>
  </si>
  <si>
    <t>The development team improved the code which led to the testing process being paused</t>
  </si>
  <si>
    <t>Accept this risk</t>
  </si>
  <si>
    <t>Contact the development team</t>
  </si>
  <si>
    <t>The project schedule is too tight; it's hard to complete this project on time</t>
  </si>
  <si>
    <t>Set test priority for each test case and execute the test case with the highest priority</t>
  </si>
  <si>
    <t>1. Determine the priority for each test case
2. Set priority for each test case
3. Follow the priority level</t>
  </si>
  <si>
    <t>Members misunderstood the request</t>
  </si>
  <si>
    <t>Organize to review and analyze requirements to member before starting the testing process</t>
  </si>
  <si>
    <t>1. Hold a meeting
2. Review required
3. Inspections</t>
  </si>
  <si>
    <t>Employees reduce working performance after Tet holiday</t>
  </si>
  <si>
    <t>Schedule testing in phases to balance resource load</t>
  </si>
  <si>
    <t>Reallocate resources or extend deadlines</t>
  </si>
  <si>
    <t>Delays in requirement changes impacting test cases</t>
  </si>
  <si>
    <t>Set a freeze date for requirements</t>
  </si>
  <si>
    <t>Update critical test cases only</t>
  </si>
  <si>
    <t>Key team member unavailability (e.g., due to illness)</t>
  </si>
  <si>
    <t>Cross-train team members</t>
  </si>
  <si>
    <t>Reassign tasks among available team members</t>
  </si>
  <si>
    <t>Defects blocking test progression</t>
  </si>
  <si>
    <t>Prioritize and fast-track bug fixing</t>
  </si>
  <si>
    <t>Work on non-blocked test areas while waiting</t>
  </si>
  <si>
    <t>Test environment instability or outages</t>
  </si>
  <si>
    <t>Regularly back up environment</t>
  </si>
  <si>
    <t>Shift testing to alternative environments</t>
  </si>
  <si>
    <t>Delayed availability of test data</t>
  </si>
  <si>
    <t>Use mock or similar historical data</t>
  </si>
  <si>
    <t>Prepare test cases that don’t need specific data</t>
  </si>
  <si>
    <t>Assumption</t>
  </si>
  <si>
    <t>Listing of all assumption of test process.</t>
  </si>
  <si>
    <t xml:space="preserve">		Timeline</t>
  </si>
  <si>
    <t>The testing schedule will be executed as planned without delays.</t>
  </si>
  <si>
    <t>Technical</t>
  </si>
  <si>
    <t>The tools and techniques used for testing will be effective and suitable for project requirements.</t>
  </si>
  <si>
    <t>Resources</t>
  </si>
  <si>
    <t>All necessary resources for the testing process (staff, equipment, environment) will be available on time.</t>
  </si>
  <si>
    <t>Requirements</t>
  </si>
  <si>
    <t>The requirements provided by the client will be complete and accurate for conducting tests.</t>
  </si>
  <si>
    <t>Support</t>
  </si>
  <si>
    <t>The development team will provide timely support during the testing process, especially when issues arise.</t>
  </si>
  <si>
    <t>Training Plan</t>
  </si>
  <si>
    <t>Plan training for test team.</t>
  </si>
  <si>
    <t>Training Topic</t>
  </si>
  <si>
    <t>Start Date</t>
  </si>
  <si>
    <t>End Date</t>
  </si>
  <si>
    <t>Performance Testing</t>
  </si>
  <si>
    <t>Techniques for testing application performance</t>
  </si>
  <si>
    <t>Performance Tester</t>
  </si>
  <si>
    <t>Test case design</t>
  </si>
  <si>
    <t>Techniques for writing effective test cases</t>
  </si>
  <si>
    <t>Senior Tester</t>
  </si>
  <si>
    <t>Defect tracking</t>
  </si>
  <si>
    <t>Process for logging, tracking, and managing defects</t>
  </si>
  <si>
    <t>Tester Lead</t>
  </si>
  <si>
    <t>Software Testing Fundamentals</t>
  </si>
  <si>
    <t>Overview of software testing principles and practices</t>
  </si>
  <si>
    <t>Project Team</t>
  </si>
  <si>
    <t>Listing of all workers join the testing process</t>
  </si>
  <si>
    <t>Worker / Doer</t>
  </si>
  <si>
    <t>Position</t>
  </si>
  <si>
    <t>Responsibilities</t>
  </si>
  <si>
    <r>
      <rPr>
        <rFont val="Arial"/>
        <color theme="1"/>
        <sz val="10.0"/>
      </rPr>
      <t xml:space="preserve">Read and Analyze Document, Test Design, Test Cases, Execute Test Cases, and Log Bugs for the </t>
    </r>
    <r>
      <rPr>
        <rFont val="Arial"/>
        <b/>
        <color theme="1"/>
        <sz val="10.0"/>
      </rPr>
      <t>[Cart]</t>
    </r>
    <r>
      <rPr>
        <rFont val="Arial"/>
        <color theme="1"/>
        <sz val="10.0"/>
      </rPr>
      <t xml:space="preserve"> functionality.</t>
    </r>
  </si>
  <si>
    <t>Member</t>
  </si>
  <si>
    <r>
      <rPr>
        <rFont val="Arial"/>
        <color theme="1"/>
        <sz val="10.0"/>
      </rPr>
      <t xml:space="preserve">Read and Analyze Document, Test Design, Test Cases, Execute Test Cases, and Log Bugs for the </t>
    </r>
    <r>
      <rPr>
        <rFont val="Arial"/>
        <b/>
        <color theme="1"/>
        <sz val="10.0"/>
      </rPr>
      <t>[Product Search]</t>
    </r>
    <r>
      <rPr>
        <rFont val="Arial"/>
        <color theme="1"/>
        <sz val="10.0"/>
      </rPr>
      <t xml:space="preserve"> functionality.</t>
    </r>
  </si>
  <si>
    <r>
      <rPr>
        <rFont val="Arial"/>
        <color theme="1"/>
        <sz val="10.0"/>
      </rPr>
      <t xml:space="preserve">Read and Analyze Document, Test Design, Test Cases, Execute Test Cases, and Log Bugs for the </t>
    </r>
    <r>
      <rPr>
        <rFont val="Arial"/>
        <b/>
        <color theme="1"/>
        <sz val="10.0"/>
      </rPr>
      <t>[Product Information Viewing]</t>
    </r>
    <r>
      <rPr>
        <rFont val="Arial"/>
        <color theme="1"/>
        <sz val="10.0"/>
      </rPr>
      <t xml:space="preserve"> functionality.</t>
    </r>
  </si>
  <si>
    <r>
      <rPr>
        <rFont val="Arial"/>
        <color theme="1"/>
        <sz val="10.0"/>
      </rPr>
      <t xml:space="preserve">Read and Analyze Document, Test Design, Test Cases, Execute Test Cases, and Log Bugs for the </t>
    </r>
    <r>
      <rPr>
        <rFont val="Arial"/>
        <b/>
        <color theme="1"/>
        <sz val="10.0"/>
      </rPr>
      <t>[News]</t>
    </r>
    <r>
      <rPr>
        <rFont val="Arial"/>
        <color theme="1"/>
        <sz val="10.0"/>
      </rPr>
      <t xml:space="preserve"> functionality.</t>
    </r>
  </si>
  <si>
    <r>
      <rPr>
        <rFont val="Arial"/>
        <color theme="1"/>
        <sz val="10.0"/>
      </rPr>
      <t xml:space="preserve">Read and Analyze Document, Test Design, Test Cases, Execute Test Cases, and Log Bugs for the </t>
    </r>
    <r>
      <rPr>
        <rFont val="Arial"/>
        <b/>
        <color theme="1"/>
        <sz val="10.0"/>
      </rPr>
      <t>[Payment/Order Placement]</t>
    </r>
    <r>
      <rPr>
        <rFont val="Arial"/>
        <color theme="1"/>
        <sz val="10.0"/>
      </rPr>
      <t xml:space="preserve"> functionality.</t>
    </r>
  </si>
  <si>
    <t>Detail Schedule</t>
  </si>
  <si>
    <t>Link - Detail Schedule</t>
  </si>
  <si>
    <t>Item</t>
  </si>
  <si>
    <t>Create test case</t>
  </si>
  <si>
    <t>Execute test and log bugs</t>
  </si>
  <si>
    <t>Evaluting exit criteria &amp; Test report</t>
  </si>
  <si>
    <t>Review</t>
  </si>
  <si>
    <t>Task</t>
  </si>
  <si>
    <t>Start day from 9/12/2019</t>
  </si>
  <si>
    <t>Duration</t>
  </si>
  <si>
    <t>October</t>
  </si>
  <si>
    <t>November</t>
  </si>
  <si>
    <t xml:space="preserve">December </t>
  </si>
  <si>
    <t xml:space="preserve">Review </t>
  </si>
  <si>
    <t>Execute test and logs bug</t>
  </si>
  <si>
    <t>Check, adjust, and finalize the summary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</si>
</sst>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-409]d\-mmm\-yyyy"/>
    <numFmt numFmtId="166" formatCode="d\.m"/>
  </numFmts>
  <fonts count="40">
    <font>
      <sz val="9.0"/>
      <color rgb="FF000000"/>
      <name val="Calibri"/>
      <scheme val="minor"/>
    </font>
    <font>
      <sz val="10.0"/>
      <color theme="1"/>
      <name val="Tahoma"/>
    </font>
    <font>
      <b/>
      <sz val="22.0"/>
      <color rgb="FFFF0000"/>
      <name val="Tahoma"/>
    </font>
    <font>
      <b/>
      <sz val="26.0"/>
      <color rgb="FFFF0000"/>
      <name val="Tahoma"/>
    </font>
    <font>
      <b/>
      <sz val="20.0"/>
      <color theme="1"/>
      <name val="Tahoma"/>
    </font>
    <font/>
    <font>
      <b/>
      <sz val="9.0"/>
      <color rgb="FF0000FF"/>
      <name val="Tahoma"/>
    </font>
    <font>
      <b/>
      <sz val="9.0"/>
      <color theme="1"/>
      <name val="Tahoma"/>
    </font>
    <font>
      <b/>
      <sz val="10.0"/>
      <color rgb="FF000080"/>
      <name val="Tahoma"/>
    </font>
    <font>
      <i/>
      <sz val="10.0"/>
      <color theme="1"/>
      <name val="Tahoma"/>
    </font>
    <font>
      <b/>
      <sz val="10.0"/>
      <color theme="1"/>
      <name val="Tahoma"/>
    </font>
    <font>
      <u/>
      <sz val="10.0"/>
      <color rgb="FF0000FF"/>
      <name val="Tahoma"/>
    </font>
    <font>
      <u/>
      <sz val="10.0"/>
      <color rgb="FF0000FF"/>
      <name val="Tahoma"/>
    </font>
    <font>
      <sz val="10.0"/>
      <color theme="1"/>
      <name val="Arial"/>
    </font>
    <font>
      <b/>
      <sz val="20.0"/>
      <color rgb="FF000080"/>
      <name val="Arial"/>
    </font>
    <font>
      <sz val="9.0"/>
      <color theme="1"/>
      <name val="Arial"/>
    </font>
    <font>
      <b/>
      <u/>
      <sz val="10.0"/>
      <color rgb="FF000080"/>
      <name val="Tahoma"/>
    </font>
    <font>
      <b/>
      <u/>
      <sz val="10.0"/>
      <color rgb="FFFF6600"/>
      <name val="Tahoma"/>
    </font>
    <font>
      <i/>
      <sz val="10.0"/>
      <color theme="1"/>
      <name val="Arial"/>
    </font>
    <font>
      <b/>
      <sz val="10.0"/>
      <color rgb="FFFF6600"/>
      <name val="Tahoma"/>
    </font>
    <font>
      <b/>
      <sz val="10.0"/>
      <color theme="1"/>
      <name val="Arial"/>
    </font>
    <font>
      <color theme="1"/>
      <name val="Calibri"/>
      <scheme val="minor"/>
    </font>
    <font>
      <sz val="10.0"/>
      <color rgb="FF000000"/>
      <name val="Arial"/>
    </font>
    <font>
      <sz val="10.0"/>
      <color rgb="FF000000"/>
      <name val="-apple-system"/>
    </font>
    <font>
      <sz val="11.0"/>
      <color rgb="FF242729"/>
      <name val="Arial"/>
    </font>
    <font>
      <b/>
      <sz val="9.0"/>
      <color rgb="FFFFFFFF"/>
      <name val="MS PGothic"/>
    </font>
    <font>
      <u/>
      <sz val="10.0"/>
      <color rgb="FF0000FF"/>
      <name val="Tahoma"/>
    </font>
    <font>
      <b/>
      <sz val="9.0"/>
      <color theme="1"/>
      <name val="Arial"/>
    </font>
    <font>
      <sz val="10.0"/>
      <color theme="1"/>
      <name val="MS PGothic"/>
    </font>
    <font>
      <sz val="10.0"/>
      <color rgb="FF000000"/>
      <name val="Monospace"/>
    </font>
    <font>
      <sz val="10.0"/>
      <color rgb="FF660066"/>
      <name val="Arial"/>
    </font>
    <font>
      <b/>
      <sz val="20.0"/>
      <color rgb="FF000000"/>
      <name val="Tahoma"/>
    </font>
    <font>
      <sz val="8.0"/>
      <color theme="1"/>
      <name val="Tahoma"/>
    </font>
    <font>
      <sz val="9.0"/>
      <color theme="1"/>
      <name val="Tahoma"/>
    </font>
    <font>
      <sz val="11.0"/>
      <color theme="1"/>
      <name val="Tahoma"/>
    </font>
    <font>
      <sz val="11.0"/>
      <color theme="1"/>
      <name val="Arial"/>
    </font>
    <font>
      <b/>
      <sz val="18.0"/>
      <color theme="1"/>
      <name val="Arial"/>
    </font>
    <font>
      <u/>
      <sz val="10.0"/>
      <color rgb="FF0000FF"/>
      <name val="Arial"/>
    </font>
    <font>
      <sz val="12.0"/>
      <color rgb="FF000000"/>
      <name val="Menlo"/>
    </font>
    <font>
      <sz val="11.0"/>
      <color rgb="FF000000"/>
      <name val="Inconsolata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B6D7A8"/>
        <bgColor rgb="FFB6D7A8"/>
      </patternFill>
    </fill>
  </fills>
  <borders count="126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right style="medium">
        <color rgb="FF000000"/>
      </righ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right style="medium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/>
      <top/>
      <bottom/>
    </border>
    <border>
      <left/>
      <right/>
      <top/>
    </border>
    <border>
      <left/>
      <right/>
      <bottom/>
    </border>
    <border>
      <left style="thin">
        <color rgb="FF000000"/>
      </left>
      <top style="thin">
        <color rgb="FF000000"/>
      </top>
      <bottom/>
    </border>
    <border>
      <right style="dotted">
        <color rgb="FF000000"/>
      </right>
      <top style="thin">
        <color rgb="FF000000"/>
      </top>
      <bottom/>
    </border>
    <border>
      <left style="dotted">
        <color rgb="FF000000"/>
      </left>
      <top style="thin">
        <color rgb="FF000000"/>
      </top>
      <bottom/>
    </border>
    <border>
      <left style="dotted">
        <color rgb="FF000000"/>
      </left>
      <right style="dotted">
        <color rgb="FF000000"/>
      </right>
      <top style="thin">
        <color rgb="FF000000"/>
      </top>
      <bottom/>
    </border>
    <border>
      <left style="dotted">
        <color rgb="FF000000"/>
      </left>
      <top style="thin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top style="thin">
        <color rgb="FF000000"/>
      </top>
      <bottom style="dotted">
        <color rgb="FF000000"/>
      </bottom>
    </border>
    <border>
      <right style="thin">
        <color rgb="FF000000"/>
      </right>
      <top style="thin">
        <color rgb="FF000000"/>
      </top>
      <bottom style="dotted">
        <color rgb="FF000000"/>
      </bottom>
    </border>
    <border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top style="dotted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  <bottom/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dotted">
        <color rgb="FF000000"/>
      </right>
      <top style="thin">
        <color rgb="FF000000"/>
      </top>
      <bottom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right style="thin">
        <color rgb="FF000000"/>
      </right>
    </border>
    <border>
      <left style="thin">
        <color rgb="FF000000"/>
      </lef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</border>
    <border>
      <right style="thin">
        <color rgb="FF000000"/>
      </right>
      <top style="dotted">
        <color rgb="FF000000"/>
      </top>
    </border>
    <border>
      <left style="thin">
        <color rgb="FF000000"/>
      </left>
      <top style="dotted">
        <color rgb="FF000000"/>
      </top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thin">
        <color rgb="FF000000"/>
      </bottom>
    </border>
    <border>
      <bottom/>
    </border>
    <border>
      <right style="thick">
        <color rgb="FFFF0000"/>
      </right>
    </border>
    <border>
      <left/>
      <bottom/>
    </border>
  </borders>
  <cellStyleXfs count="1">
    <xf borderId="0" fillId="0" fontId="0" numFmtId="0" applyAlignment="1" applyFont="1"/>
  </cellStyleXfs>
  <cellXfs count="35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3" fillId="3" fontId="4" numFmtId="0" xfId="0" applyAlignment="1" applyBorder="1" applyFill="1" applyFont="1">
      <alignment horizontal="center" vertical="center"/>
    </xf>
    <xf borderId="4" fillId="0" fontId="5" numFmtId="0" xfId="0" applyAlignment="1" applyBorder="1" applyFont="1">
      <alignment vertical="center"/>
    </xf>
    <xf borderId="5" fillId="0" fontId="5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  <xf borderId="6" fillId="4" fontId="6" numFmtId="0" xfId="0" applyAlignment="1" applyBorder="1" applyFill="1" applyFont="1">
      <alignment horizontal="center" vertical="bottom"/>
    </xf>
    <xf borderId="7" fillId="0" fontId="5" numFmtId="0" xfId="0" applyAlignment="1" applyBorder="1" applyFont="1">
      <alignment vertical="center"/>
    </xf>
    <xf borderId="8" fillId="0" fontId="5" numFmtId="0" xfId="0" applyAlignment="1" applyBorder="1" applyFont="1">
      <alignment vertical="center"/>
    </xf>
    <xf borderId="9" fillId="3" fontId="7" numFmtId="0" xfId="0" applyAlignment="1" applyBorder="1" applyFont="1">
      <alignment horizontal="left" vertical="center"/>
    </xf>
    <xf borderId="10" fillId="0" fontId="1" numFmtId="0" xfId="0" applyAlignment="1" applyBorder="1" applyFont="1">
      <alignment horizontal="left" readingOrder="0" vertical="center"/>
    </xf>
    <xf borderId="10" fillId="0" fontId="5" numFmtId="0" xfId="0" applyAlignment="1" applyBorder="1" applyFont="1">
      <alignment vertical="center"/>
    </xf>
    <xf borderId="11" fillId="0" fontId="5" numFmtId="0" xfId="0" applyAlignment="1" applyBorder="1" applyFont="1">
      <alignment vertical="center"/>
    </xf>
    <xf borderId="12" fillId="3" fontId="7" numFmtId="0" xfId="0" applyAlignment="1" applyBorder="1" applyFont="1">
      <alignment horizontal="left" vertical="center"/>
    </xf>
    <xf borderId="13" fillId="0" fontId="1" numFmtId="0" xfId="0" applyAlignment="1" applyBorder="1" applyFont="1">
      <alignment horizontal="left" readingOrder="0" vertical="center"/>
    </xf>
    <xf borderId="14" fillId="3" fontId="7" numFmtId="0" xfId="0" applyAlignment="1" applyBorder="1" applyFont="1">
      <alignment horizontal="left" vertical="center"/>
    </xf>
    <xf borderId="15" fillId="0" fontId="1" numFmtId="0" xfId="0" applyAlignment="1" applyBorder="1" applyFont="1">
      <alignment horizontal="left" readingOrder="0" vertical="center"/>
    </xf>
    <xf borderId="15" fillId="0" fontId="5" numFmtId="0" xfId="0" applyAlignment="1" applyBorder="1" applyFont="1">
      <alignment vertical="center"/>
    </xf>
    <xf borderId="16" fillId="0" fontId="5" numFmtId="0" xfId="0" applyAlignment="1" applyBorder="1" applyFont="1">
      <alignment vertical="center"/>
    </xf>
    <xf borderId="17" fillId="3" fontId="7" numFmtId="0" xfId="0" applyAlignment="1" applyBorder="1" applyFont="1">
      <alignment horizontal="left" vertical="center"/>
    </xf>
    <xf borderId="18" fillId="0" fontId="1" numFmtId="164" xfId="0" applyAlignment="1" applyBorder="1" applyFont="1" applyNumberFormat="1">
      <alignment horizontal="left" readingOrder="0" vertical="center"/>
    </xf>
    <xf borderId="19" fillId="0" fontId="1" numFmtId="0" xfId="0" applyAlignment="1" applyBorder="1" applyFont="1">
      <alignment horizontal="left" readingOrder="0" vertical="center"/>
    </xf>
    <xf borderId="19" fillId="0" fontId="5" numFmtId="0" xfId="0" applyAlignment="1" applyBorder="1" applyFont="1">
      <alignment vertical="center"/>
    </xf>
    <xf borderId="20" fillId="0" fontId="5" numFmtId="0" xfId="0" applyAlignment="1" applyBorder="1" applyFont="1">
      <alignment vertical="center"/>
    </xf>
    <xf borderId="21" fillId="0" fontId="1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left" readingOrder="0" vertical="center"/>
    </xf>
    <xf borderId="22" fillId="3" fontId="7" numFmtId="0" xfId="0" applyAlignment="1" applyBorder="1" applyFont="1">
      <alignment horizontal="left" vertical="center"/>
    </xf>
    <xf borderId="23" fillId="0" fontId="1" numFmtId="0" xfId="0" applyAlignment="1" applyBorder="1" applyFont="1">
      <alignment horizontal="left" readingOrder="0" vertical="center"/>
    </xf>
    <xf borderId="23" fillId="0" fontId="5" numFmtId="0" xfId="0" applyAlignment="1" applyBorder="1" applyFont="1">
      <alignment vertical="center"/>
    </xf>
    <xf borderId="24" fillId="0" fontId="5" numFmtId="0" xfId="0" applyAlignment="1" applyBorder="1" applyFont="1">
      <alignment vertical="center"/>
    </xf>
    <xf borderId="25" fillId="3" fontId="7" numFmtId="0" xfId="0" applyAlignment="1" applyBorder="1" applyFont="1">
      <alignment horizontal="left" vertical="center"/>
    </xf>
    <xf borderId="26" fillId="0" fontId="1" numFmtId="164" xfId="0" applyAlignment="1" applyBorder="1" applyFont="1" applyNumberFormat="1">
      <alignment horizontal="left" readingOrder="0" vertical="center"/>
    </xf>
    <xf borderId="27" fillId="2" fontId="8" numFmtId="0" xfId="0" applyAlignment="1" applyBorder="1" applyFont="1">
      <alignment horizontal="left" vertical="bottom"/>
    </xf>
    <xf borderId="9" fillId="3" fontId="7" numFmtId="0" xfId="0" applyAlignment="1" applyBorder="1" applyFont="1">
      <alignment horizontal="center" vertical="center"/>
    </xf>
    <xf borderId="12" fillId="3" fontId="7" numFmtId="0" xfId="0" applyAlignment="1" applyBorder="1" applyFont="1">
      <alignment horizontal="center" vertical="center"/>
    </xf>
    <xf borderId="28" fillId="3" fontId="7" numFmtId="0" xfId="0" applyAlignment="1" applyBorder="1" applyFont="1">
      <alignment horizontal="center" vertical="center"/>
    </xf>
    <xf borderId="29" fillId="0" fontId="5" numFmtId="0" xfId="0" applyAlignment="1" applyBorder="1" applyFont="1">
      <alignment vertical="center"/>
    </xf>
    <xf borderId="0" fillId="0" fontId="1" numFmtId="0" xfId="0" applyAlignment="1" applyFont="1">
      <alignment vertical="top"/>
    </xf>
    <xf borderId="17" fillId="0" fontId="1" numFmtId="49" xfId="0" applyAlignment="1" applyBorder="1" applyFont="1" applyNumberFormat="1">
      <alignment horizontal="center" readingOrder="0" vertical="center"/>
    </xf>
    <xf borderId="17" fillId="0" fontId="1" numFmtId="0" xfId="0" applyAlignment="1" applyBorder="1" applyFont="1">
      <alignment vertical="center"/>
    </xf>
    <xf borderId="17" fillId="0" fontId="1" numFmtId="0" xfId="0" applyAlignment="1" applyBorder="1" applyFont="1">
      <alignment horizontal="center" vertical="center"/>
    </xf>
    <xf borderId="30" fillId="0" fontId="1" numFmtId="15" xfId="0" applyAlignment="1" applyBorder="1" applyFont="1" applyNumberFormat="1">
      <alignment horizontal="left" vertical="center"/>
    </xf>
    <xf borderId="13" fillId="0" fontId="5" numFmtId="0" xfId="0" applyAlignment="1" applyBorder="1" applyFont="1">
      <alignment vertical="center"/>
    </xf>
    <xf borderId="22" fillId="0" fontId="9" numFmtId="14" xfId="0" applyAlignment="1" applyBorder="1" applyFont="1" applyNumberFormat="1">
      <alignment horizontal="right" shrinkToFit="0" vertical="center" wrapText="1"/>
    </xf>
    <xf borderId="25" fillId="0" fontId="1" numFmtId="49" xfId="0" applyAlignment="1" applyBorder="1" applyFont="1" applyNumberFormat="1">
      <alignment horizontal="center" vertical="center"/>
    </xf>
    <xf borderId="25" fillId="0" fontId="1" numFmtId="0" xfId="0" applyAlignment="1" applyBorder="1" applyFont="1">
      <alignment horizontal="left" shrinkToFit="0" vertical="center" wrapText="1"/>
    </xf>
    <xf borderId="25" fillId="0" fontId="1" numFmtId="0" xfId="0" applyAlignment="1" applyBorder="1" applyFont="1">
      <alignment horizontal="center" vertical="center"/>
    </xf>
    <xf borderId="31" fillId="0" fontId="1" numFmtId="15" xfId="0" applyAlignment="1" applyBorder="1" applyFont="1" applyNumberFormat="1">
      <alignment horizontal="left" vertical="center"/>
    </xf>
    <xf borderId="26" fillId="0" fontId="5" numFmtId="0" xfId="0" applyAlignment="1" applyBorder="1" applyFont="1">
      <alignment vertical="center"/>
    </xf>
    <xf borderId="0" fillId="0" fontId="1" numFmtId="0" xfId="0" applyAlignment="1" applyFont="1">
      <alignment horizontal="right" vertical="bottom"/>
    </xf>
    <xf borderId="9" fillId="3" fontId="10" numFmtId="0" xfId="0" applyAlignment="1" applyBorder="1" applyFont="1">
      <alignment vertical="center"/>
    </xf>
    <xf borderId="28" fillId="3" fontId="10" numFmtId="0" xfId="0" applyAlignment="1" applyBorder="1" applyFont="1">
      <alignment horizontal="center" vertical="center"/>
    </xf>
    <xf borderId="32" fillId="3" fontId="10" numFmtId="0" xfId="0" applyAlignment="1" applyBorder="1" applyFont="1">
      <alignment horizontal="center" vertical="center"/>
    </xf>
    <xf borderId="14" fillId="0" fontId="1" numFmtId="0" xfId="0" applyAlignment="1" applyBorder="1" applyFont="1">
      <alignment vertical="center"/>
    </xf>
    <xf borderId="30" fillId="0" fontId="1" numFmtId="0" xfId="0" applyAlignment="1" applyBorder="1" applyFont="1">
      <alignment horizontal="left" readingOrder="0" vertical="center"/>
    </xf>
    <xf borderId="33" fillId="0" fontId="1" numFmtId="0" xfId="0" applyAlignment="1" applyBorder="1" applyFont="1">
      <alignment vertical="center"/>
    </xf>
    <xf borderId="14" fillId="0" fontId="11" numFmtId="0" xfId="0" applyAlignment="1" applyBorder="1" applyFont="1">
      <alignment vertical="center"/>
    </xf>
    <xf borderId="30" fillId="0" fontId="1" numFmtId="0" xfId="0" applyAlignment="1" applyBorder="1" applyFont="1">
      <alignment horizontal="left" readingOrder="0" shrinkToFit="0" vertical="center" wrapText="1"/>
    </xf>
    <xf borderId="22" fillId="0" fontId="12" numFmtId="0" xfId="0" applyAlignment="1" applyBorder="1" applyFont="1">
      <alignment vertical="center"/>
    </xf>
    <xf borderId="31" fillId="0" fontId="1" numFmtId="0" xfId="0" applyAlignment="1" applyBorder="1" applyFont="1">
      <alignment horizontal="left" readingOrder="0" shrinkToFit="0" vertical="center" wrapText="1"/>
    </xf>
    <xf borderId="34" fillId="0" fontId="1" numFmtId="0" xfId="0" applyAlignment="1" applyBorder="1" applyFont="1">
      <alignment vertical="center"/>
    </xf>
    <xf borderId="1" fillId="2" fontId="10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1" fillId="2" fontId="1" numFmtId="15" xfId="0" applyAlignment="1" applyBorder="1" applyFont="1" applyNumberFormat="1">
      <alignment vertical="bottom"/>
    </xf>
    <xf borderId="35" fillId="3" fontId="7" numFmtId="0" xfId="0" applyAlignment="1" applyBorder="1" applyFont="1">
      <alignment horizontal="center" vertical="center"/>
    </xf>
    <xf borderId="32" fillId="3" fontId="7" numFmtId="0" xfId="0" applyAlignment="1" applyBorder="1" applyFont="1">
      <alignment horizontal="center" vertical="center"/>
    </xf>
    <xf borderId="36" fillId="0" fontId="1" numFmtId="0" xfId="0" applyAlignment="1" applyBorder="1" applyFont="1">
      <alignment horizontal="left" readingOrder="0" shrinkToFit="0" vertical="center" wrapText="1"/>
    </xf>
    <xf borderId="17" fillId="0" fontId="1" numFmtId="0" xfId="0" applyAlignment="1" applyBorder="1" applyFont="1">
      <alignment horizontal="left" readingOrder="0" vertical="center"/>
    </xf>
    <xf borderId="36" fillId="0" fontId="1" numFmtId="0" xfId="0" applyAlignment="1" applyBorder="1" applyFont="1">
      <alignment horizontal="left" shrinkToFit="0" vertical="center" wrapText="1"/>
    </xf>
    <xf borderId="17" fillId="0" fontId="1" numFmtId="14" xfId="0" applyAlignment="1" applyBorder="1" applyFont="1" applyNumberFormat="1">
      <alignment vertical="center"/>
    </xf>
    <xf borderId="0" fillId="0" fontId="13" numFmtId="0" xfId="0" applyAlignment="1" applyFont="1">
      <alignment vertical="center"/>
    </xf>
    <xf borderId="0" fillId="0" fontId="13" numFmtId="0" xfId="0" applyAlignment="1" applyFont="1">
      <alignment shrinkToFit="0" vertical="center" wrapText="1"/>
    </xf>
    <xf borderId="0" fillId="0" fontId="14" numFmtId="0" xfId="0" applyAlignment="1" applyFont="1">
      <alignment horizontal="center" vertical="center"/>
    </xf>
    <xf borderId="0" fillId="0" fontId="15" numFmtId="0" xfId="0" applyAlignment="1" applyFont="1">
      <alignment vertical="center"/>
    </xf>
    <xf borderId="0" fillId="0" fontId="16" numFmtId="0" xfId="0" applyAlignment="1" applyFont="1">
      <alignment vertical="center"/>
    </xf>
    <xf borderId="0" fillId="0" fontId="17" numFmtId="0" xfId="0" applyAlignment="1" applyFont="1">
      <alignment vertical="center"/>
    </xf>
    <xf borderId="0" fillId="0" fontId="18" numFmtId="0" xfId="0" applyAlignment="1" applyFont="1">
      <alignment vertical="center"/>
    </xf>
    <xf borderId="0" fillId="0" fontId="19" numFmtId="0" xfId="0" applyAlignment="1" applyFont="1">
      <alignment vertical="center"/>
    </xf>
    <xf borderId="17" fillId="3" fontId="20" numFmtId="0" xfId="0" applyAlignment="1" applyBorder="1" applyFont="1">
      <alignment horizontal="center" vertical="center"/>
    </xf>
    <xf borderId="37" fillId="3" fontId="20" numFmtId="0" xfId="0" applyAlignment="1" applyBorder="1" applyFont="1">
      <alignment horizontal="center" vertical="center"/>
    </xf>
    <xf borderId="38" fillId="0" fontId="13" numFmtId="0" xfId="0" applyAlignment="1" applyBorder="1" applyFont="1">
      <alignment horizontal="center" vertical="center"/>
    </xf>
    <xf borderId="38" fillId="0" fontId="13" numFmtId="0" xfId="0" applyAlignment="1" applyBorder="1" applyFont="1">
      <alignment readingOrder="0" shrinkToFit="0" vertical="center" wrapText="1"/>
    </xf>
    <xf borderId="38" fillId="0" fontId="13" numFmtId="0" xfId="0" applyAlignment="1" applyBorder="1" applyFont="1">
      <alignment readingOrder="0" vertical="center"/>
    </xf>
    <xf borderId="39" fillId="0" fontId="13" numFmtId="0" xfId="0" applyAlignment="1" applyBorder="1" applyFont="1">
      <alignment horizontal="center" vertical="center"/>
    </xf>
    <xf borderId="39" fillId="0" fontId="13" numFmtId="0" xfId="0" applyAlignment="1" applyBorder="1" applyFont="1">
      <alignment readingOrder="0" shrinkToFit="0" vertical="center" wrapText="1"/>
    </xf>
    <xf borderId="39" fillId="0" fontId="13" numFmtId="0" xfId="0" applyAlignment="1" applyBorder="1" applyFont="1">
      <alignment readingOrder="0" vertical="center"/>
    </xf>
    <xf borderId="0" fillId="0" fontId="13" numFmtId="0" xfId="0" applyAlignment="1" applyFont="1">
      <alignment readingOrder="0" vertical="center"/>
    </xf>
    <xf borderId="40" fillId="0" fontId="13" numFmtId="0" xfId="0" applyAlignment="1" applyBorder="1" applyFont="1">
      <alignment horizontal="center" vertical="center"/>
    </xf>
    <xf borderId="41" fillId="0" fontId="13" numFmtId="0" xfId="0" applyAlignment="1" applyBorder="1" applyFont="1">
      <alignment readingOrder="0" vertical="center"/>
    </xf>
    <xf borderId="42" fillId="0" fontId="13" numFmtId="0" xfId="0" applyAlignment="1" applyBorder="1" applyFont="1">
      <alignment readingOrder="0" vertical="center"/>
    </xf>
    <xf borderId="42" fillId="0" fontId="13" numFmtId="0" xfId="0" applyAlignment="1" applyBorder="1" applyFont="1">
      <alignment readingOrder="0" shrinkToFit="0" vertical="center" wrapText="1"/>
    </xf>
    <xf borderId="0" fillId="0" fontId="13" numFmtId="0" xfId="0" applyAlignment="1" applyFont="1">
      <alignment horizontal="center" vertical="center"/>
    </xf>
    <xf borderId="0" fillId="0" fontId="13" numFmtId="0" xfId="0" applyAlignment="1" applyFont="1">
      <alignment readingOrder="0" vertical="center"/>
    </xf>
    <xf borderId="0" fillId="0" fontId="21" numFmtId="0" xfId="0" applyAlignment="1" applyFont="1">
      <alignment readingOrder="0" vertical="center"/>
    </xf>
    <xf borderId="0" fillId="0" fontId="13" numFmtId="0" xfId="0" applyAlignment="1" applyFont="1">
      <alignment readingOrder="0" shrinkToFit="0" vertical="center" wrapText="1"/>
    </xf>
    <xf borderId="9" fillId="3" fontId="20" numFmtId="0" xfId="0" applyAlignment="1" applyBorder="1" applyFont="1">
      <alignment horizontal="center" vertical="center"/>
    </xf>
    <xf borderId="43" fillId="3" fontId="20" numFmtId="0" xfId="0" applyAlignment="1" applyBorder="1" applyFont="1">
      <alignment horizontal="center" vertical="center"/>
    </xf>
    <xf borderId="28" fillId="3" fontId="20" numFmtId="0" xfId="0" applyAlignment="1" applyBorder="1" applyFont="1">
      <alignment horizontal="center" vertical="center"/>
    </xf>
    <xf borderId="0" fillId="0" fontId="15" numFmtId="0" xfId="0" applyAlignment="1" applyFont="1">
      <alignment shrinkToFit="0" vertical="center" wrapText="1"/>
    </xf>
    <xf borderId="44" fillId="0" fontId="13" numFmtId="0" xfId="0" applyAlignment="1" applyBorder="1" applyFont="1">
      <alignment horizontal="center" vertical="center"/>
    </xf>
    <xf borderId="45" fillId="0" fontId="13" numFmtId="0" xfId="0" applyAlignment="1" applyBorder="1" applyFont="1">
      <alignment horizontal="left" readingOrder="0" shrinkToFit="0" vertical="center" wrapText="1"/>
    </xf>
    <xf borderId="46" fillId="0" fontId="13" numFmtId="0" xfId="0" applyAlignment="1" applyBorder="1" applyFont="1">
      <alignment horizontal="left" readingOrder="0" vertical="center"/>
    </xf>
    <xf borderId="45" fillId="0" fontId="5" numFmtId="0" xfId="0" applyAlignment="1" applyBorder="1" applyFont="1">
      <alignment vertical="center"/>
    </xf>
    <xf borderId="47" fillId="0" fontId="13" numFmtId="0" xfId="0" applyAlignment="1" applyBorder="1" applyFont="1">
      <alignment horizontal="center" vertical="center"/>
    </xf>
    <xf borderId="48" fillId="0" fontId="13" numFmtId="0" xfId="0" applyAlignment="1" applyBorder="1" applyFont="1">
      <alignment horizontal="left" readingOrder="0" shrinkToFit="0" vertical="center" wrapText="1"/>
    </xf>
    <xf borderId="49" fillId="0" fontId="13" numFmtId="0" xfId="0" applyAlignment="1" applyBorder="1" applyFont="1">
      <alignment horizontal="left" readingOrder="0" vertical="center"/>
    </xf>
    <xf borderId="50" fillId="0" fontId="5" numFmtId="0" xfId="0" applyAlignment="1" applyBorder="1" applyFont="1">
      <alignment vertical="center"/>
    </xf>
    <xf borderId="51" fillId="0" fontId="13" numFmtId="0" xfId="0" applyAlignment="1" applyBorder="1" applyFont="1">
      <alignment readingOrder="0" vertical="center"/>
    </xf>
    <xf borderId="51" fillId="0" fontId="13" numFmtId="0" xfId="0" applyAlignment="1" applyBorder="1" applyFont="1">
      <alignment readingOrder="0" vertical="center"/>
    </xf>
    <xf borderId="52" fillId="0" fontId="13" numFmtId="0" xfId="0" applyAlignment="1" applyBorder="1" applyFont="1">
      <alignment horizontal="center" vertical="center"/>
    </xf>
    <xf borderId="53" fillId="0" fontId="13" numFmtId="0" xfId="0" applyAlignment="1" applyBorder="1" applyFont="1">
      <alignment readingOrder="0" vertical="center"/>
    </xf>
    <xf borderId="54" fillId="0" fontId="13" numFmtId="0" xfId="0" applyAlignment="1" applyBorder="1" applyFont="1">
      <alignment horizontal="left" readingOrder="0" vertical="center"/>
    </xf>
    <xf borderId="53" fillId="0" fontId="5" numFmtId="0" xfId="0" applyAlignment="1" applyBorder="1" applyFont="1">
      <alignment vertical="center"/>
    </xf>
    <xf borderId="55" fillId="3" fontId="20" numFmtId="0" xfId="0" applyAlignment="1" applyBorder="1" applyFont="1">
      <alignment horizontal="center" vertical="center"/>
    </xf>
    <xf borderId="56" fillId="3" fontId="20" numFmtId="0" xfId="0" applyAlignment="1" applyBorder="1" applyFont="1">
      <alignment horizontal="center" vertical="center"/>
    </xf>
    <xf borderId="57" fillId="3" fontId="20" numFmtId="0" xfId="0" applyAlignment="1" applyBorder="1" applyFont="1">
      <alignment vertical="center"/>
    </xf>
    <xf borderId="58" fillId="3" fontId="20" numFmtId="0" xfId="0" applyAlignment="1" applyBorder="1" applyFont="1">
      <alignment vertical="center"/>
    </xf>
    <xf borderId="59" fillId="0" fontId="13" numFmtId="0" xfId="0" applyAlignment="1" applyBorder="1" applyFont="1">
      <alignment horizontal="center" readingOrder="0" vertical="center"/>
    </xf>
    <xf borderId="59" fillId="0" fontId="13" numFmtId="0" xfId="0" applyAlignment="1" applyBorder="1" applyFont="1">
      <alignment horizontal="left" readingOrder="0" vertical="center"/>
    </xf>
    <xf borderId="59" fillId="0" fontId="13" numFmtId="0" xfId="0" applyAlignment="1" applyBorder="1" applyFont="1">
      <alignment horizontal="left" readingOrder="0" shrinkToFit="0" vertical="center" wrapText="1"/>
    </xf>
    <xf borderId="57" fillId="3" fontId="20" numFmtId="0" xfId="0" applyAlignment="1" applyBorder="1" applyFont="1">
      <alignment horizontal="center" vertical="center"/>
    </xf>
    <xf borderId="58" fillId="3" fontId="20" numFmtId="0" xfId="0" applyAlignment="1" applyBorder="1" applyFont="1">
      <alignment horizontal="center" vertical="center"/>
    </xf>
    <xf borderId="59" fillId="0" fontId="13" numFmtId="0" xfId="0" applyAlignment="1" applyBorder="1" applyFont="1">
      <alignment horizontal="center" shrinkToFit="0" vertical="center" wrapText="1"/>
    </xf>
    <xf borderId="59" fillId="0" fontId="13" numFmtId="0" xfId="0" applyAlignment="1" applyBorder="1" applyFont="1">
      <alignment horizontal="center" readingOrder="0" shrinkToFit="0" vertical="center" wrapText="1"/>
    </xf>
    <xf borderId="59" fillId="0" fontId="13" numFmtId="0" xfId="0" applyAlignment="1" applyBorder="1" applyFont="1">
      <alignment horizontal="center" vertical="center"/>
    </xf>
    <xf borderId="60" fillId="0" fontId="13" numFmtId="0" xfId="0" applyAlignment="1" applyBorder="1" applyFont="1">
      <alignment horizontal="center" shrinkToFit="0" vertical="center" wrapText="1"/>
    </xf>
    <xf borderId="30" fillId="0" fontId="13" numFmtId="0" xfId="0" applyAlignment="1" applyBorder="1" applyFont="1">
      <alignment horizontal="left" readingOrder="0" shrinkToFit="0" vertical="center" wrapText="1"/>
    </xf>
    <xf borderId="30" fillId="0" fontId="13" numFmtId="0" xfId="0" applyAlignment="1" applyBorder="1" applyFont="1">
      <alignment horizontal="left" readingOrder="0" vertical="center"/>
    </xf>
    <xf borderId="14" fillId="3" fontId="20" numFmtId="0" xfId="0" applyAlignment="1" applyBorder="1" applyFont="1">
      <alignment horizontal="center" vertical="center"/>
    </xf>
    <xf borderId="30" fillId="3" fontId="20" numFmtId="0" xfId="0" applyAlignment="1" applyBorder="1" applyFont="1">
      <alignment horizontal="center" vertical="center"/>
    </xf>
    <xf borderId="17" fillId="0" fontId="13" numFmtId="0" xfId="0" applyAlignment="1" applyBorder="1" applyFont="1">
      <alignment horizontal="center" shrinkToFit="0" vertical="center" wrapText="1"/>
    </xf>
    <xf borderId="17" fillId="0" fontId="13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vertical="center"/>
    </xf>
    <xf borderId="61" fillId="3" fontId="20" numFmtId="0" xfId="0" applyAlignment="1" applyBorder="1" applyFont="1">
      <alignment horizontal="right" shrinkToFit="0" vertical="center" wrapText="1"/>
    </xf>
    <xf borderId="62" fillId="3" fontId="22" numFmtId="0" xfId="0" applyAlignment="1" applyBorder="1" applyFont="1">
      <alignment horizontal="center" shrinkToFit="0" vertical="center" wrapText="1"/>
    </xf>
    <xf borderId="62" fillId="3" fontId="23" numFmtId="0" xfId="0" applyAlignment="1" applyBorder="1" applyFont="1">
      <alignment horizontal="center" shrinkToFit="0" vertical="center" wrapText="1"/>
    </xf>
    <xf borderId="63" fillId="3" fontId="20" numFmtId="0" xfId="0" applyAlignment="1" applyBorder="1" applyFont="1">
      <alignment horizontal="center" shrinkToFit="0" vertical="center" wrapText="1"/>
    </xf>
    <xf borderId="62" fillId="3" fontId="20" numFmtId="0" xfId="0" applyAlignment="1" applyBorder="1" applyFont="1">
      <alignment horizontal="center" shrinkToFit="0" vertical="center" wrapText="1"/>
    </xf>
    <xf borderId="64" fillId="3" fontId="20" numFmtId="0" xfId="0" applyAlignment="1" applyBorder="1" applyFont="1">
      <alignment horizontal="left" shrinkToFit="0" vertical="center" wrapText="1"/>
    </xf>
    <xf borderId="41" fillId="0" fontId="5" numFmtId="0" xfId="0" applyAlignment="1" applyBorder="1" applyFont="1">
      <alignment vertical="center"/>
    </xf>
    <xf borderId="65" fillId="0" fontId="5" numFmtId="0" xfId="0" applyAlignment="1" applyBorder="1" applyFont="1">
      <alignment vertical="center"/>
    </xf>
    <xf borderId="66" fillId="0" fontId="5" numFmtId="0" xfId="0" applyAlignment="1" applyBorder="1" applyFont="1">
      <alignment vertical="center"/>
    </xf>
    <xf borderId="1" fillId="2" fontId="24" numFmtId="0" xfId="0" applyAlignment="1" applyBorder="1" applyFont="1">
      <alignment horizontal="left" vertical="center"/>
    </xf>
    <xf borderId="67" fillId="0" fontId="13" numFmtId="0" xfId="0" applyAlignment="1" applyBorder="1" applyFont="1">
      <alignment horizontal="center" shrinkToFit="0" vertical="center" wrapText="1"/>
    </xf>
    <xf borderId="67" fillId="0" fontId="13" numFmtId="0" xfId="0" applyAlignment="1" applyBorder="1" applyFont="1">
      <alignment horizontal="left" shrinkToFit="0" vertical="center" wrapText="1"/>
    </xf>
    <xf borderId="38" fillId="0" fontId="13" numFmtId="0" xfId="0" applyAlignment="1" applyBorder="1" applyFont="1">
      <alignment horizontal="left" shrinkToFit="0" vertical="center" wrapText="1"/>
    </xf>
    <xf borderId="39" fillId="0" fontId="13" numFmtId="0" xfId="0" applyAlignment="1" applyBorder="1" applyFont="1">
      <alignment horizontal="center" shrinkToFit="0" vertical="center" wrapText="1"/>
    </xf>
    <xf borderId="39" fillId="0" fontId="13" numFmtId="0" xfId="0" applyAlignment="1" applyBorder="1" applyFont="1">
      <alignment horizontal="left" shrinkToFit="0" vertical="center" wrapText="1"/>
    </xf>
    <xf borderId="17" fillId="3" fontId="20" numFmtId="0" xfId="0" applyAlignment="1" applyBorder="1" applyFont="1">
      <alignment horizontal="center" shrinkToFit="0" vertical="center" wrapText="1"/>
    </xf>
    <xf borderId="17" fillId="5" fontId="25" numFmtId="0" xfId="0" applyAlignment="1" applyBorder="1" applyFill="1" applyFont="1">
      <alignment horizontal="center" shrinkToFit="0" vertical="center" wrapText="1"/>
    </xf>
    <xf borderId="0" fillId="0" fontId="13" numFmtId="0" xfId="0" applyAlignment="1" applyFont="1">
      <alignment horizontal="left" shrinkToFit="0" vertical="center" wrapText="1"/>
    </xf>
    <xf borderId="30" fillId="0" fontId="13" numFmtId="0" xfId="0" applyAlignment="1" applyBorder="1" applyFont="1">
      <alignment horizontal="center" readingOrder="0" shrinkToFit="0" vertical="center" wrapText="1"/>
    </xf>
    <xf borderId="30" fillId="0" fontId="26" numFmtId="0" xfId="0" applyAlignment="1" applyBorder="1" applyFont="1">
      <alignment horizontal="center" shrinkToFit="0" vertical="center" wrapText="1"/>
    </xf>
    <xf borderId="30" fillId="3" fontId="27" numFmtId="0" xfId="0" applyAlignment="1" applyBorder="1" applyFont="1">
      <alignment horizontal="center" shrinkToFit="0" vertical="center" wrapText="1"/>
    </xf>
    <xf borderId="17" fillId="0" fontId="13" numFmtId="0" xfId="0" applyAlignment="1" applyBorder="1" applyFont="1">
      <alignment vertical="center"/>
    </xf>
    <xf borderId="30" fillId="0" fontId="22" numFmtId="0" xfId="0" applyAlignment="1" applyBorder="1" applyFont="1">
      <alignment horizontal="left" shrinkToFit="0" vertical="center" wrapText="1"/>
    </xf>
    <xf borderId="30" fillId="0" fontId="13" numFmtId="0" xfId="0" applyAlignment="1" applyBorder="1" applyFont="1">
      <alignment horizontal="left" vertical="center"/>
    </xf>
    <xf borderId="30" fillId="0" fontId="13" numFmtId="0" xfId="0" applyAlignment="1" applyBorder="1" applyFont="1">
      <alignment horizontal="left" shrinkToFit="0" vertical="center" wrapText="1"/>
    </xf>
    <xf borderId="30" fillId="0" fontId="28" numFmtId="0" xfId="0" applyAlignment="1" applyBorder="1" applyFont="1">
      <alignment horizontal="center" vertical="center"/>
    </xf>
    <xf borderId="17" fillId="2" fontId="22" numFmtId="0" xfId="0" applyAlignment="1" applyBorder="1" applyFont="1">
      <alignment vertical="center"/>
    </xf>
    <xf borderId="30" fillId="0" fontId="29" numFmtId="0" xfId="0" applyAlignment="1" applyBorder="1" applyFont="1">
      <alignment vertical="center"/>
    </xf>
    <xf borderId="30" fillId="0" fontId="13" numFmtId="0" xfId="0" applyAlignment="1" applyBorder="1" applyFont="1">
      <alignment horizontal="center" vertical="center"/>
    </xf>
    <xf borderId="17" fillId="0" fontId="29" numFmtId="0" xfId="0" applyAlignment="1" applyBorder="1" applyFont="1">
      <alignment vertical="center"/>
    </xf>
    <xf borderId="30" fillId="0" fontId="30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14" numFmtId="0" xfId="0" applyAlignment="1" applyFont="1">
      <alignment horizontal="left" vertical="bottom"/>
    </xf>
    <xf borderId="1" fillId="2" fontId="31" numFmtId="0" xfId="0" applyAlignment="1" applyBorder="1" applyFont="1">
      <alignment vertical="bottom"/>
    </xf>
    <xf borderId="1" fillId="2" fontId="1" numFmtId="0" xfId="0" applyAlignment="1" applyBorder="1" applyFont="1">
      <alignment vertical="center"/>
    </xf>
    <xf borderId="68" fillId="3" fontId="10" numFmtId="0" xfId="0" applyAlignment="1" applyBorder="1" applyFont="1">
      <alignment horizontal="center" vertical="center"/>
    </xf>
    <xf borderId="17" fillId="3" fontId="10" numFmtId="0" xfId="0" applyAlignment="1" applyBorder="1" applyFont="1">
      <alignment horizontal="center" vertical="center"/>
    </xf>
    <xf borderId="38" fillId="0" fontId="13" numFmtId="0" xfId="0" applyAlignment="1" applyBorder="1" applyFont="1">
      <alignment shrinkToFit="0" vertical="top" wrapText="1"/>
    </xf>
    <xf borderId="38" fillId="0" fontId="13" numFmtId="0" xfId="0" applyAlignment="1" applyBorder="1" applyFont="1">
      <alignment readingOrder="0" shrinkToFit="0" vertical="top" wrapText="1"/>
    </xf>
    <xf borderId="39" fillId="0" fontId="13" numFmtId="0" xfId="0" applyAlignment="1" applyBorder="1" applyFont="1">
      <alignment shrinkToFit="0" vertical="top" wrapText="1"/>
    </xf>
    <xf borderId="39" fillId="0" fontId="13" numFmtId="0" xfId="0" applyAlignment="1" applyBorder="1" applyFont="1">
      <alignment readingOrder="0" shrinkToFit="0" vertical="top" wrapText="1"/>
    </xf>
    <xf borderId="39" fillId="0" fontId="13" numFmtId="0" xfId="0" applyAlignment="1" applyBorder="1" applyFont="1">
      <alignment shrinkToFit="0" vertical="center" wrapText="1"/>
    </xf>
    <xf borderId="40" fillId="0" fontId="32" numFmtId="0" xfId="0" applyAlignment="1" applyBorder="1" applyFont="1">
      <alignment horizontal="center" shrinkToFit="0" vertical="center" wrapText="1"/>
    </xf>
    <xf borderId="40" fillId="0" fontId="33" numFmtId="0" xfId="0" applyAlignment="1" applyBorder="1" applyFont="1">
      <alignment shrinkToFit="0" vertical="top" wrapText="1"/>
    </xf>
    <xf borderId="40" fillId="0" fontId="1" numFmtId="0" xfId="0" applyAlignment="1" applyBorder="1" applyFont="1">
      <alignment shrinkToFit="0" vertical="center" wrapText="1"/>
    </xf>
    <xf borderId="17" fillId="3" fontId="10" numFmtId="0" xfId="0" applyAlignment="1" applyBorder="1" applyFont="1">
      <alignment horizontal="center" readingOrder="0" vertical="center"/>
    </xf>
    <xf borderId="39" fillId="0" fontId="15" numFmtId="0" xfId="0" applyAlignment="1" applyBorder="1" applyFont="1">
      <alignment horizontal="center" shrinkToFit="0" vertical="center" wrapText="1"/>
    </xf>
    <xf borderId="39" fillId="0" fontId="15" numFmtId="0" xfId="0" applyAlignment="1" applyBorder="1" applyFont="1">
      <alignment horizontal="center" readingOrder="0" shrinkToFit="0" vertical="center" wrapText="1"/>
    </xf>
    <xf borderId="69" fillId="0" fontId="15" numFmtId="0" xfId="0" applyAlignment="1" applyBorder="1" applyFont="1">
      <alignment horizontal="center" readingOrder="0" shrinkToFit="0" vertical="center" wrapText="1"/>
    </xf>
    <xf borderId="66" fillId="0" fontId="13" numFmtId="0" xfId="0" applyAlignment="1" applyBorder="1" applyFont="1">
      <alignment shrinkToFit="0" vertical="top" wrapText="1"/>
    </xf>
    <xf borderId="69" fillId="0" fontId="13" numFmtId="0" xfId="0" applyAlignment="1" applyBorder="1" applyFont="1">
      <alignment shrinkToFit="0" vertical="center" wrapText="1"/>
    </xf>
    <xf borderId="27" fillId="2" fontId="1" numFmtId="0" xfId="0" applyAlignment="1" applyBorder="1" applyFont="1">
      <alignment vertical="bottom"/>
    </xf>
    <xf borderId="19" fillId="2" fontId="10" numFmtId="0" xfId="0" applyAlignment="1" applyBorder="1" applyFont="1">
      <alignment horizontal="center" vertical="center"/>
    </xf>
    <xf borderId="70" fillId="2" fontId="1" numFmtId="0" xfId="0" applyAlignment="1" applyBorder="1" applyFont="1">
      <alignment vertical="bottom"/>
    </xf>
    <xf borderId="71" fillId="2" fontId="10" numFmtId="0" xfId="0" applyAlignment="1" applyBorder="1" applyFont="1">
      <alignment vertical="bottom"/>
    </xf>
    <xf borderId="71" fillId="2" fontId="1" numFmtId="0" xfId="0" applyAlignment="1" applyBorder="1" applyFont="1">
      <alignment vertical="bottom"/>
    </xf>
    <xf borderId="0" fillId="2" fontId="13" numFmtId="0" xfId="0" applyAlignment="1" applyFont="1">
      <alignment shrinkToFit="0" vertical="center" wrapText="1"/>
    </xf>
    <xf borderId="17" fillId="2" fontId="34" numFmtId="0" xfId="0" applyAlignment="1" applyBorder="1" applyFont="1">
      <alignment vertical="bottom"/>
    </xf>
    <xf borderId="17" fillId="2" fontId="34" numFmtId="0" xfId="0" applyAlignment="1" applyBorder="1" applyFont="1">
      <alignment readingOrder="0" vertical="bottom"/>
    </xf>
    <xf borderId="17" fillId="0" fontId="35" numFmtId="0" xfId="0" applyAlignment="1" applyBorder="1" applyFont="1">
      <alignment horizontal="left" readingOrder="0" shrinkToFit="0" vertical="center" wrapText="1"/>
    </xf>
    <xf borderId="0" fillId="2" fontId="15" numFmtId="0" xfId="0" applyAlignment="1" applyFont="1">
      <alignment horizontal="center" shrinkToFit="0" vertical="center" wrapText="1"/>
    </xf>
    <xf borderId="0" fillId="2" fontId="13" numFmtId="0" xfId="0" applyAlignment="1" applyFont="1">
      <alignment horizontal="left" shrinkToFit="0" vertical="center" wrapText="1"/>
    </xf>
    <xf borderId="0" fillId="2" fontId="1" numFmtId="0" xfId="0" applyAlignment="1" applyFont="1">
      <alignment shrinkToFit="0" vertical="center" wrapText="1"/>
    </xf>
    <xf borderId="0" fillId="2" fontId="13" numFmtId="0" xfId="0" applyAlignment="1" applyFont="1">
      <alignment shrinkToFit="0" vertical="top" wrapText="1"/>
    </xf>
    <xf borderId="0" fillId="2" fontId="1" numFmtId="0" xfId="0" applyAlignment="1" applyFont="1">
      <alignment vertical="bottom"/>
    </xf>
    <xf borderId="72" fillId="2" fontId="1" numFmtId="0" xfId="0" applyAlignment="1" applyBorder="1" applyFont="1">
      <alignment vertical="bottom"/>
    </xf>
    <xf borderId="61" fillId="6" fontId="20" numFmtId="0" xfId="0" applyAlignment="1" applyBorder="1" applyFill="1" applyFont="1">
      <alignment horizontal="center" vertical="center"/>
    </xf>
    <xf borderId="73" fillId="6" fontId="20" numFmtId="0" xfId="0" applyAlignment="1" applyBorder="1" applyFont="1">
      <alignment horizontal="center" vertical="center"/>
    </xf>
    <xf borderId="74" fillId="0" fontId="5" numFmtId="0" xfId="0" applyAlignment="1" applyBorder="1" applyFont="1">
      <alignment vertical="center"/>
    </xf>
    <xf borderId="75" fillId="6" fontId="20" numFmtId="0" xfId="0" applyAlignment="1" applyBorder="1" applyFont="1">
      <alignment horizontal="center" vertical="center"/>
    </xf>
    <xf borderId="76" fillId="6" fontId="20" numFmtId="0" xfId="0" applyAlignment="1" applyBorder="1" applyFont="1">
      <alignment horizontal="center" vertical="center"/>
    </xf>
    <xf borderId="77" fillId="6" fontId="20" numFmtId="0" xfId="0" applyAlignment="1" applyBorder="1" applyFont="1">
      <alignment horizontal="center" vertical="center"/>
    </xf>
    <xf borderId="78" fillId="0" fontId="13" numFmtId="0" xfId="0" applyAlignment="1" applyBorder="1" applyFont="1">
      <alignment horizontal="center" vertical="center"/>
    </xf>
    <xf borderId="79" fillId="0" fontId="13" numFmtId="0" xfId="0" applyAlignment="1" applyBorder="1" applyFont="1">
      <alignment horizontal="left" vertical="center"/>
    </xf>
    <xf borderId="80" fillId="0" fontId="5" numFmtId="0" xfId="0" applyAlignment="1" applyBorder="1" applyFont="1">
      <alignment vertical="center"/>
    </xf>
    <xf borderId="79" fillId="0" fontId="13" numFmtId="0" xfId="0" applyAlignment="1" applyBorder="1" applyFont="1">
      <alignment horizontal="left" readingOrder="0" vertical="center"/>
    </xf>
    <xf borderId="81" fillId="0" fontId="13" numFmtId="0" xfId="0" applyAlignment="1" applyBorder="1" applyFont="1">
      <alignment horizontal="center" readingOrder="0" vertical="center"/>
    </xf>
    <xf borderId="79" fillId="0" fontId="13" numFmtId="0" xfId="0" applyAlignment="1" applyBorder="1" applyFont="1">
      <alignment horizontal="left" readingOrder="0" shrinkToFit="0" vertical="center" wrapText="1"/>
    </xf>
    <xf borderId="79" fillId="0" fontId="13" numFmtId="0" xfId="0" applyAlignment="1" applyBorder="1" applyFont="1">
      <alignment vertical="center"/>
    </xf>
    <xf borderId="79" fillId="0" fontId="18" numFmtId="0" xfId="0" applyAlignment="1" applyBorder="1" applyFont="1">
      <alignment horizontal="left" readingOrder="0" vertical="center"/>
    </xf>
    <xf borderId="82" fillId="0" fontId="18" numFmtId="0" xfId="0" applyAlignment="1" applyBorder="1" applyFont="1">
      <alignment horizontal="left" readingOrder="0" vertical="center"/>
    </xf>
    <xf borderId="83" fillId="0" fontId="5" numFmtId="0" xfId="0" applyAlignment="1" applyBorder="1" applyFont="1">
      <alignment vertical="center"/>
    </xf>
    <xf borderId="84" fillId="0" fontId="13" numFmtId="0" xfId="0" applyAlignment="1" applyBorder="1" applyFont="1">
      <alignment readingOrder="0" vertical="center"/>
    </xf>
    <xf borderId="84" fillId="0" fontId="5" numFmtId="0" xfId="0" applyAlignment="1" applyBorder="1" applyFont="1">
      <alignment vertical="center"/>
    </xf>
    <xf borderId="85" fillId="0" fontId="13" numFmtId="0" xfId="0" applyAlignment="1" applyBorder="1" applyFont="1">
      <alignment horizontal="center" readingOrder="0" vertical="center"/>
    </xf>
    <xf borderId="0" fillId="0" fontId="15" numFmtId="0" xfId="0" applyAlignment="1" applyFont="1">
      <alignment horizontal="left" vertical="center"/>
    </xf>
    <xf borderId="86" fillId="0" fontId="5" numFmtId="0" xfId="0" applyAlignment="1" applyBorder="1" applyFont="1">
      <alignment vertical="center"/>
    </xf>
    <xf borderId="81" fillId="0" fontId="13" numFmtId="0" xfId="0" applyAlignment="1" applyBorder="1" applyFont="1">
      <alignment horizontal="center" vertical="center"/>
    </xf>
    <xf borderId="81" fillId="0" fontId="13" numFmtId="164" xfId="0" applyAlignment="1" applyBorder="1" applyFont="1" applyNumberFormat="1">
      <alignment horizontal="center" readingOrder="0" vertical="center"/>
    </xf>
    <xf borderId="79" fillId="0" fontId="13" numFmtId="0" xfId="0" applyAlignment="1" applyBorder="1" applyFont="1">
      <alignment horizontal="left" shrinkToFit="0" vertical="center" wrapText="1"/>
    </xf>
    <xf borderId="87" fillId="0" fontId="13" numFmtId="0" xfId="0" applyAlignment="1" applyBorder="1" applyFont="1">
      <alignment horizontal="center" vertical="center"/>
    </xf>
    <xf borderId="88" fillId="0" fontId="13" numFmtId="0" xfId="0" applyAlignment="1" applyBorder="1" applyFont="1">
      <alignment vertical="center"/>
    </xf>
    <xf borderId="89" fillId="0" fontId="5" numFmtId="0" xfId="0" applyAlignment="1" applyBorder="1" applyFont="1">
      <alignment vertical="center"/>
    </xf>
    <xf borderId="79" fillId="0" fontId="13" numFmtId="0" xfId="0" applyAlignment="1" applyBorder="1" applyFont="1">
      <alignment readingOrder="0" vertical="center"/>
    </xf>
    <xf borderId="37" fillId="6" fontId="20" numFmtId="0" xfId="0" applyAlignment="1" applyBorder="1" applyFont="1">
      <alignment horizontal="center" shrinkToFit="0" vertical="center" wrapText="1"/>
    </xf>
    <xf borderId="30" fillId="6" fontId="20" numFmtId="0" xfId="0" applyAlignment="1" applyBorder="1" applyFont="1">
      <alignment horizontal="center" shrinkToFit="0" vertical="center" wrapText="1"/>
    </xf>
    <xf borderId="30" fillId="6" fontId="20" numFmtId="0" xfId="0" applyAlignment="1" applyBorder="1" applyFont="1">
      <alignment horizontal="center" vertical="center"/>
    </xf>
    <xf borderId="90" fillId="0" fontId="13" numFmtId="0" xfId="0" applyAlignment="1" applyBorder="1" applyFont="1">
      <alignment horizontal="center" vertical="center"/>
    </xf>
    <xf borderId="91" fillId="0" fontId="13" numFmtId="0" xfId="0" applyAlignment="1" applyBorder="1" applyFont="1">
      <alignment horizontal="left" readingOrder="0" vertical="center"/>
    </xf>
    <xf borderId="92" fillId="0" fontId="5" numFmtId="0" xfId="0" applyAlignment="1" applyBorder="1" applyFont="1">
      <alignment vertical="center"/>
    </xf>
    <xf borderId="91" fillId="0" fontId="13" numFmtId="0" xfId="0" applyAlignment="1" applyBorder="1" applyFont="1">
      <alignment horizontal="left" readingOrder="0" shrinkToFit="0" vertical="center" wrapText="1"/>
    </xf>
    <xf borderId="93" fillId="0" fontId="5" numFmtId="0" xfId="0" applyAlignment="1" applyBorder="1" applyFont="1">
      <alignment vertical="center"/>
    </xf>
    <xf borderId="94" fillId="0" fontId="13" numFmtId="0" xfId="0" applyAlignment="1" applyBorder="1" applyFont="1">
      <alignment horizontal="center" vertical="center"/>
    </xf>
    <xf borderId="95" fillId="0" fontId="13" numFmtId="0" xfId="0" applyAlignment="1" applyBorder="1" applyFont="1">
      <alignment horizontal="left" readingOrder="0" shrinkToFit="0" vertical="center" wrapText="1"/>
    </xf>
    <xf borderId="96" fillId="0" fontId="5" numFmtId="0" xfId="0" applyAlignment="1" applyBorder="1" applyFont="1">
      <alignment vertical="center"/>
    </xf>
    <xf borderId="97" fillId="0" fontId="5" numFmtId="0" xfId="0" applyAlignment="1" applyBorder="1" applyFont="1">
      <alignment vertical="center"/>
    </xf>
    <xf borderId="95" fillId="0" fontId="13" numFmtId="0" xfId="0" applyAlignment="1" applyBorder="1" applyFont="1">
      <alignment horizontal="left" shrinkToFit="0" vertical="center" wrapText="1"/>
    </xf>
    <xf borderId="98" fillId="0" fontId="13" numFmtId="0" xfId="0" applyAlignment="1" applyBorder="1" applyFont="1">
      <alignment horizontal="left" readingOrder="0" shrinkToFit="0" vertical="center" wrapText="1"/>
    </xf>
    <xf borderId="99" fillId="0" fontId="5" numFmtId="0" xfId="0" applyAlignment="1" applyBorder="1" applyFont="1">
      <alignment vertical="center"/>
    </xf>
    <xf borderId="100" fillId="0" fontId="5" numFmtId="0" xfId="0" applyAlignment="1" applyBorder="1" applyFont="1">
      <alignment vertical="center"/>
    </xf>
    <xf borderId="101" fillId="0" fontId="9" numFmtId="0" xfId="0" applyAlignment="1" applyBorder="1" applyFont="1">
      <alignment vertical="center"/>
    </xf>
    <xf borderId="102" fillId="0" fontId="13" numFmtId="0" xfId="0" applyAlignment="1" applyBorder="1" applyFont="1">
      <alignment vertical="center"/>
    </xf>
    <xf borderId="42" fillId="0" fontId="13" numFmtId="0" xfId="0" applyAlignment="1" applyBorder="1" applyFont="1">
      <alignment vertical="center"/>
    </xf>
    <xf borderId="103" fillId="6" fontId="20" numFmtId="0" xfId="0" applyAlignment="1" applyBorder="1" applyFont="1">
      <alignment horizontal="center" vertical="center"/>
    </xf>
    <xf borderId="104" fillId="0" fontId="5" numFmtId="0" xfId="0" applyAlignment="1" applyBorder="1" applyFont="1">
      <alignment vertical="center"/>
    </xf>
    <xf borderId="81" fillId="0" fontId="13" numFmtId="0" xfId="0" applyAlignment="1" applyBorder="1" applyFont="1">
      <alignment horizontal="center" shrinkToFit="0" vertical="center" wrapText="1"/>
    </xf>
    <xf borderId="49" fillId="0" fontId="5" numFmtId="0" xfId="0" applyAlignment="1" applyBorder="1" applyFont="1">
      <alignment vertical="center"/>
    </xf>
    <xf borderId="17" fillId="6" fontId="20" numFmtId="0" xfId="0" applyAlignment="1" applyBorder="1" applyFont="1">
      <alignment horizontal="center" vertical="center"/>
    </xf>
    <xf borderId="30" fillId="6" fontId="27" numFmtId="0" xfId="0" applyAlignment="1" applyBorder="1" applyFont="1">
      <alignment horizontal="center" shrinkToFit="0" vertical="center" wrapText="1"/>
    </xf>
    <xf borderId="67" fillId="0" fontId="13" numFmtId="0" xfId="0" applyAlignment="1" applyBorder="1" applyFont="1">
      <alignment horizontal="center" vertical="center"/>
    </xf>
    <xf borderId="105" fillId="0" fontId="13" numFmtId="0" xfId="0" applyAlignment="1" applyBorder="1" applyFont="1">
      <alignment horizontal="center" readingOrder="0" vertical="center"/>
    </xf>
    <xf borderId="106" fillId="0" fontId="5" numFmtId="0" xfId="0" applyAlignment="1" applyBorder="1" applyFont="1">
      <alignment vertical="center"/>
    </xf>
    <xf borderId="105" fillId="0" fontId="13" numFmtId="0" xfId="0" applyAlignment="1" applyBorder="1" applyFont="1">
      <alignment horizontal="left" readingOrder="0" vertical="center"/>
    </xf>
    <xf borderId="67" fillId="0" fontId="13" numFmtId="0" xfId="0" applyAlignment="1" applyBorder="1" applyFont="1">
      <alignment horizontal="center" readingOrder="0" vertical="center"/>
    </xf>
    <xf borderId="107" fillId="0" fontId="13" numFmtId="0" xfId="0" applyAlignment="1" applyBorder="1" applyFont="1">
      <alignment horizontal="center" readingOrder="0" vertical="center"/>
    </xf>
    <xf borderId="108" fillId="0" fontId="5" numFmtId="0" xfId="0" applyAlignment="1" applyBorder="1" applyFont="1">
      <alignment vertical="center"/>
    </xf>
    <xf borderId="107" fillId="0" fontId="13" numFmtId="0" xfId="0" applyAlignment="1" applyBorder="1" applyFont="1">
      <alignment horizontal="left" readingOrder="0" vertical="center"/>
    </xf>
    <xf borderId="62" fillId="6" fontId="20" numFmtId="0" xfId="0" applyAlignment="1" applyBorder="1" applyFont="1">
      <alignment horizontal="center" vertical="center"/>
    </xf>
    <xf borderId="109" fillId="6" fontId="20" numFmtId="0" xfId="0" applyAlignment="1" applyBorder="1" applyFont="1">
      <alignment horizontal="center" vertical="center"/>
    </xf>
    <xf borderId="62" fillId="6" fontId="27" numFmtId="0" xfId="0" applyAlignment="1" applyBorder="1" applyFont="1">
      <alignment horizontal="center" shrinkToFit="0" vertical="center" wrapText="1"/>
    </xf>
    <xf borderId="3" fillId="0" fontId="13" numFmtId="0" xfId="0" applyAlignment="1" applyBorder="1" applyFont="1">
      <alignment horizontal="left" readingOrder="0" shrinkToFit="0" vertical="center" wrapText="1"/>
    </xf>
    <xf borderId="59" fillId="0" fontId="20" numFmtId="0" xfId="0" applyAlignment="1" applyBorder="1" applyFont="1">
      <alignment horizontal="center" readingOrder="0" shrinkToFit="0" vertical="center" wrapText="1"/>
    </xf>
    <xf borderId="59" fillId="0" fontId="13" numFmtId="164" xfId="0" applyAlignment="1" applyBorder="1" applyFont="1" applyNumberFormat="1">
      <alignment horizontal="center" readingOrder="0" vertical="center"/>
    </xf>
    <xf borderId="0" fillId="0" fontId="36" numFmtId="0" xfId="0" applyAlignment="1" applyFont="1">
      <alignment vertical="center"/>
    </xf>
    <xf borderId="110" fillId="3" fontId="20" numFmtId="0" xfId="0" applyAlignment="1" applyBorder="1" applyFont="1">
      <alignment horizontal="center" vertical="center"/>
    </xf>
    <xf borderId="111" fillId="3" fontId="20" numFmtId="0" xfId="0" applyAlignment="1" applyBorder="1" applyFont="1">
      <alignment horizontal="center" vertical="center"/>
    </xf>
    <xf borderId="112" fillId="3" fontId="20" numFmtId="0" xfId="0" applyAlignment="1" applyBorder="1" applyFont="1">
      <alignment horizontal="center" vertical="center"/>
    </xf>
    <xf borderId="79" fillId="0" fontId="13" numFmtId="0" xfId="0" applyAlignment="1" applyBorder="1" applyFont="1">
      <alignment horizontal="center" vertical="center"/>
    </xf>
    <xf borderId="21" fillId="0" fontId="13" numFmtId="0" xfId="0" applyAlignment="1" applyBorder="1" applyFont="1">
      <alignment vertical="center"/>
    </xf>
    <xf borderId="113" fillId="0" fontId="13" numFmtId="0" xfId="0" applyAlignment="1" applyBorder="1" applyFont="1">
      <alignment horizontal="center" vertical="center"/>
    </xf>
    <xf borderId="21" fillId="0" fontId="13" numFmtId="0" xfId="0" applyAlignment="1" applyBorder="1" applyFont="1">
      <alignment horizontal="left" readingOrder="0" shrinkToFit="0" vertical="center" wrapText="1"/>
    </xf>
    <xf borderId="114" fillId="0" fontId="5" numFmtId="0" xfId="0" applyAlignment="1" applyBorder="1" applyFont="1">
      <alignment vertical="center"/>
    </xf>
    <xf borderId="105" fillId="0" fontId="13" numFmtId="0" xfId="0" applyAlignment="1" applyBorder="1" applyFont="1">
      <alignment horizontal="center" vertical="center"/>
    </xf>
    <xf borderId="38" fillId="0" fontId="13" numFmtId="0" xfId="0" applyAlignment="1" applyBorder="1" applyFont="1">
      <alignment horizontal="left" vertical="center"/>
    </xf>
    <xf borderId="82" fillId="0" fontId="13" numFmtId="0" xfId="0" applyAlignment="1" applyBorder="1" applyFont="1">
      <alignment horizontal="center" vertical="center"/>
    </xf>
    <xf borderId="40" fillId="0" fontId="13" numFmtId="0" xfId="0" applyAlignment="1" applyBorder="1" applyFont="1">
      <alignment horizontal="left" shrinkToFit="0" vertical="center" wrapText="1"/>
    </xf>
    <xf borderId="107" fillId="0" fontId="13" numFmtId="0" xfId="0" applyAlignment="1" applyBorder="1" applyFont="1">
      <alignment horizontal="center" vertical="center"/>
    </xf>
    <xf borderId="101" fillId="0" fontId="13" numFmtId="0" xfId="0" applyAlignment="1" applyBorder="1" applyFont="1">
      <alignment horizontal="left" readingOrder="0" shrinkToFit="0" vertical="center" wrapText="1"/>
    </xf>
    <xf borderId="102" fillId="0" fontId="5" numFmtId="0" xfId="0" applyAlignment="1" applyBorder="1" applyFont="1">
      <alignment vertical="center"/>
    </xf>
    <xf borderId="42" fillId="0" fontId="5" numFmtId="0" xfId="0" applyAlignment="1" applyBorder="1" applyFont="1">
      <alignment vertical="center"/>
    </xf>
    <xf borderId="0" fillId="0" fontId="13" numFmtId="0" xfId="0" applyAlignment="1" applyFont="1">
      <alignment horizontal="left" shrinkToFit="0" vertical="top" wrapText="1"/>
    </xf>
    <xf borderId="0" fillId="0" fontId="37" numFmtId="0" xfId="0" applyAlignment="1" applyFont="1">
      <alignment readingOrder="0" vertical="center"/>
    </xf>
    <xf borderId="0" fillId="0" fontId="13" numFmtId="14" xfId="0" applyAlignment="1" applyFont="1" applyNumberFormat="1">
      <alignment horizontal="left" shrinkToFit="0" vertical="center" wrapText="1"/>
    </xf>
    <xf borderId="0" fillId="0" fontId="13" numFmtId="14" xfId="0" applyAlignment="1" applyFont="1" applyNumberFormat="1">
      <alignment horizontal="center" shrinkToFit="0" vertical="center" wrapText="1"/>
    </xf>
    <xf borderId="0" fillId="0" fontId="13" numFmtId="14" xfId="0" applyAlignment="1" applyFont="1" applyNumberFormat="1">
      <alignment horizontal="left" shrinkToFit="0" vertical="top" wrapText="1"/>
    </xf>
    <xf borderId="103" fillId="3" fontId="20" numFmtId="0" xfId="0" applyAlignment="1" applyBorder="1" applyFont="1">
      <alignment horizontal="center" vertical="center"/>
    </xf>
    <xf borderId="61" fillId="3" fontId="20" numFmtId="0" xfId="0" applyAlignment="1" applyBorder="1" applyFont="1">
      <alignment horizontal="center" vertical="center"/>
    </xf>
    <xf borderId="92" fillId="0" fontId="13" numFmtId="0" xfId="0" applyAlignment="1" applyBorder="1" applyFont="1">
      <alignment horizontal="left" vertical="center"/>
    </xf>
    <xf borderId="91" fillId="0" fontId="13" numFmtId="164" xfId="0" applyAlignment="1" applyBorder="1" applyFont="1" applyNumberFormat="1">
      <alignment horizontal="center" readingOrder="0" vertical="center"/>
    </xf>
    <xf borderId="115" fillId="0" fontId="13" numFmtId="164" xfId="0" applyAlignment="1" applyBorder="1" applyFont="1" applyNumberFormat="1">
      <alignment horizontal="center" readingOrder="0" vertical="center"/>
    </xf>
    <xf borderId="116" fillId="0" fontId="5" numFmtId="0" xfId="0" applyAlignment="1" applyBorder="1" applyFont="1">
      <alignment vertical="center"/>
    </xf>
    <xf borderId="0" fillId="0" fontId="38" numFmtId="0" xfId="0" applyAlignment="1" applyFont="1">
      <alignment vertical="center"/>
    </xf>
    <xf borderId="96" fillId="0" fontId="13" numFmtId="0" xfId="0" applyAlignment="1" applyBorder="1" applyFont="1">
      <alignment horizontal="left" vertical="center"/>
    </xf>
    <xf borderId="95" fillId="0" fontId="13" numFmtId="164" xfId="0" applyAlignment="1" applyBorder="1" applyFont="1" applyNumberFormat="1">
      <alignment horizontal="center" readingOrder="0" vertical="center"/>
    </xf>
    <xf borderId="105" fillId="0" fontId="13" numFmtId="164" xfId="0" applyAlignment="1" applyBorder="1" applyFont="1" applyNumberFormat="1">
      <alignment horizontal="center" readingOrder="0" vertical="center"/>
    </xf>
    <xf borderId="117" fillId="0" fontId="13" numFmtId="0" xfId="0" applyAlignment="1" applyBorder="1" applyFont="1">
      <alignment horizontal="center" vertical="center"/>
    </xf>
    <xf borderId="118" fillId="0" fontId="13" numFmtId="0" xfId="0" applyAlignment="1" applyBorder="1" applyFont="1">
      <alignment horizontal="left" vertical="center"/>
    </xf>
    <xf borderId="119" fillId="0" fontId="13" numFmtId="164" xfId="0" applyAlignment="1" applyBorder="1" applyFont="1" applyNumberFormat="1">
      <alignment horizontal="center" readingOrder="0" vertical="center"/>
    </xf>
    <xf borderId="120" fillId="0" fontId="13" numFmtId="0" xfId="0" applyAlignment="1" applyBorder="1" applyFont="1">
      <alignment horizontal="center" vertical="center"/>
    </xf>
    <xf borderId="121" fillId="0" fontId="13" numFmtId="0" xfId="0" applyAlignment="1" applyBorder="1" applyFont="1">
      <alignment horizontal="left" vertical="center"/>
    </xf>
    <xf borderId="102" fillId="0" fontId="13" numFmtId="0" xfId="0" applyAlignment="1" applyBorder="1" applyFont="1">
      <alignment horizontal="center" vertical="center"/>
    </xf>
    <xf borderId="122" fillId="0" fontId="13" numFmtId="0" xfId="0" applyAlignment="1" applyBorder="1" applyFont="1">
      <alignment horizontal="left" vertical="center"/>
    </xf>
    <xf borderId="98" fillId="0" fontId="13" numFmtId="164" xfId="0" applyAlignment="1" applyBorder="1" applyFont="1" applyNumberFormat="1">
      <alignment horizontal="center" readingOrder="0" vertical="center"/>
    </xf>
    <xf borderId="107" fillId="0" fontId="13" numFmtId="164" xfId="0" applyAlignment="1" applyBorder="1" applyFont="1" applyNumberFormat="1">
      <alignment horizontal="center" readingOrder="0" vertical="center"/>
    </xf>
    <xf borderId="66" fillId="0" fontId="20" numFmtId="0" xfId="0" applyAlignment="1" applyBorder="1" applyFont="1">
      <alignment horizontal="center" vertical="center"/>
    </xf>
    <xf borderId="103" fillId="3" fontId="20" numFmtId="0" xfId="0" applyAlignment="1" applyBorder="1" applyFont="1">
      <alignment horizontal="left" shrinkToFit="0" vertical="top" wrapText="1"/>
    </xf>
    <xf borderId="21" fillId="0" fontId="20" numFmtId="0" xfId="0" applyAlignment="1" applyBorder="1" applyFont="1">
      <alignment horizontal="center" vertical="center"/>
    </xf>
    <xf borderId="81" fillId="0" fontId="13" numFmtId="0" xfId="0" applyAlignment="1" applyBorder="1" applyFont="1">
      <alignment horizontal="left" vertical="center"/>
    </xf>
    <xf borderId="81" fillId="0" fontId="13" numFmtId="0" xfId="0" applyAlignment="1" applyBorder="1" applyFont="1">
      <alignment vertical="center"/>
    </xf>
    <xf borderId="0" fillId="0" fontId="13" numFmtId="164" xfId="0" applyAlignment="1" applyFont="1" applyNumberFormat="1">
      <alignment vertical="center"/>
    </xf>
    <xf borderId="1" fillId="2" fontId="39" numFmtId="0" xfId="0" applyAlignment="1" applyBorder="1" applyFont="1">
      <alignment vertical="center"/>
    </xf>
    <xf borderId="62" fillId="3" fontId="20" numFmtId="0" xfId="0" applyAlignment="1" applyBorder="1" applyFont="1">
      <alignment horizontal="center" vertical="center"/>
    </xf>
    <xf borderId="62" fillId="3" fontId="27" numFmtId="0" xfId="0" applyAlignment="1" applyBorder="1" applyFont="1">
      <alignment horizontal="center" vertical="center"/>
    </xf>
    <xf borderId="30" fillId="3" fontId="20" numFmtId="0" xfId="0" applyAlignment="1" applyBorder="1" applyFont="1">
      <alignment horizontal="center" readingOrder="0" vertical="center"/>
    </xf>
    <xf borderId="30" fillId="7" fontId="13" numFmtId="0" xfId="0" applyAlignment="1" applyBorder="1" applyFill="1" applyFont="1">
      <alignment readingOrder="0" vertical="center"/>
    </xf>
    <xf borderId="15" fillId="7" fontId="13" numFmtId="0" xfId="0" applyAlignment="1" applyBorder="1" applyFont="1">
      <alignment readingOrder="0" vertical="center"/>
    </xf>
    <xf borderId="16" fillId="7" fontId="13" numFmtId="0" xfId="0" applyAlignment="1" applyBorder="1" applyFont="1">
      <alignment readingOrder="0" vertical="center"/>
    </xf>
    <xf borderId="30" fillId="8" fontId="13" numFmtId="0" xfId="0" applyAlignment="1" applyBorder="1" applyFill="1" applyFont="1">
      <alignment readingOrder="0" vertical="center"/>
    </xf>
    <xf borderId="15" fillId="8" fontId="13" numFmtId="0" xfId="0" applyAlignment="1" applyBorder="1" applyFont="1">
      <alignment readingOrder="0" vertical="center"/>
    </xf>
    <xf borderId="16" fillId="8" fontId="13" numFmtId="0" xfId="0" applyAlignment="1" applyBorder="1" applyFont="1">
      <alignment readingOrder="0" vertical="center"/>
    </xf>
    <xf borderId="30" fillId="9" fontId="13" numFmtId="0" xfId="0" applyAlignment="1" applyBorder="1" applyFill="1" applyFont="1">
      <alignment readingOrder="0" vertical="center"/>
    </xf>
    <xf borderId="15" fillId="9" fontId="13" numFmtId="0" xfId="0" applyAlignment="1" applyBorder="1" applyFont="1">
      <alignment readingOrder="0" vertical="center"/>
    </xf>
    <xf borderId="16" fillId="9" fontId="13" numFmtId="0" xfId="0" applyAlignment="1" applyBorder="1" applyFont="1">
      <alignment readingOrder="0" vertical="center"/>
    </xf>
    <xf borderId="38" fillId="0" fontId="20" numFmtId="0" xfId="0" applyAlignment="1" applyBorder="1" applyFont="1">
      <alignment horizontal="right" vertical="center"/>
    </xf>
    <xf borderId="38" fillId="0" fontId="20" numFmtId="0" xfId="0" applyAlignment="1" applyBorder="1" applyFont="1">
      <alignment horizontal="left" shrinkToFit="0" vertical="top" wrapText="1"/>
    </xf>
    <xf borderId="123" fillId="10" fontId="13" numFmtId="0" xfId="0" applyAlignment="1" applyBorder="1" applyFill="1" applyFont="1">
      <alignment vertical="center"/>
    </xf>
    <xf borderId="123" fillId="0" fontId="5" numFmtId="0" xfId="0" applyAlignment="1" applyBorder="1" applyFont="1">
      <alignment vertical="center"/>
    </xf>
    <xf borderId="0" fillId="2" fontId="13" numFmtId="0" xfId="0" applyAlignment="1" applyFont="1">
      <alignment vertical="center"/>
    </xf>
    <xf borderId="21" fillId="0" fontId="21" numFmtId="0" xfId="0" applyAlignment="1" applyBorder="1" applyFont="1">
      <alignment vertical="center"/>
    </xf>
    <xf borderId="21" fillId="0" fontId="13" numFmtId="0" xfId="0" applyAlignment="1" applyBorder="1" applyFont="1">
      <alignment vertical="center"/>
    </xf>
    <xf borderId="124" fillId="0" fontId="13" numFmtId="0" xfId="0" applyAlignment="1" applyBorder="1" applyFont="1">
      <alignment vertical="center"/>
    </xf>
    <xf borderId="39" fillId="0" fontId="20" numFmtId="0" xfId="0" applyAlignment="1" applyBorder="1" applyFont="1">
      <alignment horizontal="right" vertical="center"/>
    </xf>
    <xf borderId="39" fillId="0" fontId="20" numFmtId="0" xfId="0" applyAlignment="1" applyBorder="1" applyFont="1">
      <alignment horizontal="left" shrinkToFit="0" vertical="top" wrapText="1"/>
    </xf>
    <xf borderId="39" fillId="0" fontId="20" numFmtId="165" xfId="0" applyAlignment="1" applyBorder="1" applyFont="1" applyNumberFormat="1">
      <alignment horizontal="left" vertical="center"/>
    </xf>
    <xf borderId="125" fillId="10" fontId="13" numFmtId="0" xfId="0" applyAlignment="1" applyBorder="1" applyFont="1">
      <alignment vertical="center"/>
    </xf>
    <xf borderId="39" fillId="0" fontId="13" numFmtId="166" xfId="0" applyAlignment="1" applyBorder="1" applyFont="1" applyNumberFormat="1">
      <alignment horizontal="right" vertical="center"/>
    </xf>
    <xf borderId="39" fillId="0" fontId="13" numFmtId="0" xfId="0" applyAlignment="1" applyBorder="1" applyFont="1">
      <alignment horizontal="left" readingOrder="0" shrinkToFit="0" vertical="top" wrapText="1"/>
    </xf>
    <xf borderId="39" fillId="0" fontId="13" numFmtId="0" xfId="0" applyAlignment="1" applyBorder="1" applyFont="1">
      <alignment horizontal="left" vertical="center"/>
    </xf>
    <xf borderId="0" fillId="11" fontId="13" numFmtId="0" xfId="0" applyAlignment="1" applyFill="1" applyFont="1">
      <alignment vertical="center"/>
    </xf>
    <xf borderId="0" fillId="0" fontId="13" numFmtId="165" xfId="0" applyAlignment="1" applyFont="1" applyNumberFormat="1">
      <alignment horizontal="center" vertical="center"/>
    </xf>
    <xf borderId="21" fillId="0" fontId="13" numFmtId="165" xfId="0" applyAlignment="1" applyBorder="1" applyFont="1" applyNumberFormat="1">
      <alignment horizontal="center" vertical="center"/>
    </xf>
    <xf borderId="39" fillId="0" fontId="13" numFmtId="0" xfId="0" applyAlignment="1" applyBorder="1" applyFont="1">
      <alignment horizontal="left" shrinkToFit="0" vertical="top" wrapText="1"/>
    </xf>
    <xf borderId="39" fillId="0" fontId="20" numFmtId="0" xfId="0" applyAlignment="1" applyBorder="1" applyFont="1">
      <alignment horizontal="left" vertical="center"/>
    </xf>
    <xf borderId="21" fillId="11" fontId="13" numFmtId="0" xfId="0" applyAlignment="1" applyBorder="1" applyFont="1">
      <alignment vertical="center"/>
    </xf>
    <xf borderId="21" fillId="0" fontId="5" numFmtId="0" xfId="0" applyAlignment="1" applyBorder="1" applyFont="1">
      <alignment vertical="center"/>
    </xf>
    <xf borderId="0" fillId="11" fontId="21" numFmtId="0" xfId="0" applyAlignment="1" applyFont="1">
      <alignment vertical="center"/>
    </xf>
    <xf borderId="39" fillId="0" fontId="20" numFmtId="0" xfId="0" applyAlignment="1" applyBorder="1" applyFont="1">
      <alignment vertical="center"/>
    </xf>
    <xf borderId="39" fillId="0" fontId="13" numFmtId="0" xfId="0" applyAlignment="1" applyBorder="1" applyFont="1">
      <alignment vertical="center"/>
    </xf>
    <xf borderId="40" fillId="0" fontId="20" numFmtId="0" xfId="0" applyAlignment="1" applyBorder="1" applyFont="1">
      <alignment horizontal="left" vertical="center"/>
    </xf>
    <xf borderId="40" fillId="0" fontId="15" numFmtId="0" xfId="0" applyAlignment="1" applyBorder="1" applyFont="1">
      <alignment vertical="center"/>
    </xf>
    <xf borderId="0" fillId="10" fontId="21" numFmtId="0" xfId="0" applyAlignment="1" applyFont="1">
      <alignment vertical="center"/>
    </xf>
    <xf borderId="124" fillId="0" fontId="2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Gantt chart for master schedule</a:t>
            </a:r>
          </a:p>
        </c:rich>
      </c:tx>
      <c:layout>
        <c:manualLayout>
          <c:xMode val="edge"/>
          <c:yMode val="edge"/>
          <c:x val="0.030914826498422716"/>
          <c:y val="0.04744897959183674"/>
        </c:manualLayout>
      </c:layout>
      <c:overlay val="0"/>
    </c:title>
    <c:plotArea>
      <c:layout/>
      <c:barChart>
        <c:barDir val="bar"/>
        <c:grouping val="stacked"/>
        <c:ser>
          <c:idx val="0"/>
          <c:order val="0"/>
          <c:tx>
            <c:v>Start day from 19/10/2024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'Master Schedule'!$B$29:$B$35</c:f>
            </c:strRef>
          </c:cat>
          <c:val>
            <c:numRef>
              <c:f>'Master Schedule'!$C$29:$C$35</c:f>
              <c:numCache/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'Master Schedule'!$B$29:$B$35</c:f>
            </c:strRef>
          </c:cat>
          <c:val>
            <c:numRef>
              <c:f>'Master Schedule'!$D$29:$D$35</c:f>
              <c:numCache/>
            </c:numRef>
          </c:val>
        </c:ser>
        <c:overlap val="100"/>
        <c:axId val="426850986"/>
        <c:axId val="1314028841"/>
      </c:barChart>
      <c:catAx>
        <c:axId val="4268509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14028841"/>
      </c:catAx>
      <c:valAx>
        <c:axId val="13140288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426850986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1581150" cy="9144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9</xdr:row>
      <xdr:rowOff>9525</xdr:rowOff>
    </xdr:from>
    <xdr:ext cx="2676525" cy="533400"/>
    <xdr:grpSp>
      <xdr:nvGrpSpPr>
        <xdr:cNvPr id="2" name="Shape 2" title="Bản vẽ"/>
        <xdr:cNvGrpSpPr/>
      </xdr:nvGrpSpPr>
      <xdr:grpSpPr>
        <a:xfrm>
          <a:off x="4102988" y="3608550"/>
          <a:ext cx="2486025" cy="342900"/>
          <a:chOff x="4102988" y="3608550"/>
          <a:chExt cx="2486025" cy="342900"/>
        </a:xfrm>
      </xdr:grpSpPr>
      <xdr:grpSp>
        <xdr:nvGrpSpPr>
          <xdr:cNvPr id="3" name="Shape 3"/>
          <xdr:cNvGrpSpPr/>
        </xdr:nvGrpSpPr>
        <xdr:grpSpPr>
          <a:xfrm>
            <a:off x="4102988" y="3608550"/>
            <a:ext cx="2486025" cy="342900"/>
            <a:chOff x="4102988" y="3608550"/>
            <a:chExt cx="2486025" cy="342900"/>
          </a:xfrm>
        </xdr:grpSpPr>
        <xdr:sp>
          <xdr:nvSpPr>
            <xdr:cNvPr id="4" name="Shape 4"/>
            <xdr:cNvSpPr/>
          </xdr:nvSpPr>
          <xdr:spPr>
            <a:xfrm>
              <a:off x="4102988" y="3608550"/>
              <a:ext cx="2486025" cy="3429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 title="Bản vẽ"/>
            <xdr:cNvGrpSpPr/>
          </xdr:nvGrpSpPr>
          <xdr:grpSpPr>
            <a:xfrm>
              <a:off x="4102988" y="3608550"/>
              <a:ext cx="2486025" cy="342900"/>
              <a:chOff x="4241100" y="3632363"/>
              <a:chExt cx="2209800" cy="295275"/>
            </a:xfrm>
          </xdr:grpSpPr>
          <xdr:sp>
            <xdr:nvSpPr>
              <xdr:cNvPr id="6" name="Shape 6"/>
              <xdr:cNvSpPr/>
            </xdr:nvSpPr>
            <xdr:spPr>
              <a:xfrm>
                <a:off x="4241100" y="3632363"/>
                <a:ext cx="2209800" cy="295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7" name="Shape 7"/>
              <xdr:cNvCxnSpPr/>
            </xdr:nvCxnSpPr>
            <xdr:spPr>
              <a:xfrm>
                <a:off x="4241100" y="3632363"/>
                <a:ext cx="2209800" cy="295275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12</xdr:row>
      <xdr:rowOff>161925</xdr:rowOff>
    </xdr:from>
    <xdr:ext cx="6038850" cy="3733800"/>
    <xdr:graphicFrame>
      <xdr:nvGraphicFramePr>
        <xdr:cNvPr id="1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pageSetUpPr/>
  </sheetPr>
  <sheetViews>
    <sheetView showGridLines="0" workbookViewId="0"/>
  </sheetViews>
  <sheetFormatPr customHeight="1" defaultColWidth="14.43" defaultRowHeight="15.0"/>
  <cols>
    <col customWidth="1" min="1" max="1" width="7.86"/>
    <col customWidth="1" min="2" max="2" width="35.0"/>
    <col customWidth="1" min="3" max="3" width="12.14"/>
    <col customWidth="1" min="4" max="4" width="32.43"/>
    <col customWidth="1" min="5" max="5" width="10.43"/>
    <col customWidth="1" min="6" max="6" width="27.43"/>
    <col customWidth="1" min="7" max="7" width="40.0"/>
    <col customWidth="1" min="8" max="8" width="12.0"/>
    <col customWidth="1" min="9" max="26" width="8.0"/>
  </cols>
  <sheetData>
    <row r="1" ht="13.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2.0" customHeight="1">
      <c r="A2" s="3"/>
      <c r="B2" s="4"/>
      <c r="C2" s="5" t="s">
        <v>0</v>
      </c>
      <c r="D2" s="6"/>
      <c r="E2" s="6"/>
      <c r="F2" s="6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3.5" customHeight="1">
      <c r="A3" s="1"/>
      <c r="B3" s="9"/>
      <c r="C3" s="10"/>
      <c r="D3" s="10"/>
      <c r="E3" s="10"/>
      <c r="F3" s="10"/>
      <c r="G3" s="1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2" t="s">
        <v>1</v>
      </c>
      <c r="C4" s="13" t="s">
        <v>2</v>
      </c>
      <c r="D4" s="14"/>
      <c r="E4" s="15"/>
      <c r="F4" s="16" t="s">
        <v>3</v>
      </c>
      <c r="G4" s="17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8" t="s">
        <v>5</v>
      </c>
      <c r="C5" s="19" t="s">
        <v>6</v>
      </c>
      <c r="D5" s="20"/>
      <c r="E5" s="21"/>
      <c r="F5" s="22" t="s">
        <v>7</v>
      </c>
      <c r="G5" s="23">
        <v>45597.0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8" t="s">
        <v>8</v>
      </c>
      <c r="C6" s="24" t="s">
        <v>9</v>
      </c>
      <c r="D6" s="25"/>
      <c r="E6" s="26"/>
      <c r="F6" s="22" t="s">
        <v>10</v>
      </c>
      <c r="G6" s="17" t="s">
        <v>11</v>
      </c>
      <c r="H6" s="27"/>
      <c r="I6" s="2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29" t="s">
        <v>12</v>
      </c>
      <c r="C7" s="30" t="s">
        <v>13</v>
      </c>
      <c r="D7" s="31"/>
      <c r="E7" s="32"/>
      <c r="F7" s="33" t="s">
        <v>14</v>
      </c>
      <c r="G7" s="34">
        <v>45596.0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35" t="s">
        <v>15</v>
      </c>
      <c r="C9" s="1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8"/>
      <c r="B10" s="36" t="s">
        <v>16</v>
      </c>
      <c r="C10" s="37" t="s">
        <v>12</v>
      </c>
      <c r="D10" s="37" t="s">
        <v>17</v>
      </c>
      <c r="E10" s="37" t="s">
        <v>18</v>
      </c>
      <c r="F10" s="38" t="s">
        <v>19</v>
      </c>
      <c r="G10" s="3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.75" customHeight="1">
      <c r="A11" s="40"/>
      <c r="B11" s="34">
        <v>45595.0</v>
      </c>
      <c r="C11" s="41" t="s">
        <v>13</v>
      </c>
      <c r="D11" s="42" t="s">
        <v>20</v>
      </c>
      <c r="E11" s="43"/>
      <c r="F11" s="44"/>
      <c r="G11" s="45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3.5" customHeight="1">
      <c r="A12" s="40"/>
      <c r="B12" s="46"/>
      <c r="C12" s="47"/>
      <c r="D12" s="48"/>
      <c r="E12" s="49"/>
      <c r="F12" s="50"/>
      <c r="G12" s="51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2.75" customHeight="1">
      <c r="A13" s="1"/>
      <c r="B13" s="5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35" t="s">
        <v>21</v>
      </c>
      <c r="C14" s="10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7.25" customHeight="1">
      <c r="A15" s="1"/>
      <c r="B15" s="53" t="s">
        <v>22</v>
      </c>
      <c r="C15" s="54" t="s">
        <v>23</v>
      </c>
      <c r="D15" s="14"/>
      <c r="E15" s="14"/>
      <c r="F15" s="15"/>
      <c r="G15" s="55" t="s">
        <v>24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56" t="s">
        <v>25</v>
      </c>
      <c r="C16" s="57" t="s">
        <v>26</v>
      </c>
      <c r="D16" s="20"/>
      <c r="E16" s="20"/>
      <c r="F16" s="21"/>
      <c r="G16" s="5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6.5" customHeight="1">
      <c r="A17" s="1"/>
      <c r="B17" s="59" t="s">
        <v>27</v>
      </c>
      <c r="C17" s="60" t="s">
        <v>28</v>
      </c>
      <c r="D17" s="20"/>
      <c r="E17" s="20"/>
      <c r="F17" s="21"/>
      <c r="G17" s="5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0.0" customHeight="1">
      <c r="A18" s="1"/>
      <c r="B18" s="59" t="s">
        <v>29</v>
      </c>
      <c r="C18" s="60" t="s">
        <v>30</v>
      </c>
      <c r="D18" s="20"/>
      <c r="E18" s="20"/>
      <c r="F18" s="21"/>
      <c r="G18" s="5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02.75" customHeight="1">
      <c r="A19" s="1"/>
      <c r="B19" s="59" t="s">
        <v>31</v>
      </c>
      <c r="C19" s="60" t="s">
        <v>32</v>
      </c>
      <c r="D19" s="20"/>
      <c r="E19" s="20"/>
      <c r="F19" s="21"/>
      <c r="G19" s="5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73.5" customHeight="1">
      <c r="A20" s="1"/>
      <c r="B20" s="59" t="s">
        <v>33</v>
      </c>
      <c r="C20" s="60" t="s">
        <v>34</v>
      </c>
      <c r="D20" s="20"/>
      <c r="E20" s="20"/>
      <c r="F20" s="21"/>
      <c r="G20" s="5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63.75" customHeight="1">
      <c r="A21" s="1"/>
      <c r="B21" s="61" t="s">
        <v>35</v>
      </c>
      <c r="C21" s="62" t="s">
        <v>36</v>
      </c>
      <c r="D21" s="31"/>
      <c r="E21" s="31"/>
      <c r="F21" s="32"/>
      <c r="G21" s="63" t="s">
        <v>37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64"/>
      <c r="B23" s="35" t="s">
        <v>38</v>
      </c>
      <c r="C23" s="10"/>
      <c r="D23" s="65"/>
      <c r="E23" s="65"/>
      <c r="F23" s="65"/>
      <c r="G23" s="65"/>
      <c r="H23" s="66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ht="18.0" customHeight="1">
      <c r="A24" s="8"/>
      <c r="B24" s="67" t="s">
        <v>39</v>
      </c>
      <c r="C24" s="14"/>
      <c r="D24" s="14"/>
      <c r="E24" s="15"/>
      <c r="F24" s="37" t="s">
        <v>12</v>
      </c>
      <c r="G24" s="68" t="s">
        <v>24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2.75" customHeight="1">
      <c r="A25" s="40"/>
      <c r="B25" s="69" t="s">
        <v>40</v>
      </c>
      <c r="C25" s="20"/>
      <c r="D25" s="20"/>
      <c r="E25" s="21"/>
      <c r="F25" s="70" t="s">
        <v>41</v>
      </c>
      <c r="G25" s="58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2.75" customHeight="1">
      <c r="A26" s="40"/>
      <c r="B26" s="71"/>
      <c r="C26" s="20"/>
      <c r="D26" s="20"/>
      <c r="E26" s="21"/>
      <c r="F26" s="72"/>
      <c r="G26" s="58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2:G2"/>
    <mergeCell ref="B3:G3"/>
    <mergeCell ref="C4:E4"/>
    <mergeCell ref="C5:E5"/>
    <mergeCell ref="C6:E6"/>
    <mergeCell ref="C7:E7"/>
    <mergeCell ref="B9:C9"/>
    <mergeCell ref="C18:F18"/>
    <mergeCell ref="C19:F19"/>
    <mergeCell ref="C20:F20"/>
    <mergeCell ref="C21:F21"/>
    <mergeCell ref="B23:C23"/>
    <mergeCell ref="B24:E24"/>
    <mergeCell ref="B25:E25"/>
    <mergeCell ref="B26:E26"/>
    <mergeCell ref="F10:G10"/>
    <mergeCell ref="F11:G11"/>
    <mergeCell ref="F12:G12"/>
    <mergeCell ref="B14:C14"/>
    <mergeCell ref="C15:F15"/>
    <mergeCell ref="C16:F16"/>
    <mergeCell ref="C17:F17"/>
  </mergeCells>
  <printOptions/>
  <pageMargins bottom="0.75" footer="0.0" header="0.0" left="0.7" right="0.7" top="0.75"/>
  <pageSetup orientation="landscape"/>
  <headerFooter>
    <oddHeader>&amp;Rv0.1</oddHeader>
    <oddFooter>&amp;LFsoft-HCM-G36TP&amp;CInternal use&amp;R&amp;P/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2" width="5.0"/>
    <col customWidth="1" min="3" max="3" width="57.86"/>
    <col customWidth="1" min="4" max="4" width="42.14"/>
    <col customWidth="1" min="5" max="5" width="68.71"/>
    <col customWidth="1" min="6" max="6" width="12.0"/>
    <col customWidth="1" min="7" max="7" width="10.14"/>
    <col customWidth="1" min="8" max="25" width="8.0"/>
  </cols>
  <sheetData>
    <row r="1" ht="12.75" customHeight="1">
      <c r="A1" s="73"/>
      <c r="B1" s="73"/>
      <c r="C1" s="73"/>
      <c r="D1" s="74"/>
      <c r="E1" s="74"/>
      <c r="F1" s="74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</row>
    <row r="2" ht="26.25" customHeight="1">
      <c r="A2" s="75" t="s">
        <v>27</v>
      </c>
      <c r="F2" s="76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</row>
    <row r="3" ht="13.5" customHeight="1">
      <c r="F3" s="74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</row>
    <row r="4" ht="13.5" customHeight="1">
      <c r="A4" s="73"/>
      <c r="B4" s="77" t="s">
        <v>42</v>
      </c>
      <c r="C4" s="78"/>
      <c r="D4" s="74"/>
      <c r="E4" s="74"/>
      <c r="F4" s="74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</row>
    <row r="5" ht="13.5" customHeight="1">
      <c r="A5" s="73"/>
      <c r="B5" s="79" t="s">
        <v>43</v>
      </c>
      <c r="C5" s="80"/>
      <c r="D5" s="74"/>
      <c r="E5" s="74"/>
      <c r="F5" s="74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</row>
    <row r="6" ht="12.75" customHeight="1">
      <c r="A6" s="73"/>
      <c r="B6" s="81" t="s">
        <v>44</v>
      </c>
      <c r="C6" s="82" t="s">
        <v>23</v>
      </c>
      <c r="D6" s="81" t="s">
        <v>45</v>
      </c>
      <c r="E6" s="81" t="s">
        <v>24</v>
      </c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</row>
    <row r="7" ht="24.75" customHeight="1">
      <c r="A7" s="73"/>
      <c r="B7" s="83">
        <v>1.0</v>
      </c>
      <c r="C7" s="84" t="s">
        <v>46</v>
      </c>
      <c r="D7" s="85" t="s">
        <v>47</v>
      </c>
      <c r="E7" s="85" t="s">
        <v>48</v>
      </c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</row>
    <row r="8" ht="25.5" customHeight="1">
      <c r="A8" s="73"/>
      <c r="B8" s="86">
        <v>2.0</v>
      </c>
      <c r="C8" s="87" t="s">
        <v>49</v>
      </c>
      <c r="D8" s="88" t="s">
        <v>50</v>
      </c>
      <c r="E8" s="88" t="s">
        <v>51</v>
      </c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</row>
    <row r="9" ht="26.25" customHeight="1">
      <c r="A9" s="73"/>
      <c r="B9" s="86">
        <v>3.0</v>
      </c>
      <c r="C9" s="87" t="s">
        <v>52</v>
      </c>
      <c r="D9" s="89" t="s">
        <v>53</v>
      </c>
      <c r="E9" s="88" t="s">
        <v>54</v>
      </c>
      <c r="F9" s="74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</row>
    <row r="10" ht="26.25" customHeight="1">
      <c r="A10" s="73"/>
      <c r="B10" s="86">
        <v>4.0</v>
      </c>
      <c r="C10" s="87" t="s">
        <v>55</v>
      </c>
      <c r="D10" s="89" t="s">
        <v>56</v>
      </c>
      <c r="E10" s="88" t="s">
        <v>57</v>
      </c>
      <c r="F10" s="74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</row>
    <row r="11" ht="26.25" customHeight="1">
      <c r="A11" s="73"/>
      <c r="B11" s="86">
        <v>5.0</v>
      </c>
      <c r="C11" s="87" t="s">
        <v>58</v>
      </c>
      <c r="D11" s="89" t="s">
        <v>59</v>
      </c>
      <c r="E11" s="88" t="s">
        <v>60</v>
      </c>
      <c r="F11" s="74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</row>
    <row r="12" ht="25.5" customHeight="1">
      <c r="A12" s="73"/>
      <c r="B12" s="86">
        <v>6.0</v>
      </c>
      <c r="C12" s="87" t="s">
        <v>61</v>
      </c>
      <c r="D12" s="89" t="s">
        <v>62</v>
      </c>
      <c r="E12" s="88" t="s">
        <v>63</v>
      </c>
      <c r="F12" s="74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</row>
    <row r="13" ht="26.25" customHeight="1">
      <c r="A13" s="73"/>
      <c r="B13" s="90">
        <v>7.0</v>
      </c>
      <c r="C13" s="91" t="s">
        <v>64</v>
      </c>
      <c r="D13" s="92" t="s">
        <v>47</v>
      </c>
      <c r="E13" s="93" t="s">
        <v>65</v>
      </c>
      <c r="F13" s="7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</row>
    <row r="14" ht="17.25" customHeight="1">
      <c r="A14" s="73"/>
      <c r="B14" s="94"/>
      <c r="C14" s="95"/>
      <c r="D14" s="96"/>
      <c r="E14" s="97"/>
      <c r="F14" s="74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</row>
    <row r="15" ht="12.75" customHeight="1">
      <c r="A15" s="73"/>
      <c r="B15" s="77" t="s">
        <v>66</v>
      </c>
      <c r="C15" s="78"/>
      <c r="D15" s="74"/>
      <c r="E15" s="74"/>
      <c r="F15" s="74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</row>
    <row r="16" ht="13.5" customHeight="1">
      <c r="A16" s="73"/>
      <c r="B16" s="79" t="s">
        <v>67</v>
      </c>
      <c r="C16" s="80"/>
      <c r="D16" s="74"/>
      <c r="E16" s="74"/>
      <c r="F16" s="74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</row>
    <row r="17" ht="13.5" customHeight="1">
      <c r="A17" s="73"/>
      <c r="B17" s="98" t="s">
        <v>44</v>
      </c>
      <c r="C17" s="99" t="s">
        <v>68</v>
      </c>
      <c r="D17" s="100" t="s">
        <v>24</v>
      </c>
      <c r="E17" s="39"/>
      <c r="F17" s="101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</row>
    <row r="18" ht="27.75" customHeight="1">
      <c r="A18" s="73"/>
      <c r="B18" s="102">
        <v>1.0</v>
      </c>
      <c r="C18" s="103" t="s">
        <v>69</v>
      </c>
      <c r="D18" s="104" t="s">
        <v>70</v>
      </c>
      <c r="E18" s="105"/>
      <c r="F18" s="101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</row>
    <row r="19" ht="26.25" customHeight="1">
      <c r="A19" s="73"/>
      <c r="B19" s="106">
        <v>2.0</v>
      </c>
      <c r="C19" s="107" t="s">
        <v>71</v>
      </c>
      <c r="D19" s="108" t="s">
        <v>72</v>
      </c>
      <c r="E19" s="109"/>
      <c r="F19" s="101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</row>
    <row r="20" ht="26.25" customHeight="1">
      <c r="A20" s="73"/>
      <c r="B20" s="106">
        <v>3.0</v>
      </c>
      <c r="C20" s="110" t="s">
        <v>73</v>
      </c>
      <c r="D20" s="108" t="s">
        <v>74</v>
      </c>
      <c r="E20" s="109"/>
      <c r="F20" s="101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</row>
    <row r="21" ht="27.0" customHeight="1">
      <c r="A21" s="73"/>
      <c r="B21" s="106">
        <v>4.0</v>
      </c>
      <c r="C21" s="111" t="s">
        <v>75</v>
      </c>
      <c r="D21" s="108" t="s">
        <v>76</v>
      </c>
      <c r="E21" s="109"/>
      <c r="F21" s="74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</row>
    <row r="22" ht="27.0" customHeight="1">
      <c r="A22" s="73"/>
      <c r="B22" s="106">
        <v>5.0</v>
      </c>
      <c r="C22" s="111" t="s">
        <v>77</v>
      </c>
      <c r="D22" s="108" t="s">
        <v>78</v>
      </c>
      <c r="E22" s="109"/>
      <c r="F22" s="74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</row>
    <row r="23" ht="30.0" customHeight="1">
      <c r="A23" s="73"/>
      <c r="B23" s="106">
        <v>6.0</v>
      </c>
      <c r="C23" s="111" t="s">
        <v>79</v>
      </c>
      <c r="D23" s="108" t="s">
        <v>80</v>
      </c>
      <c r="E23" s="109"/>
      <c r="F23" s="101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</row>
    <row r="24" ht="32.25" customHeight="1">
      <c r="A24" s="73"/>
      <c r="B24" s="106">
        <v>7.0</v>
      </c>
      <c r="C24" s="111" t="s">
        <v>81</v>
      </c>
      <c r="D24" s="108" t="s">
        <v>82</v>
      </c>
      <c r="E24" s="109"/>
      <c r="F24" s="74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</row>
    <row r="25" ht="31.5" customHeight="1">
      <c r="A25" s="73"/>
      <c r="B25" s="106">
        <v>8.0</v>
      </c>
      <c r="C25" s="111" t="s">
        <v>83</v>
      </c>
      <c r="D25" s="108" t="s">
        <v>84</v>
      </c>
      <c r="E25" s="109"/>
      <c r="F25" s="74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</row>
    <row r="26" ht="30.75" customHeight="1">
      <c r="A26" s="73"/>
      <c r="B26" s="106">
        <v>9.0</v>
      </c>
      <c r="C26" s="111" t="s">
        <v>85</v>
      </c>
      <c r="D26" s="108" t="s">
        <v>86</v>
      </c>
      <c r="E26" s="109"/>
      <c r="F26" s="74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</row>
    <row r="27" ht="32.25" customHeight="1">
      <c r="A27" s="73"/>
      <c r="B27" s="112">
        <v>10.0</v>
      </c>
      <c r="C27" s="113" t="s">
        <v>87</v>
      </c>
      <c r="D27" s="114" t="s">
        <v>88</v>
      </c>
      <c r="E27" s="115"/>
      <c r="F27" s="74"/>
      <c r="G27" s="74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</row>
    <row r="28" ht="13.5" customHeight="1">
      <c r="A28" s="73"/>
      <c r="F28" s="74"/>
      <c r="G28" s="74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</row>
    <row r="29" ht="16.5" customHeight="1">
      <c r="A29" s="73"/>
      <c r="B29" s="77" t="s">
        <v>89</v>
      </c>
      <c r="C29" s="78"/>
      <c r="D29" s="74"/>
      <c r="E29" s="74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</row>
    <row r="30" ht="18.0" customHeight="1">
      <c r="A30" s="73"/>
      <c r="B30" s="79" t="s">
        <v>90</v>
      </c>
      <c r="C30" s="80"/>
      <c r="D30" s="74"/>
      <c r="E30" s="74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</row>
    <row r="31" ht="12.75" customHeight="1">
      <c r="A31" s="73"/>
      <c r="B31" s="116" t="s">
        <v>44</v>
      </c>
      <c r="C31" s="117" t="s">
        <v>68</v>
      </c>
      <c r="D31" s="118" t="s">
        <v>91</v>
      </c>
      <c r="E31" s="119" t="s">
        <v>24</v>
      </c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</row>
    <row r="32" ht="30.75" customHeight="1">
      <c r="A32" s="73"/>
      <c r="B32" s="120">
        <v>1.0</v>
      </c>
      <c r="C32" s="121" t="s">
        <v>92</v>
      </c>
      <c r="D32" s="122" t="s">
        <v>93</v>
      </c>
      <c r="E32" s="122" t="s">
        <v>94</v>
      </c>
      <c r="F32" s="74"/>
      <c r="G32" s="74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</row>
    <row r="33" ht="33.75" customHeight="1">
      <c r="A33" s="73"/>
      <c r="B33" s="120">
        <v>2.0</v>
      </c>
      <c r="C33" s="121" t="s">
        <v>95</v>
      </c>
      <c r="D33" s="121" t="s">
        <v>96</v>
      </c>
      <c r="E33" s="122" t="s">
        <v>97</v>
      </c>
      <c r="F33" s="74"/>
      <c r="G33" s="74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</row>
    <row r="34" ht="27.75" customHeight="1">
      <c r="A34" s="73"/>
      <c r="B34" s="120">
        <v>3.0</v>
      </c>
      <c r="C34" s="121" t="s">
        <v>98</v>
      </c>
      <c r="D34" s="122" t="s">
        <v>99</v>
      </c>
      <c r="E34" s="122" t="s">
        <v>100</v>
      </c>
      <c r="F34" s="74"/>
      <c r="G34" s="74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</row>
    <row r="35" ht="30.75" customHeight="1">
      <c r="A35" s="73"/>
      <c r="B35" s="120">
        <v>4.0</v>
      </c>
      <c r="C35" s="121" t="s">
        <v>101</v>
      </c>
      <c r="D35" s="121" t="s">
        <v>102</v>
      </c>
      <c r="E35" s="121" t="s">
        <v>103</v>
      </c>
      <c r="F35" s="74"/>
      <c r="G35" s="74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</row>
    <row r="36" ht="30.0" customHeight="1">
      <c r="A36" s="73"/>
      <c r="B36" s="120">
        <v>5.0</v>
      </c>
      <c r="C36" s="121" t="s">
        <v>104</v>
      </c>
      <c r="D36" s="121" t="s">
        <v>105</v>
      </c>
      <c r="E36" s="121" t="s">
        <v>106</v>
      </c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</row>
    <row r="37" ht="30.0" customHeight="1">
      <c r="A37" s="74"/>
      <c r="B37" s="120">
        <v>6.0</v>
      </c>
      <c r="C37" s="121" t="s">
        <v>107</v>
      </c>
      <c r="D37" s="121" t="s">
        <v>108</v>
      </c>
      <c r="E37" s="121" t="s">
        <v>109</v>
      </c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</row>
    <row r="38" ht="30.0" customHeight="1">
      <c r="A38" s="74"/>
      <c r="B38" s="120">
        <v>7.0</v>
      </c>
      <c r="C38" s="121" t="s">
        <v>110</v>
      </c>
      <c r="D38" s="121" t="s">
        <v>111</v>
      </c>
      <c r="E38" s="121" t="s">
        <v>112</v>
      </c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</row>
    <row r="39" ht="30.75" customHeight="1">
      <c r="A39" s="74"/>
      <c r="B39" s="120">
        <v>8.0</v>
      </c>
      <c r="C39" s="121" t="s">
        <v>113</v>
      </c>
      <c r="D39" s="121" t="s">
        <v>114</v>
      </c>
      <c r="E39" s="121" t="s">
        <v>115</v>
      </c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</row>
    <row r="40" ht="31.5" customHeight="1">
      <c r="A40" s="74"/>
      <c r="B40" s="120">
        <v>9.0</v>
      </c>
      <c r="C40" s="121" t="s">
        <v>116</v>
      </c>
      <c r="D40" s="121" t="s">
        <v>117</v>
      </c>
      <c r="E40" s="121" t="s">
        <v>118</v>
      </c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</row>
    <row r="41" ht="30.0" customHeight="1">
      <c r="A41" s="73"/>
      <c r="B41" s="120">
        <v>10.0</v>
      </c>
      <c r="C41" s="121" t="s">
        <v>119</v>
      </c>
      <c r="D41" s="121" t="s">
        <v>120</v>
      </c>
      <c r="E41" s="121" t="s">
        <v>121</v>
      </c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</row>
    <row r="42" ht="12.75" customHeight="1">
      <c r="A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</row>
    <row r="43" ht="12.75" customHeight="1">
      <c r="A43" s="73"/>
      <c r="B43" s="77" t="s">
        <v>122</v>
      </c>
      <c r="C43" s="74"/>
      <c r="D43" s="74"/>
      <c r="E43" s="74"/>
      <c r="F43" s="74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</row>
    <row r="44" ht="12.75" customHeight="1">
      <c r="A44" s="73"/>
      <c r="B44" s="79" t="s">
        <v>123</v>
      </c>
      <c r="C44" s="74"/>
      <c r="D44" s="74"/>
      <c r="E44" s="74"/>
      <c r="F44" s="74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</row>
    <row r="45" ht="12.75" customHeight="1">
      <c r="A45" s="73"/>
      <c r="B45" s="116" t="s">
        <v>44</v>
      </c>
      <c r="C45" s="117" t="s">
        <v>124</v>
      </c>
      <c r="D45" s="123" t="s">
        <v>125</v>
      </c>
      <c r="E45" s="124" t="s">
        <v>24</v>
      </c>
      <c r="F45" s="74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</row>
    <row r="46" ht="30.0" customHeight="1">
      <c r="A46" s="73"/>
      <c r="B46" s="125">
        <v>1.0</v>
      </c>
      <c r="C46" s="122" t="s">
        <v>126</v>
      </c>
      <c r="D46" s="126" t="s">
        <v>127</v>
      </c>
      <c r="E46" s="122" t="s">
        <v>128</v>
      </c>
      <c r="F46" s="74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</row>
    <row r="47" ht="30.0" customHeight="1">
      <c r="A47" s="73"/>
      <c r="B47" s="125">
        <v>2.0</v>
      </c>
      <c r="C47" s="122" t="s">
        <v>129</v>
      </c>
      <c r="D47" s="126" t="s">
        <v>127</v>
      </c>
      <c r="E47" s="122" t="s">
        <v>130</v>
      </c>
      <c r="F47" s="74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</row>
    <row r="48" ht="27.75" customHeight="1">
      <c r="A48" s="73"/>
      <c r="B48" s="127">
        <v>3.0</v>
      </c>
      <c r="C48" s="122" t="s">
        <v>131</v>
      </c>
      <c r="D48" s="126" t="s">
        <v>127</v>
      </c>
      <c r="E48" s="122" t="s">
        <v>132</v>
      </c>
      <c r="F48" s="74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</row>
    <row r="49" ht="27.0" customHeight="1">
      <c r="A49" s="73"/>
      <c r="B49" s="125">
        <v>4.0</v>
      </c>
      <c r="C49" s="122" t="s">
        <v>133</v>
      </c>
      <c r="D49" s="126" t="s">
        <v>134</v>
      </c>
      <c r="E49" s="122" t="s">
        <v>135</v>
      </c>
      <c r="F49" s="74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</row>
    <row r="50" ht="28.5" customHeight="1">
      <c r="A50" s="73"/>
      <c r="B50" s="125">
        <v>5.0</v>
      </c>
      <c r="C50" s="122" t="s">
        <v>136</v>
      </c>
      <c r="D50" s="126" t="s">
        <v>127</v>
      </c>
      <c r="E50" s="122" t="s">
        <v>137</v>
      </c>
      <c r="F50" s="74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</row>
    <row r="51" ht="30.0" customHeight="1">
      <c r="A51" s="73"/>
      <c r="B51" s="127">
        <v>6.0</v>
      </c>
      <c r="C51" s="122" t="s">
        <v>138</v>
      </c>
      <c r="D51" s="126" t="s">
        <v>134</v>
      </c>
      <c r="E51" s="122" t="s">
        <v>139</v>
      </c>
      <c r="F51" s="74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</row>
    <row r="52" ht="30.0" customHeight="1">
      <c r="A52" s="73"/>
      <c r="B52" s="125">
        <v>7.0</v>
      </c>
      <c r="C52" s="122" t="s">
        <v>140</v>
      </c>
      <c r="D52" s="126" t="s">
        <v>141</v>
      </c>
      <c r="E52" s="122" t="s">
        <v>142</v>
      </c>
      <c r="F52" s="74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</row>
    <row r="53" ht="30.0" customHeight="1">
      <c r="A53" s="73"/>
      <c r="B53" s="125">
        <v>8.0</v>
      </c>
      <c r="C53" s="122" t="s">
        <v>143</v>
      </c>
      <c r="D53" s="126" t="s">
        <v>127</v>
      </c>
      <c r="E53" s="122" t="s">
        <v>144</v>
      </c>
      <c r="F53" s="74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</row>
    <row r="54" ht="28.5" customHeight="1">
      <c r="A54" s="73"/>
      <c r="B54" s="127">
        <v>9.0</v>
      </c>
      <c r="C54" s="122" t="s">
        <v>145</v>
      </c>
      <c r="D54" s="126" t="s">
        <v>134</v>
      </c>
      <c r="E54" s="122" t="s">
        <v>146</v>
      </c>
      <c r="F54" s="74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</row>
    <row r="55" ht="30.75" customHeight="1">
      <c r="A55" s="73"/>
      <c r="B55" s="125">
        <v>10.0</v>
      </c>
      <c r="C55" s="122" t="s">
        <v>147</v>
      </c>
      <c r="D55" s="126" t="s">
        <v>127</v>
      </c>
      <c r="E55" s="122" t="s">
        <v>148</v>
      </c>
      <c r="F55" s="74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</row>
    <row r="56" ht="12.75" customHeight="1">
      <c r="A56" s="73"/>
      <c r="F56" s="74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</row>
    <row r="57" ht="12.75" customHeight="1">
      <c r="A57" s="73"/>
      <c r="F57" s="74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</row>
    <row r="58" ht="12.75" customHeight="1">
      <c r="A58" s="73"/>
      <c r="B58" s="77" t="s">
        <v>149</v>
      </c>
      <c r="C58" s="74"/>
      <c r="D58" s="74"/>
      <c r="E58" s="74"/>
      <c r="F58" s="74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</row>
    <row r="59" ht="12.75" customHeight="1">
      <c r="A59" s="73"/>
      <c r="B59" s="79" t="s">
        <v>150</v>
      </c>
      <c r="C59" s="74"/>
      <c r="D59" s="74"/>
      <c r="E59" s="74"/>
      <c r="F59" s="74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</row>
    <row r="60" ht="12.75" customHeight="1">
      <c r="A60" s="73"/>
      <c r="B60" s="98" t="s">
        <v>44</v>
      </c>
      <c r="C60" s="100" t="s">
        <v>151</v>
      </c>
      <c r="D60" s="100" t="s">
        <v>24</v>
      </c>
      <c r="E60" s="39"/>
      <c r="F60" s="74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</row>
    <row r="61" ht="24.0" customHeight="1">
      <c r="A61" s="73"/>
      <c r="B61" s="128">
        <v>1.0</v>
      </c>
      <c r="C61" s="129" t="s">
        <v>152</v>
      </c>
      <c r="D61" s="130" t="s">
        <v>153</v>
      </c>
      <c r="E61" s="21"/>
      <c r="F61" s="74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</row>
    <row r="62" ht="25.5" customHeight="1">
      <c r="A62" s="73"/>
      <c r="B62" s="128">
        <v>2.0</v>
      </c>
      <c r="C62" s="129" t="s">
        <v>154</v>
      </c>
      <c r="D62" s="129" t="s">
        <v>155</v>
      </c>
      <c r="E62" s="21"/>
      <c r="F62" s="74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</row>
    <row r="63" ht="23.25" customHeight="1">
      <c r="A63" s="73"/>
      <c r="B63" s="128">
        <v>3.0</v>
      </c>
      <c r="C63" s="129" t="s">
        <v>156</v>
      </c>
      <c r="D63" s="129" t="s">
        <v>157</v>
      </c>
      <c r="E63" s="21"/>
      <c r="F63" s="74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</row>
    <row r="64" ht="23.25" customHeight="1">
      <c r="A64" s="73"/>
      <c r="B64" s="128">
        <v>4.0</v>
      </c>
      <c r="C64" s="129" t="s">
        <v>158</v>
      </c>
      <c r="D64" s="129" t="s">
        <v>159</v>
      </c>
      <c r="E64" s="21"/>
      <c r="F64" s="74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</row>
    <row r="65" ht="24.0" customHeight="1">
      <c r="A65" s="73"/>
      <c r="B65" s="128">
        <v>5.0</v>
      </c>
      <c r="C65" s="129" t="s">
        <v>160</v>
      </c>
      <c r="D65" s="129" t="s">
        <v>161</v>
      </c>
      <c r="E65" s="21"/>
      <c r="F65" s="74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</row>
    <row r="66" ht="12.75" customHeight="1">
      <c r="A66" s="73"/>
      <c r="B66" s="131" t="s">
        <v>44</v>
      </c>
      <c r="C66" s="132" t="s">
        <v>162</v>
      </c>
      <c r="D66" s="132" t="s">
        <v>24</v>
      </c>
      <c r="E66" s="45"/>
      <c r="F66" s="74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</row>
    <row r="67" ht="25.5" customHeight="1">
      <c r="A67" s="73"/>
      <c r="B67" s="133">
        <v>1.0</v>
      </c>
      <c r="C67" s="129" t="s">
        <v>163</v>
      </c>
      <c r="D67" s="129" t="s">
        <v>164</v>
      </c>
      <c r="E67" s="20"/>
      <c r="F67" s="74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</row>
    <row r="68" ht="25.5" customHeight="1">
      <c r="A68" s="73"/>
      <c r="B68" s="134">
        <v>2.0</v>
      </c>
      <c r="C68" s="129" t="s">
        <v>165</v>
      </c>
      <c r="D68" s="129" t="s">
        <v>166</v>
      </c>
      <c r="E68" s="20"/>
      <c r="F68" s="74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</row>
    <row r="69" ht="24.75" customHeight="1">
      <c r="A69" s="73"/>
      <c r="B69" s="133">
        <v>3.0</v>
      </c>
      <c r="C69" s="129" t="s">
        <v>167</v>
      </c>
      <c r="D69" s="129" t="s">
        <v>168</v>
      </c>
      <c r="E69" s="20"/>
      <c r="F69" s="74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</row>
    <row r="70" ht="25.5" customHeight="1">
      <c r="A70" s="73"/>
      <c r="B70" s="134">
        <v>4.0</v>
      </c>
      <c r="C70" s="129" t="s">
        <v>169</v>
      </c>
      <c r="D70" s="129" t="s">
        <v>170</v>
      </c>
      <c r="E70" s="20"/>
      <c r="F70" s="74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</row>
    <row r="71" ht="26.25" customHeight="1">
      <c r="A71" s="73"/>
      <c r="B71" s="133">
        <v>5.0</v>
      </c>
      <c r="C71" s="129" t="s">
        <v>171</v>
      </c>
      <c r="D71" s="129" t="s">
        <v>172</v>
      </c>
      <c r="E71" s="20"/>
      <c r="F71" s="74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</row>
    <row r="72" ht="12.75" customHeight="1">
      <c r="A72" s="73"/>
      <c r="B72" s="73"/>
      <c r="C72" s="73"/>
      <c r="D72" s="74"/>
      <c r="E72" s="74"/>
      <c r="F72" s="74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</row>
    <row r="73" ht="12.75" customHeight="1">
      <c r="A73" s="73"/>
      <c r="B73" s="73"/>
      <c r="C73" s="73"/>
      <c r="D73" s="74"/>
      <c r="E73" s="74"/>
      <c r="F73" s="74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</row>
    <row r="74" ht="12.75" customHeight="1">
      <c r="A74" s="73"/>
      <c r="B74" s="73"/>
      <c r="C74" s="73"/>
      <c r="D74" s="74"/>
      <c r="E74" s="74"/>
      <c r="F74" s="74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</row>
    <row r="75" ht="12.75" customHeight="1">
      <c r="A75" s="73"/>
      <c r="B75" s="73"/>
      <c r="C75" s="73"/>
      <c r="D75" s="74"/>
      <c r="E75" s="74"/>
      <c r="F75" s="74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</row>
    <row r="76" ht="12.75" customHeight="1">
      <c r="A76" s="73"/>
      <c r="B76" s="73"/>
      <c r="C76" s="73"/>
      <c r="D76" s="74"/>
      <c r="E76" s="74"/>
      <c r="F76" s="74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</row>
    <row r="77" ht="12.75" customHeight="1">
      <c r="A77" s="73"/>
      <c r="B77" s="73"/>
      <c r="C77" s="73"/>
      <c r="D77" s="74"/>
      <c r="E77" s="74"/>
      <c r="F77" s="74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</row>
    <row r="78" ht="12.75" customHeight="1">
      <c r="A78" s="73"/>
      <c r="B78" s="73"/>
      <c r="C78" s="73"/>
      <c r="D78" s="74"/>
      <c r="E78" s="74"/>
      <c r="F78" s="74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</row>
    <row r="79" ht="12.75" customHeight="1">
      <c r="A79" s="73"/>
      <c r="B79" s="73"/>
      <c r="C79" s="73"/>
      <c r="D79" s="74"/>
      <c r="E79" s="74"/>
      <c r="F79" s="74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</row>
    <row r="80" ht="12.75" customHeight="1">
      <c r="A80" s="73"/>
      <c r="B80" s="73"/>
      <c r="C80" s="73"/>
      <c r="D80" s="74"/>
      <c r="E80" s="74"/>
      <c r="F80" s="74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</row>
    <row r="81" ht="12.75" customHeight="1">
      <c r="A81" s="73"/>
      <c r="B81" s="73"/>
      <c r="C81" s="73"/>
      <c r="D81" s="74"/>
      <c r="E81" s="74"/>
      <c r="F81" s="74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</row>
    <row r="82" ht="12.75" customHeight="1">
      <c r="A82" s="73"/>
      <c r="B82" s="73"/>
      <c r="C82" s="73"/>
      <c r="D82" s="74"/>
      <c r="E82" s="74"/>
      <c r="F82" s="74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</row>
    <row r="83" ht="12.75" customHeight="1">
      <c r="A83" s="73"/>
      <c r="B83" s="73"/>
      <c r="C83" s="73"/>
      <c r="D83" s="74"/>
      <c r="E83" s="74"/>
      <c r="F83" s="74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</row>
    <row r="84" ht="12.75" customHeight="1">
      <c r="A84" s="73"/>
      <c r="B84" s="73"/>
      <c r="C84" s="73"/>
      <c r="D84" s="74"/>
      <c r="E84" s="74"/>
      <c r="F84" s="74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</row>
    <row r="85" ht="12.75" customHeight="1">
      <c r="A85" s="73"/>
      <c r="B85" s="73"/>
      <c r="C85" s="73"/>
      <c r="D85" s="74"/>
      <c r="E85" s="74"/>
      <c r="F85" s="74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</row>
    <row r="86" ht="12.75" customHeight="1">
      <c r="A86" s="73"/>
      <c r="B86" s="73"/>
      <c r="C86" s="73"/>
      <c r="D86" s="74"/>
      <c r="E86" s="74"/>
      <c r="F86" s="74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</row>
    <row r="87" ht="12.75" customHeight="1">
      <c r="A87" s="73"/>
      <c r="B87" s="73"/>
      <c r="C87" s="73"/>
      <c r="D87" s="74"/>
      <c r="E87" s="74"/>
      <c r="F87" s="74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</row>
    <row r="88" ht="12.75" customHeight="1">
      <c r="A88" s="73"/>
      <c r="B88" s="73"/>
      <c r="C88" s="73"/>
      <c r="D88" s="74"/>
      <c r="E88" s="74"/>
      <c r="F88" s="74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</row>
    <row r="89" ht="12.75" customHeight="1">
      <c r="A89" s="73"/>
      <c r="B89" s="73"/>
      <c r="C89" s="73"/>
      <c r="D89" s="74"/>
      <c r="E89" s="74"/>
      <c r="F89" s="74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</row>
    <row r="90" ht="12.75" customHeight="1">
      <c r="A90" s="73"/>
      <c r="B90" s="73"/>
      <c r="C90" s="73"/>
      <c r="D90" s="74"/>
      <c r="E90" s="74"/>
      <c r="F90" s="74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</row>
    <row r="91" ht="12.75" customHeight="1">
      <c r="A91" s="73"/>
      <c r="B91" s="73"/>
      <c r="C91" s="73"/>
      <c r="D91" s="74"/>
      <c r="E91" s="74"/>
      <c r="F91" s="74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</row>
    <row r="92" ht="12.75" customHeight="1">
      <c r="A92" s="73"/>
      <c r="B92" s="73"/>
      <c r="C92" s="73"/>
      <c r="D92" s="74"/>
      <c r="E92" s="74"/>
      <c r="F92" s="74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</row>
    <row r="93" ht="12.75" customHeight="1">
      <c r="A93" s="73"/>
      <c r="B93" s="73"/>
      <c r="C93" s="73"/>
      <c r="D93" s="74"/>
      <c r="E93" s="74"/>
      <c r="F93" s="74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</row>
    <row r="94" ht="12.75" customHeight="1">
      <c r="A94" s="73"/>
      <c r="B94" s="73"/>
      <c r="C94" s="73"/>
      <c r="D94" s="74"/>
      <c r="E94" s="74"/>
      <c r="F94" s="74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</row>
    <row r="95" ht="12.75" customHeight="1">
      <c r="A95" s="73"/>
      <c r="B95" s="73"/>
      <c r="C95" s="73"/>
      <c r="D95" s="74"/>
      <c r="E95" s="74"/>
      <c r="F95" s="74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</row>
    <row r="96" ht="12.75" customHeight="1">
      <c r="A96" s="73"/>
      <c r="B96" s="73"/>
      <c r="C96" s="73"/>
      <c r="D96" s="74"/>
      <c r="E96" s="74"/>
      <c r="F96" s="74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</row>
    <row r="97" ht="12.75" customHeight="1">
      <c r="A97" s="73"/>
      <c r="B97" s="73"/>
      <c r="C97" s="73"/>
      <c r="D97" s="74"/>
      <c r="E97" s="74"/>
      <c r="F97" s="74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</row>
    <row r="98" ht="12.75" customHeight="1">
      <c r="A98" s="73"/>
      <c r="B98" s="73"/>
      <c r="C98" s="73"/>
      <c r="D98" s="74"/>
      <c r="E98" s="74"/>
      <c r="F98" s="74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</row>
    <row r="99" ht="12.75" customHeight="1">
      <c r="A99" s="73"/>
      <c r="B99" s="73"/>
      <c r="C99" s="73"/>
      <c r="D99" s="74"/>
      <c r="E99" s="74"/>
      <c r="F99" s="74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</row>
    <row r="100" ht="12.75" customHeight="1">
      <c r="A100" s="73"/>
      <c r="B100" s="73"/>
      <c r="C100" s="73"/>
      <c r="D100" s="74"/>
      <c r="E100" s="74"/>
      <c r="F100" s="74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</row>
    <row r="101" ht="12.75" customHeight="1">
      <c r="A101" s="73"/>
      <c r="B101" s="73"/>
      <c r="C101" s="73"/>
      <c r="D101" s="74"/>
      <c r="E101" s="74"/>
      <c r="F101" s="74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</row>
    <row r="102" ht="12.75" customHeight="1">
      <c r="A102" s="73"/>
      <c r="B102" s="73"/>
      <c r="C102" s="73"/>
      <c r="D102" s="74"/>
      <c r="E102" s="74"/>
      <c r="F102" s="74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</row>
    <row r="103" ht="12.75" customHeight="1">
      <c r="A103" s="73"/>
      <c r="B103" s="73"/>
      <c r="C103" s="73"/>
      <c r="D103" s="74"/>
      <c r="E103" s="74"/>
      <c r="F103" s="74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</row>
    <row r="104" ht="12.75" customHeight="1">
      <c r="A104" s="73"/>
      <c r="B104" s="73"/>
      <c r="C104" s="73"/>
      <c r="D104" s="74"/>
      <c r="E104" s="74"/>
      <c r="F104" s="74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</row>
    <row r="105" ht="12.75" customHeight="1">
      <c r="A105" s="73"/>
      <c r="B105" s="73"/>
      <c r="C105" s="73"/>
      <c r="D105" s="74"/>
      <c r="E105" s="74"/>
      <c r="F105" s="74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</row>
    <row r="106" ht="12.75" customHeight="1">
      <c r="A106" s="73"/>
      <c r="B106" s="73"/>
      <c r="C106" s="73"/>
      <c r="D106" s="74"/>
      <c r="E106" s="74"/>
      <c r="F106" s="74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</row>
    <row r="107" ht="12.75" customHeight="1">
      <c r="A107" s="73"/>
      <c r="B107" s="73"/>
      <c r="C107" s="73"/>
      <c r="D107" s="74"/>
      <c r="E107" s="74"/>
      <c r="F107" s="74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</row>
    <row r="108" ht="12.75" customHeight="1">
      <c r="A108" s="73"/>
      <c r="B108" s="73"/>
      <c r="C108" s="73"/>
      <c r="D108" s="74"/>
      <c r="E108" s="74"/>
      <c r="F108" s="74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</row>
    <row r="109" ht="12.75" customHeight="1">
      <c r="A109" s="73"/>
      <c r="B109" s="73"/>
      <c r="C109" s="73"/>
      <c r="D109" s="74"/>
      <c r="E109" s="74"/>
      <c r="F109" s="74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</row>
    <row r="110" ht="12.75" customHeight="1">
      <c r="A110" s="73"/>
      <c r="B110" s="73"/>
      <c r="C110" s="73"/>
      <c r="D110" s="74"/>
      <c r="E110" s="74"/>
      <c r="F110" s="74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</row>
    <row r="111" ht="12.75" customHeight="1">
      <c r="A111" s="73"/>
      <c r="B111" s="73"/>
      <c r="C111" s="73"/>
      <c r="D111" s="74"/>
      <c r="E111" s="74"/>
      <c r="F111" s="74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</row>
    <row r="112" ht="12.75" customHeight="1">
      <c r="A112" s="73"/>
      <c r="B112" s="73"/>
      <c r="C112" s="73"/>
      <c r="D112" s="74"/>
      <c r="E112" s="74"/>
      <c r="F112" s="74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</row>
    <row r="113" ht="12.75" customHeight="1">
      <c r="A113" s="73"/>
      <c r="B113" s="73"/>
      <c r="C113" s="73"/>
      <c r="D113" s="74"/>
      <c r="E113" s="74"/>
      <c r="F113" s="74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</row>
    <row r="114" ht="12.75" customHeight="1">
      <c r="A114" s="73"/>
      <c r="B114" s="73"/>
      <c r="C114" s="73"/>
      <c r="D114" s="74"/>
      <c r="E114" s="74"/>
      <c r="F114" s="74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</row>
    <row r="115" ht="12.75" customHeight="1">
      <c r="A115" s="73"/>
      <c r="B115" s="73"/>
      <c r="C115" s="73"/>
      <c r="D115" s="74"/>
      <c r="E115" s="74"/>
      <c r="F115" s="74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</row>
    <row r="116" ht="12.75" customHeight="1">
      <c r="A116" s="73"/>
      <c r="B116" s="73"/>
      <c r="C116" s="73"/>
      <c r="D116" s="74"/>
      <c r="E116" s="74"/>
      <c r="F116" s="74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</row>
    <row r="117" ht="12.75" customHeight="1">
      <c r="A117" s="73"/>
      <c r="B117" s="73"/>
      <c r="C117" s="73"/>
      <c r="D117" s="74"/>
      <c r="E117" s="74"/>
      <c r="F117" s="74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</row>
    <row r="118" ht="12.75" customHeight="1">
      <c r="A118" s="73"/>
      <c r="B118" s="73"/>
      <c r="C118" s="73"/>
      <c r="D118" s="74"/>
      <c r="E118" s="74"/>
      <c r="F118" s="74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</row>
    <row r="119" ht="12.75" customHeight="1">
      <c r="A119" s="73"/>
      <c r="B119" s="73"/>
      <c r="C119" s="73"/>
      <c r="D119" s="74"/>
      <c r="E119" s="74"/>
      <c r="F119" s="74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</row>
    <row r="120" ht="12.75" customHeight="1">
      <c r="A120" s="73"/>
      <c r="B120" s="73"/>
      <c r="C120" s="73"/>
      <c r="D120" s="74"/>
      <c r="E120" s="74"/>
      <c r="F120" s="74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</row>
    <row r="121" ht="12.75" customHeight="1">
      <c r="A121" s="73"/>
      <c r="B121" s="73"/>
      <c r="C121" s="73"/>
      <c r="D121" s="74"/>
      <c r="E121" s="74"/>
      <c r="F121" s="74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</row>
    <row r="122" ht="12.75" customHeight="1">
      <c r="A122" s="73"/>
      <c r="B122" s="73"/>
      <c r="C122" s="73"/>
      <c r="D122" s="74"/>
      <c r="E122" s="74"/>
      <c r="F122" s="74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</row>
    <row r="123" ht="12.75" customHeight="1">
      <c r="A123" s="73"/>
      <c r="B123" s="73"/>
      <c r="C123" s="73"/>
      <c r="D123" s="74"/>
      <c r="E123" s="74"/>
      <c r="F123" s="74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</row>
    <row r="124" ht="12.75" customHeight="1">
      <c r="A124" s="73"/>
      <c r="B124" s="73"/>
      <c r="C124" s="73"/>
      <c r="D124" s="74"/>
      <c r="E124" s="74"/>
      <c r="F124" s="74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</row>
    <row r="125" ht="12.75" customHeight="1">
      <c r="A125" s="73"/>
      <c r="B125" s="73"/>
      <c r="C125" s="73"/>
      <c r="D125" s="74"/>
      <c r="E125" s="74"/>
      <c r="F125" s="74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</row>
    <row r="126" ht="12.75" customHeight="1">
      <c r="A126" s="73"/>
      <c r="B126" s="73"/>
      <c r="C126" s="73"/>
      <c r="D126" s="74"/>
      <c r="E126" s="74"/>
      <c r="F126" s="74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</row>
    <row r="127" ht="12.75" customHeight="1">
      <c r="A127" s="73"/>
      <c r="B127" s="73"/>
      <c r="C127" s="73"/>
      <c r="D127" s="74"/>
      <c r="E127" s="74"/>
      <c r="F127" s="74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</row>
    <row r="128" ht="12.75" customHeight="1">
      <c r="A128" s="73"/>
      <c r="B128" s="73"/>
      <c r="C128" s="73"/>
      <c r="D128" s="74"/>
      <c r="E128" s="74"/>
      <c r="F128" s="74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</row>
    <row r="129" ht="12.75" customHeight="1">
      <c r="A129" s="73"/>
      <c r="B129" s="73"/>
      <c r="C129" s="73"/>
      <c r="D129" s="74"/>
      <c r="E129" s="74"/>
      <c r="F129" s="74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</row>
    <row r="130" ht="12.75" customHeight="1">
      <c r="A130" s="73"/>
      <c r="B130" s="73"/>
      <c r="C130" s="73"/>
      <c r="D130" s="74"/>
      <c r="E130" s="74"/>
      <c r="F130" s="74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</row>
    <row r="131" ht="12.75" customHeight="1">
      <c r="A131" s="73"/>
      <c r="B131" s="73"/>
      <c r="C131" s="73"/>
      <c r="D131" s="74"/>
      <c r="E131" s="74"/>
      <c r="F131" s="74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</row>
    <row r="132" ht="12.75" customHeight="1">
      <c r="A132" s="73"/>
      <c r="B132" s="73"/>
      <c r="C132" s="73"/>
      <c r="D132" s="74"/>
      <c r="E132" s="74"/>
      <c r="F132" s="74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</row>
    <row r="133" ht="12.75" customHeight="1">
      <c r="A133" s="73"/>
      <c r="B133" s="73"/>
      <c r="C133" s="73"/>
      <c r="D133" s="74"/>
      <c r="E133" s="74"/>
      <c r="F133" s="74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</row>
    <row r="134" ht="12.75" customHeight="1">
      <c r="A134" s="73"/>
      <c r="B134" s="73"/>
      <c r="C134" s="73"/>
      <c r="D134" s="74"/>
      <c r="E134" s="74"/>
      <c r="F134" s="74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</row>
    <row r="135" ht="12.75" customHeight="1">
      <c r="A135" s="73"/>
      <c r="B135" s="73"/>
      <c r="C135" s="73"/>
      <c r="D135" s="74"/>
      <c r="E135" s="74"/>
      <c r="F135" s="74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</row>
    <row r="136" ht="12.75" customHeight="1">
      <c r="A136" s="73"/>
      <c r="B136" s="73"/>
      <c r="C136" s="73"/>
      <c r="D136" s="74"/>
      <c r="E136" s="74"/>
      <c r="F136" s="74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</row>
    <row r="137" ht="12.75" customHeight="1">
      <c r="A137" s="73"/>
      <c r="B137" s="73"/>
      <c r="C137" s="73"/>
      <c r="D137" s="74"/>
      <c r="E137" s="74"/>
      <c r="F137" s="74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</row>
    <row r="138" ht="12.75" customHeight="1">
      <c r="A138" s="73"/>
      <c r="B138" s="73"/>
      <c r="C138" s="73"/>
      <c r="D138" s="74"/>
      <c r="E138" s="74"/>
      <c r="F138" s="74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</row>
    <row r="139" ht="12.75" customHeight="1">
      <c r="A139" s="73"/>
      <c r="B139" s="73"/>
      <c r="C139" s="73"/>
      <c r="D139" s="74"/>
      <c r="E139" s="74"/>
      <c r="F139" s="74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</row>
    <row r="140" ht="12.75" customHeight="1">
      <c r="A140" s="73"/>
      <c r="B140" s="73"/>
      <c r="C140" s="73"/>
      <c r="D140" s="74"/>
      <c r="E140" s="74"/>
      <c r="F140" s="74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</row>
    <row r="141" ht="12.75" customHeight="1">
      <c r="A141" s="73"/>
      <c r="B141" s="73"/>
      <c r="C141" s="73"/>
      <c r="D141" s="74"/>
      <c r="E141" s="74"/>
      <c r="F141" s="74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</row>
    <row r="142" ht="12.75" customHeight="1">
      <c r="A142" s="73"/>
      <c r="B142" s="73"/>
      <c r="C142" s="73"/>
      <c r="D142" s="74"/>
      <c r="E142" s="74"/>
      <c r="F142" s="74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</row>
    <row r="143" ht="12.75" customHeight="1">
      <c r="A143" s="73"/>
      <c r="B143" s="73"/>
      <c r="C143" s="73"/>
      <c r="D143" s="74"/>
      <c r="E143" s="74"/>
      <c r="F143" s="74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</row>
    <row r="144" ht="12.75" customHeight="1">
      <c r="A144" s="73"/>
      <c r="B144" s="73"/>
      <c r="C144" s="73"/>
      <c r="D144" s="74"/>
      <c r="E144" s="74"/>
      <c r="F144" s="74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</row>
    <row r="145" ht="12.75" customHeight="1">
      <c r="A145" s="73"/>
      <c r="B145" s="73"/>
      <c r="C145" s="73"/>
      <c r="D145" s="74"/>
      <c r="E145" s="74"/>
      <c r="F145" s="74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</row>
    <row r="146" ht="12.75" customHeight="1">
      <c r="A146" s="73"/>
      <c r="B146" s="73"/>
      <c r="C146" s="73"/>
      <c r="D146" s="74"/>
      <c r="E146" s="74"/>
      <c r="F146" s="74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</row>
    <row r="147" ht="12.75" customHeight="1">
      <c r="A147" s="73"/>
      <c r="B147" s="73"/>
      <c r="C147" s="73"/>
      <c r="D147" s="74"/>
      <c r="E147" s="74"/>
      <c r="F147" s="74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</row>
    <row r="148" ht="12.75" customHeight="1">
      <c r="A148" s="73"/>
      <c r="B148" s="73"/>
      <c r="C148" s="73"/>
      <c r="D148" s="74"/>
      <c r="E148" s="74"/>
      <c r="F148" s="74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</row>
    <row r="149" ht="12.75" customHeight="1">
      <c r="A149" s="73"/>
      <c r="B149" s="73"/>
      <c r="C149" s="73"/>
      <c r="D149" s="74"/>
      <c r="E149" s="74"/>
      <c r="F149" s="74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</row>
    <row r="150" ht="12.75" customHeight="1">
      <c r="A150" s="73"/>
      <c r="B150" s="73"/>
      <c r="C150" s="73"/>
      <c r="D150" s="74"/>
      <c r="E150" s="74"/>
      <c r="F150" s="74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</row>
    <row r="151" ht="12.75" customHeight="1">
      <c r="A151" s="73"/>
      <c r="B151" s="73"/>
      <c r="C151" s="73"/>
      <c r="D151" s="74"/>
      <c r="E151" s="74"/>
      <c r="F151" s="74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</row>
    <row r="152" ht="12.75" customHeight="1">
      <c r="A152" s="73"/>
      <c r="B152" s="73"/>
      <c r="C152" s="73"/>
      <c r="D152" s="74"/>
      <c r="E152" s="74"/>
      <c r="F152" s="74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</row>
    <row r="153" ht="12.75" customHeight="1">
      <c r="A153" s="73"/>
      <c r="B153" s="73"/>
      <c r="C153" s="73"/>
      <c r="D153" s="74"/>
      <c r="E153" s="74"/>
      <c r="F153" s="74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</row>
    <row r="154" ht="12.75" customHeight="1">
      <c r="A154" s="73"/>
      <c r="B154" s="73"/>
      <c r="C154" s="73"/>
      <c r="D154" s="74"/>
      <c r="E154" s="74"/>
      <c r="F154" s="74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</row>
    <row r="155" ht="12.75" customHeight="1">
      <c r="A155" s="73"/>
      <c r="B155" s="73"/>
      <c r="C155" s="73"/>
      <c r="D155" s="74"/>
      <c r="E155" s="74"/>
      <c r="F155" s="74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</row>
    <row r="156" ht="12.75" customHeight="1">
      <c r="A156" s="73"/>
      <c r="B156" s="73"/>
      <c r="C156" s="73"/>
      <c r="D156" s="74"/>
      <c r="E156" s="74"/>
      <c r="F156" s="74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</row>
    <row r="157" ht="12.75" customHeight="1">
      <c r="A157" s="73"/>
      <c r="B157" s="73"/>
      <c r="C157" s="73"/>
      <c r="D157" s="74"/>
      <c r="E157" s="74"/>
      <c r="F157" s="74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</row>
    <row r="158" ht="12.75" customHeight="1">
      <c r="A158" s="73"/>
      <c r="B158" s="73"/>
      <c r="C158" s="73"/>
      <c r="D158" s="74"/>
      <c r="E158" s="74"/>
      <c r="F158" s="74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</row>
    <row r="159" ht="12.75" customHeight="1">
      <c r="A159" s="73"/>
      <c r="B159" s="73"/>
      <c r="C159" s="73"/>
      <c r="D159" s="74"/>
      <c r="E159" s="74"/>
      <c r="F159" s="74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</row>
    <row r="160" ht="12.75" customHeight="1">
      <c r="A160" s="73"/>
      <c r="B160" s="73"/>
      <c r="C160" s="73"/>
      <c r="D160" s="74"/>
      <c r="E160" s="74"/>
      <c r="F160" s="74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</row>
    <row r="161" ht="12.75" customHeight="1">
      <c r="A161" s="73"/>
      <c r="B161" s="73"/>
      <c r="C161" s="73"/>
      <c r="D161" s="74"/>
      <c r="E161" s="74"/>
      <c r="F161" s="74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</row>
    <row r="162" ht="12.75" customHeight="1">
      <c r="A162" s="73"/>
      <c r="B162" s="73"/>
      <c r="C162" s="73"/>
      <c r="D162" s="74"/>
      <c r="E162" s="74"/>
      <c r="F162" s="74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</row>
    <row r="163" ht="12.75" customHeight="1">
      <c r="A163" s="73"/>
      <c r="B163" s="73"/>
      <c r="C163" s="73"/>
      <c r="D163" s="74"/>
      <c r="E163" s="74"/>
      <c r="F163" s="74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</row>
    <row r="164" ht="12.75" customHeight="1">
      <c r="A164" s="73"/>
      <c r="B164" s="73"/>
      <c r="C164" s="73"/>
      <c r="D164" s="74"/>
      <c r="E164" s="74"/>
      <c r="F164" s="74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</row>
    <row r="165" ht="12.75" customHeight="1">
      <c r="A165" s="73"/>
      <c r="B165" s="73"/>
      <c r="C165" s="73"/>
      <c r="D165" s="74"/>
      <c r="E165" s="74"/>
      <c r="F165" s="74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</row>
    <row r="166" ht="12.75" customHeight="1">
      <c r="A166" s="73"/>
      <c r="B166" s="73"/>
      <c r="C166" s="73"/>
      <c r="D166" s="74"/>
      <c r="E166" s="74"/>
      <c r="F166" s="74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</row>
    <row r="167" ht="12.75" customHeight="1">
      <c r="A167" s="73"/>
      <c r="B167" s="73"/>
      <c r="C167" s="73"/>
      <c r="D167" s="74"/>
      <c r="E167" s="74"/>
      <c r="F167" s="74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</row>
    <row r="168" ht="12.75" customHeight="1">
      <c r="A168" s="73"/>
      <c r="B168" s="73"/>
      <c r="C168" s="73"/>
      <c r="D168" s="74"/>
      <c r="E168" s="74"/>
      <c r="F168" s="74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</row>
    <row r="169" ht="12.75" customHeight="1">
      <c r="A169" s="73"/>
      <c r="B169" s="73"/>
      <c r="C169" s="73"/>
      <c r="D169" s="74"/>
      <c r="E169" s="74"/>
      <c r="F169" s="74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</row>
    <row r="170" ht="12.75" customHeight="1">
      <c r="A170" s="73"/>
      <c r="B170" s="73"/>
      <c r="C170" s="73"/>
      <c r="D170" s="74"/>
      <c r="E170" s="74"/>
      <c r="F170" s="74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</row>
    <row r="171" ht="12.75" customHeight="1">
      <c r="A171" s="73"/>
      <c r="B171" s="73"/>
      <c r="C171" s="73"/>
      <c r="D171" s="74"/>
      <c r="E171" s="74"/>
      <c r="F171" s="74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</row>
    <row r="172" ht="12.75" customHeight="1">
      <c r="A172" s="73"/>
      <c r="B172" s="73"/>
      <c r="C172" s="73"/>
      <c r="D172" s="74"/>
      <c r="E172" s="74"/>
      <c r="F172" s="74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</row>
    <row r="173" ht="12.75" customHeight="1">
      <c r="A173" s="73"/>
      <c r="B173" s="73"/>
      <c r="C173" s="73"/>
      <c r="D173" s="74"/>
      <c r="E173" s="74"/>
      <c r="F173" s="74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</row>
    <row r="174" ht="12.75" customHeight="1">
      <c r="A174" s="73"/>
      <c r="B174" s="73"/>
      <c r="C174" s="73"/>
      <c r="D174" s="74"/>
      <c r="E174" s="74"/>
      <c r="F174" s="74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</row>
    <row r="175" ht="12.75" customHeight="1">
      <c r="A175" s="73"/>
      <c r="B175" s="73"/>
      <c r="C175" s="73"/>
      <c r="D175" s="74"/>
      <c r="E175" s="74"/>
      <c r="F175" s="74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</row>
    <row r="176" ht="12.75" customHeight="1">
      <c r="A176" s="73"/>
      <c r="B176" s="73"/>
      <c r="C176" s="73"/>
      <c r="D176" s="74"/>
      <c r="E176" s="74"/>
      <c r="F176" s="74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</row>
    <row r="177" ht="12.75" customHeight="1">
      <c r="A177" s="73"/>
      <c r="B177" s="73"/>
      <c r="C177" s="73"/>
      <c r="D177" s="74"/>
      <c r="E177" s="74"/>
      <c r="F177" s="74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</row>
    <row r="178" ht="12.75" customHeight="1">
      <c r="A178" s="73"/>
      <c r="B178" s="73"/>
      <c r="C178" s="73"/>
      <c r="D178" s="74"/>
      <c r="E178" s="74"/>
      <c r="F178" s="74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</row>
    <row r="179" ht="12.75" customHeight="1">
      <c r="A179" s="73"/>
      <c r="B179" s="73"/>
      <c r="C179" s="73"/>
      <c r="D179" s="74"/>
      <c r="E179" s="74"/>
      <c r="F179" s="74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</row>
    <row r="180" ht="12.75" customHeight="1">
      <c r="A180" s="73"/>
      <c r="B180" s="73"/>
      <c r="C180" s="73"/>
      <c r="D180" s="74"/>
      <c r="E180" s="74"/>
      <c r="F180" s="74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</row>
    <row r="181" ht="12.75" customHeight="1">
      <c r="A181" s="73"/>
      <c r="B181" s="73"/>
      <c r="C181" s="73"/>
      <c r="D181" s="74"/>
      <c r="E181" s="74"/>
      <c r="F181" s="74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</row>
    <row r="182" ht="12.75" customHeight="1">
      <c r="A182" s="73"/>
      <c r="B182" s="73"/>
      <c r="C182" s="73"/>
      <c r="D182" s="74"/>
      <c r="E182" s="74"/>
      <c r="F182" s="74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</row>
    <row r="183" ht="12.75" customHeight="1">
      <c r="A183" s="73"/>
      <c r="B183" s="73"/>
      <c r="C183" s="73"/>
      <c r="D183" s="74"/>
      <c r="E183" s="74"/>
      <c r="F183" s="74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</row>
    <row r="184" ht="12.75" customHeight="1">
      <c r="A184" s="73"/>
      <c r="B184" s="73"/>
      <c r="C184" s="73"/>
      <c r="D184" s="74"/>
      <c r="E184" s="74"/>
      <c r="F184" s="74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</row>
    <row r="185" ht="12.75" customHeight="1">
      <c r="A185" s="73"/>
      <c r="B185" s="73"/>
      <c r="C185" s="73"/>
      <c r="D185" s="74"/>
      <c r="E185" s="74"/>
      <c r="F185" s="74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</row>
    <row r="186" ht="12.75" customHeight="1">
      <c r="A186" s="73"/>
      <c r="B186" s="73"/>
      <c r="C186" s="73"/>
      <c r="D186" s="74"/>
      <c r="E186" s="74"/>
      <c r="F186" s="74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</row>
    <row r="187" ht="12.75" customHeight="1">
      <c r="A187" s="73"/>
      <c r="B187" s="73"/>
      <c r="C187" s="73"/>
      <c r="D187" s="74"/>
      <c r="E187" s="74"/>
      <c r="F187" s="74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</row>
    <row r="188" ht="12.75" customHeight="1">
      <c r="A188" s="73"/>
      <c r="B188" s="73"/>
      <c r="C188" s="73"/>
      <c r="D188" s="74"/>
      <c r="E188" s="74"/>
      <c r="F188" s="74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</row>
    <row r="189" ht="12.75" customHeight="1">
      <c r="A189" s="73"/>
      <c r="B189" s="73"/>
      <c r="C189" s="73"/>
      <c r="D189" s="74"/>
      <c r="E189" s="74"/>
      <c r="F189" s="74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</row>
    <row r="190" ht="12.75" customHeight="1">
      <c r="A190" s="73"/>
      <c r="B190" s="73"/>
      <c r="C190" s="73"/>
      <c r="D190" s="74"/>
      <c r="E190" s="74"/>
      <c r="F190" s="74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</row>
    <row r="191" ht="12.75" customHeight="1">
      <c r="A191" s="73"/>
      <c r="B191" s="73"/>
      <c r="C191" s="73"/>
      <c r="D191" s="74"/>
      <c r="E191" s="74"/>
      <c r="F191" s="74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</row>
    <row r="192" ht="12.75" customHeight="1">
      <c r="A192" s="73"/>
      <c r="B192" s="73"/>
      <c r="C192" s="73"/>
      <c r="D192" s="74"/>
      <c r="E192" s="74"/>
      <c r="F192" s="74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</row>
    <row r="193" ht="12.75" customHeight="1">
      <c r="A193" s="73"/>
      <c r="B193" s="73"/>
      <c r="C193" s="73"/>
      <c r="D193" s="74"/>
      <c r="E193" s="74"/>
      <c r="F193" s="74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</row>
    <row r="194" ht="12.75" customHeight="1">
      <c r="A194" s="73"/>
      <c r="B194" s="73"/>
      <c r="C194" s="73"/>
      <c r="D194" s="74"/>
      <c r="E194" s="74"/>
      <c r="F194" s="74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</row>
    <row r="195" ht="12.75" customHeight="1">
      <c r="A195" s="73"/>
      <c r="B195" s="73"/>
      <c r="C195" s="73"/>
      <c r="D195" s="74"/>
      <c r="E195" s="74"/>
      <c r="F195" s="74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</row>
    <row r="196" ht="12.75" customHeight="1">
      <c r="A196" s="73"/>
      <c r="B196" s="73"/>
      <c r="C196" s="73"/>
      <c r="D196" s="74"/>
      <c r="E196" s="74"/>
      <c r="F196" s="74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</row>
    <row r="197" ht="12.75" customHeight="1">
      <c r="A197" s="73"/>
      <c r="B197" s="73"/>
      <c r="C197" s="73"/>
      <c r="D197" s="74"/>
      <c r="E197" s="74"/>
      <c r="F197" s="74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</row>
    <row r="198" ht="12.75" customHeight="1">
      <c r="A198" s="73"/>
      <c r="B198" s="73"/>
      <c r="C198" s="73"/>
      <c r="D198" s="74"/>
      <c r="E198" s="74"/>
      <c r="F198" s="74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</row>
    <row r="199" ht="12.75" customHeight="1">
      <c r="A199" s="73"/>
      <c r="B199" s="73"/>
      <c r="C199" s="73"/>
      <c r="D199" s="74"/>
      <c r="E199" s="74"/>
      <c r="F199" s="74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</row>
    <row r="200" ht="12.75" customHeight="1">
      <c r="A200" s="73"/>
      <c r="B200" s="73"/>
      <c r="C200" s="73"/>
      <c r="D200" s="74"/>
      <c r="E200" s="74"/>
      <c r="F200" s="74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</row>
    <row r="201" ht="12.75" customHeight="1">
      <c r="A201" s="73"/>
      <c r="B201" s="73"/>
      <c r="C201" s="73"/>
      <c r="D201" s="74"/>
      <c r="E201" s="74"/>
      <c r="F201" s="74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</row>
    <row r="202" ht="12.75" customHeight="1">
      <c r="A202" s="73"/>
      <c r="B202" s="73"/>
      <c r="C202" s="73"/>
      <c r="D202" s="74"/>
      <c r="E202" s="74"/>
      <c r="F202" s="74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</row>
    <row r="203" ht="12.75" customHeight="1">
      <c r="A203" s="73"/>
      <c r="B203" s="73"/>
      <c r="C203" s="73"/>
      <c r="D203" s="74"/>
      <c r="E203" s="74"/>
      <c r="F203" s="74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</row>
    <row r="204" ht="12.75" customHeight="1">
      <c r="A204" s="73"/>
      <c r="B204" s="73"/>
      <c r="C204" s="73"/>
      <c r="D204" s="74"/>
      <c r="E204" s="74"/>
      <c r="F204" s="74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</row>
    <row r="205" ht="12.75" customHeight="1">
      <c r="A205" s="73"/>
      <c r="B205" s="73"/>
      <c r="C205" s="73"/>
      <c r="D205" s="74"/>
      <c r="E205" s="74"/>
      <c r="F205" s="74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</row>
    <row r="206" ht="12.75" customHeight="1">
      <c r="A206" s="73"/>
      <c r="B206" s="73"/>
      <c r="C206" s="73"/>
      <c r="D206" s="74"/>
      <c r="E206" s="74"/>
      <c r="F206" s="74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</row>
    <row r="207" ht="12.75" customHeight="1">
      <c r="A207" s="73"/>
      <c r="B207" s="73"/>
      <c r="C207" s="73"/>
      <c r="D207" s="74"/>
      <c r="E207" s="74"/>
      <c r="F207" s="74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</row>
    <row r="208" ht="12.75" customHeight="1">
      <c r="A208" s="73"/>
      <c r="B208" s="73"/>
      <c r="C208" s="73"/>
      <c r="D208" s="74"/>
      <c r="E208" s="74"/>
      <c r="F208" s="74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</row>
    <row r="209" ht="12.75" customHeight="1">
      <c r="A209" s="73"/>
      <c r="B209" s="73"/>
      <c r="C209" s="73"/>
      <c r="D209" s="74"/>
      <c r="E209" s="74"/>
      <c r="F209" s="74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</row>
    <row r="210" ht="12.75" customHeight="1">
      <c r="A210" s="73"/>
      <c r="B210" s="73"/>
      <c r="C210" s="73"/>
      <c r="D210" s="74"/>
      <c r="E210" s="74"/>
      <c r="F210" s="74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</row>
    <row r="211" ht="12.75" customHeight="1">
      <c r="A211" s="73"/>
      <c r="B211" s="73"/>
      <c r="C211" s="73"/>
      <c r="D211" s="74"/>
      <c r="E211" s="74"/>
      <c r="F211" s="74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</row>
    <row r="212" ht="12.75" customHeight="1">
      <c r="A212" s="73"/>
      <c r="B212" s="73"/>
      <c r="C212" s="73"/>
      <c r="D212" s="74"/>
      <c r="E212" s="74"/>
      <c r="F212" s="74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</row>
    <row r="213" ht="12.75" customHeight="1">
      <c r="A213" s="73"/>
      <c r="B213" s="73"/>
      <c r="C213" s="73"/>
      <c r="D213" s="74"/>
      <c r="E213" s="74"/>
      <c r="F213" s="74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</row>
    <row r="214" ht="12.75" customHeight="1">
      <c r="A214" s="73"/>
      <c r="B214" s="73"/>
      <c r="C214" s="73"/>
      <c r="D214" s="74"/>
      <c r="E214" s="74"/>
      <c r="F214" s="74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</row>
    <row r="215" ht="12.75" customHeight="1">
      <c r="A215" s="73"/>
      <c r="B215" s="73"/>
      <c r="C215" s="73"/>
      <c r="D215" s="74"/>
      <c r="E215" s="74"/>
      <c r="F215" s="74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</row>
    <row r="216" ht="12.75" customHeight="1">
      <c r="A216" s="73"/>
      <c r="B216" s="73"/>
      <c r="C216" s="73"/>
      <c r="D216" s="74"/>
      <c r="E216" s="74"/>
      <c r="F216" s="74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</row>
    <row r="217" ht="12.75" customHeight="1">
      <c r="A217" s="73"/>
      <c r="B217" s="73"/>
      <c r="C217" s="73"/>
      <c r="D217" s="74"/>
      <c r="E217" s="74"/>
      <c r="F217" s="74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</row>
    <row r="218" ht="12.75" customHeight="1">
      <c r="A218" s="73"/>
      <c r="B218" s="73"/>
      <c r="C218" s="73"/>
      <c r="D218" s="74"/>
      <c r="E218" s="74"/>
      <c r="F218" s="74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</row>
    <row r="219" ht="12.75" customHeight="1">
      <c r="A219" s="73"/>
      <c r="B219" s="73"/>
      <c r="C219" s="73"/>
      <c r="D219" s="74"/>
      <c r="E219" s="74"/>
      <c r="F219" s="74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</row>
    <row r="220" ht="12.75" customHeight="1">
      <c r="A220" s="73"/>
      <c r="B220" s="73"/>
      <c r="C220" s="73"/>
      <c r="D220" s="74"/>
      <c r="E220" s="74"/>
      <c r="F220" s="74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</row>
    <row r="221" ht="12.75" customHeight="1">
      <c r="A221" s="73"/>
      <c r="B221" s="73"/>
      <c r="C221" s="73"/>
      <c r="D221" s="74"/>
      <c r="E221" s="74"/>
      <c r="F221" s="74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</row>
    <row r="222" ht="12.75" customHeight="1">
      <c r="A222" s="73"/>
      <c r="B222" s="73"/>
      <c r="C222" s="73"/>
      <c r="D222" s="74"/>
      <c r="E222" s="74"/>
      <c r="F222" s="74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</row>
    <row r="223" ht="12.75" customHeight="1">
      <c r="A223" s="73"/>
      <c r="B223" s="73"/>
      <c r="C223" s="73"/>
      <c r="D223" s="74"/>
      <c r="E223" s="74"/>
      <c r="F223" s="74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</row>
    <row r="224" ht="12.75" customHeight="1">
      <c r="A224" s="73"/>
      <c r="B224" s="73"/>
      <c r="C224" s="73"/>
      <c r="D224" s="74"/>
      <c r="E224" s="74"/>
      <c r="F224" s="74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</row>
    <row r="225" ht="12.75" customHeight="1">
      <c r="A225" s="73"/>
      <c r="B225" s="73"/>
      <c r="C225" s="73"/>
      <c r="D225" s="74"/>
      <c r="E225" s="74"/>
      <c r="F225" s="74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</row>
    <row r="226" ht="12.75" customHeight="1">
      <c r="A226" s="73"/>
      <c r="B226" s="73"/>
      <c r="C226" s="73"/>
      <c r="D226" s="74"/>
      <c r="E226" s="74"/>
      <c r="F226" s="74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</row>
    <row r="227" ht="12.75" customHeight="1">
      <c r="A227" s="73"/>
      <c r="B227" s="73"/>
      <c r="C227" s="73"/>
      <c r="D227" s="74"/>
      <c r="E227" s="74"/>
      <c r="F227" s="74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</row>
    <row r="228" ht="12.75" customHeight="1">
      <c r="A228" s="73"/>
      <c r="B228" s="73"/>
      <c r="C228" s="73"/>
      <c r="D228" s="74"/>
      <c r="E228" s="74"/>
      <c r="F228" s="74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</row>
    <row r="229" ht="12.75" customHeight="1">
      <c r="A229" s="73"/>
      <c r="B229" s="73"/>
      <c r="C229" s="73"/>
      <c r="D229" s="74"/>
      <c r="E229" s="74"/>
      <c r="F229" s="74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</row>
    <row r="230" ht="12.75" customHeight="1">
      <c r="A230" s="73"/>
      <c r="B230" s="73"/>
      <c r="C230" s="73"/>
      <c r="D230" s="74"/>
      <c r="E230" s="74"/>
      <c r="F230" s="74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</row>
    <row r="231" ht="12.75" customHeight="1">
      <c r="A231" s="73"/>
      <c r="B231" s="73"/>
      <c r="C231" s="73"/>
      <c r="D231" s="74"/>
      <c r="E231" s="74"/>
      <c r="F231" s="74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</row>
    <row r="232" ht="12.75" customHeight="1">
      <c r="A232" s="73"/>
      <c r="B232" s="73"/>
      <c r="C232" s="73"/>
      <c r="D232" s="74"/>
      <c r="E232" s="74"/>
      <c r="F232" s="74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</row>
    <row r="233" ht="12.75" customHeight="1">
      <c r="A233" s="73"/>
      <c r="B233" s="73"/>
      <c r="C233" s="73"/>
      <c r="D233" s="74"/>
      <c r="E233" s="74"/>
      <c r="F233" s="74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</row>
    <row r="234" ht="12.75" customHeight="1">
      <c r="A234" s="73"/>
      <c r="B234" s="73"/>
      <c r="C234" s="73"/>
      <c r="D234" s="74"/>
      <c r="E234" s="74"/>
      <c r="F234" s="74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</row>
    <row r="235" ht="12.75" customHeight="1">
      <c r="A235" s="73"/>
      <c r="B235" s="73"/>
      <c r="C235" s="73"/>
      <c r="D235" s="74"/>
      <c r="E235" s="74"/>
      <c r="F235" s="74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</row>
    <row r="236" ht="12.75" customHeight="1">
      <c r="A236" s="73"/>
      <c r="B236" s="73"/>
      <c r="C236" s="73"/>
      <c r="D236" s="74"/>
      <c r="E236" s="74"/>
      <c r="F236" s="74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</row>
    <row r="237" ht="12.75" customHeight="1">
      <c r="A237" s="73"/>
      <c r="B237" s="73"/>
      <c r="C237" s="73"/>
      <c r="D237" s="74"/>
      <c r="E237" s="74"/>
      <c r="F237" s="74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</row>
    <row r="238" ht="12.75" customHeight="1">
      <c r="A238" s="73"/>
      <c r="B238" s="73"/>
      <c r="C238" s="73"/>
      <c r="D238" s="74"/>
      <c r="E238" s="74"/>
      <c r="F238" s="74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</row>
    <row r="239" ht="12.75" customHeight="1">
      <c r="A239" s="73"/>
      <c r="B239" s="73"/>
      <c r="C239" s="73"/>
      <c r="D239" s="74"/>
      <c r="E239" s="74"/>
      <c r="F239" s="74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</row>
    <row r="240" ht="12.75" customHeight="1">
      <c r="A240" s="73"/>
      <c r="B240" s="73"/>
      <c r="C240" s="73"/>
      <c r="D240" s="74"/>
      <c r="E240" s="74"/>
      <c r="F240" s="74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</row>
    <row r="241" ht="12.75" customHeight="1">
      <c r="A241" s="73"/>
      <c r="B241" s="73"/>
      <c r="C241" s="73"/>
      <c r="D241" s="74"/>
      <c r="E241" s="74"/>
      <c r="F241" s="74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</row>
    <row r="242" ht="12.75" customHeight="1">
      <c r="A242" s="73"/>
      <c r="B242" s="73"/>
      <c r="C242" s="73"/>
      <c r="D242" s="74"/>
      <c r="E242" s="74"/>
      <c r="F242" s="74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</row>
    <row r="243" ht="12.75" customHeight="1">
      <c r="A243" s="73"/>
      <c r="B243" s="73"/>
      <c r="C243" s="73"/>
      <c r="D243" s="74"/>
      <c r="E243" s="74"/>
      <c r="F243" s="74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</row>
    <row r="244" ht="12.75" customHeight="1">
      <c r="A244" s="73"/>
      <c r="B244" s="73"/>
      <c r="C244" s="73"/>
      <c r="D244" s="74"/>
      <c r="E244" s="74"/>
      <c r="F244" s="74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24">
    <mergeCell ref="A2:E3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60:E60"/>
    <mergeCell ref="D61:E61"/>
    <mergeCell ref="D69:E69"/>
    <mergeCell ref="D70:E70"/>
    <mergeCell ref="D71:E71"/>
    <mergeCell ref="D62:E62"/>
    <mergeCell ref="D63:E63"/>
    <mergeCell ref="D64:E64"/>
    <mergeCell ref="D65:E65"/>
    <mergeCell ref="D66:E66"/>
    <mergeCell ref="D67:E67"/>
    <mergeCell ref="D68:E68"/>
  </mergeCells>
  <printOptions/>
  <pageMargins bottom="0.75" footer="0.0" header="0.0" left="0.7" right="0.7" top="0.75"/>
  <pageSetup orientation="landscape"/>
  <headerFooter>
    <oddFooter>&amp;LFsoft-HCM-G36TP&amp;CInternal use&amp;R&amp;P/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2" width="39.0"/>
    <col customWidth="1" min="3" max="3" width="15.86"/>
    <col customWidth="1" min="4" max="4" width="32.14"/>
    <col customWidth="1" min="5" max="6" width="15.86"/>
    <col customWidth="1" min="7" max="7" width="19.86"/>
    <col customWidth="1" min="8" max="8" width="27.14"/>
    <col customWidth="1" min="9" max="26" width="8.0"/>
  </cols>
  <sheetData>
    <row r="1" ht="12.75" customHeight="1">
      <c r="A1" s="73"/>
      <c r="B1" s="73"/>
      <c r="C1" s="74"/>
      <c r="D1" s="74"/>
      <c r="E1" s="74"/>
      <c r="F1" s="74"/>
      <c r="G1" s="74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ht="32.25" customHeight="1">
      <c r="A2" s="73"/>
      <c r="B2" s="73"/>
      <c r="C2" s="76"/>
      <c r="D2" s="135" t="s">
        <v>31</v>
      </c>
      <c r="E2" s="135"/>
      <c r="F2" s="135"/>
      <c r="G2" s="76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ht="12.75" customHeight="1">
      <c r="A3" s="73"/>
      <c r="B3" s="73"/>
      <c r="C3" s="74"/>
      <c r="D3" s="74"/>
      <c r="E3" s="74"/>
      <c r="F3" s="74"/>
      <c r="G3" s="74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ht="12.75" customHeight="1">
      <c r="A4" s="73"/>
      <c r="B4" s="77" t="s">
        <v>173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 ht="12.75" customHeight="1">
      <c r="A5" s="73"/>
      <c r="B5" s="79" t="s">
        <v>174</v>
      </c>
      <c r="C5" s="79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 ht="12.75" customHeight="1">
      <c r="A6" s="73"/>
      <c r="B6" s="80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 ht="12.75" customHeight="1">
      <c r="A7" s="73"/>
      <c r="B7" s="80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 ht="12.75" customHeight="1">
      <c r="A8" s="73"/>
      <c r="B8" s="77" t="s">
        <v>175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ht="12.75" customHeight="1">
      <c r="A9" s="73"/>
      <c r="B9" s="79" t="s">
        <v>176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 ht="12.75" customHeight="1">
      <c r="A10" s="73"/>
      <c r="B10" s="136" t="s">
        <v>177</v>
      </c>
      <c r="C10" s="137" t="s">
        <v>178</v>
      </c>
      <c r="D10" s="138" t="s">
        <v>179</v>
      </c>
      <c r="E10" s="138" t="s">
        <v>180</v>
      </c>
      <c r="F10" s="138" t="s">
        <v>181</v>
      </c>
      <c r="G10" s="139"/>
      <c r="H10" s="140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ht="30.75" customHeight="1">
      <c r="A11" s="73"/>
      <c r="B11" s="141" t="s">
        <v>182</v>
      </c>
      <c r="C11" s="142"/>
      <c r="D11" s="142"/>
      <c r="E11" s="142"/>
      <c r="F11" s="142"/>
      <c r="G11" s="143"/>
      <c r="H11" s="144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ht="12.75" customHeight="1">
      <c r="A12" s="73"/>
      <c r="B12" s="145" t="s">
        <v>183</v>
      </c>
      <c r="C12" s="146" t="s">
        <v>184</v>
      </c>
      <c r="D12" s="146"/>
      <c r="E12" s="146" t="s">
        <v>184</v>
      </c>
      <c r="F12" s="146"/>
      <c r="G12" s="147"/>
      <c r="H12" s="148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ht="12.75" customHeight="1">
      <c r="A13" s="73"/>
      <c r="B13" s="145" t="s">
        <v>185</v>
      </c>
      <c r="C13" s="149"/>
      <c r="D13" s="149" t="s">
        <v>184</v>
      </c>
      <c r="E13" s="149" t="s">
        <v>184</v>
      </c>
      <c r="F13" s="149" t="s">
        <v>184</v>
      </c>
      <c r="G13" s="150"/>
      <c r="H13" s="150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ht="24.75" customHeight="1">
      <c r="A14" s="73"/>
      <c r="B14" s="151" t="s">
        <v>45</v>
      </c>
      <c r="C14" s="133" t="s">
        <v>186</v>
      </c>
      <c r="D14" s="133" t="s">
        <v>187</v>
      </c>
      <c r="E14" s="133" t="s">
        <v>187</v>
      </c>
      <c r="F14" s="133" t="s">
        <v>187</v>
      </c>
      <c r="G14" s="152"/>
      <c r="H14" s="152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ht="12.75" customHeight="1">
      <c r="A15" s="73"/>
      <c r="B15" s="153"/>
      <c r="C15" s="153"/>
      <c r="D15" s="153"/>
      <c r="E15" s="153"/>
      <c r="F15" s="15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ht="12.75" customHeight="1">
      <c r="A16" s="73"/>
      <c r="B16" s="153"/>
      <c r="C16" s="153"/>
      <c r="D16" s="153"/>
      <c r="E16" s="153"/>
      <c r="F16" s="15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ht="12.75" customHeight="1">
      <c r="A17" s="73"/>
      <c r="B17" s="77" t="s">
        <v>188</v>
      </c>
      <c r="C17" s="74"/>
      <c r="D17" s="74"/>
      <c r="E17" s="74"/>
      <c r="F17" s="74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 ht="12.75" customHeight="1">
      <c r="A18" s="73"/>
      <c r="B18" s="79" t="s">
        <v>189</v>
      </c>
      <c r="C18" s="74"/>
      <c r="D18" s="74"/>
      <c r="E18" s="74"/>
      <c r="F18" s="74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 ht="15.0" customHeight="1">
      <c r="A19" s="73"/>
      <c r="B19" s="132" t="s">
        <v>190</v>
      </c>
      <c r="C19" s="21"/>
      <c r="D19" s="132" t="s">
        <v>191</v>
      </c>
      <c r="E19" s="20"/>
      <c r="F19" s="20"/>
      <c r="G19" s="132" t="s">
        <v>24</v>
      </c>
      <c r="H19" s="21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 ht="51.0" customHeight="1">
      <c r="A20" s="74"/>
      <c r="B20" s="129" t="s">
        <v>192</v>
      </c>
      <c r="C20" s="21"/>
      <c r="D20" s="154" t="s">
        <v>40</v>
      </c>
      <c r="E20" s="20"/>
      <c r="F20" s="20"/>
      <c r="G20" s="155"/>
      <c r="H20" s="21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ht="12.75" customHeight="1">
      <c r="A21" s="73"/>
      <c r="B21" s="73"/>
      <c r="C21" s="74"/>
      <c r="D21" s="74"/>
      <c r="E21" s="74"/>
      <c r="F21" s="74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 ht="12.75" customHeight="1">
      <c r="A22" s="73"/>
      <c r="B22" s="73"/>
      <c r="C22" s="74"/>
      <c r="D22" s="74"/>
      <c r="E22" s="74"/>
      <c r="F22" s="74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 ht="12.75" customHeight="1">
      <c r="A23" s="73"/>
      <c r="B23" s="77" t="s">
        <v>193</v>
      </c>
      <c r="C23" s="74"/>
      <c r="D23" s="74"/>
      <c r="E23" s="74"/>
      <c r="F23" s="74"/>
      <c r="G23" s="74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 ht="12.75" customHeight="1">
      <c r="A24" s="73"/>
      <c r="B24" s="79" t="s">
        <v>194</v>
      </c>
      <c r="C24" s="74"/>
      <c r="D24" s="74"/>
      <c r="E24" s="74"/>
      <c r="F24" s="74"/>
      <c r="G24" s="74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ht="12.75" customHeight="1">
      <c r="A25" s="74"/>
      <c r="B25" s="81" t="s">
        <v>195</v>
      </c>
      <c r="C25" s="132" t="s">
        <v>196</v>
      </c>
      <c r="D25" s="20"/>
      <c r="E25" s="20"/>
      <c r="F25" s="21"/>
      <c r="G25" s="156" t="s">
        <v>24</v>
      </c>
      <c r="H25" s="21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ht="12.75" customHeight="1">
      <c r="A26" s="73"/>
      <c r="B26" s="157" t="s">
        <v>197</v>
      </c>
      <c r="C26" s="158" t="s">
        <v>198</v>
      </c>
      <c r="D26" s="20"/>
      <c r="E26" s="20"/>
      <c r="F26" s="21"/>
      <c r="G26" s="159" t="s">
        <v>199</v>
      </c>
      <c r="H26" s="21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ht="12.75" customHeight="1">
      <c r="A27" s="73"/>
      <c r="B27" s="157" t="s">
        <v>200</v>
      </c>
      <c r="C27" s="160" t="s">
        <v>201</v>
      </c>
      <c r="D27" s="20"/>
      <c r="E27" s="20"/>
      <c r="F27" s="21"/>
      <c r="G27" s="161"/>
      <c r="H27" s="21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 ht="12.75" customHeight="1">
      <c r="A28" s="73"/>
      <c r="B28" s="157" t="s">
        <v>202</v>
      </c>
      <c r="C28" s="160" t="s">
        <v>203</v>
      </c>
      <c r="D28" s="20"/>
      <c r="E28" s="20"/>
      <c r="F28" s="21"/>
      <c r="G28" s="159"/>
      <c r="H28" s="21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ht="12.75" customHeight="1">
      <c r="A29" s="73"/>
      <c r="B29" s="162" t="s">
        <v>204</v>
      </c>
      <c r="C29" s="163" t="s">
        <v>205</v>
      </c>
      <c r="D29" s="20"/>
      <c r="E29" s="20"/>
      <c r="F29" s="21"/>
      <c r="G29" s="164"/>
      <c r="H29" s="21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ht="12.75" customHeight="1">
      <c r="A30" s="73"/>
      <c r="B30" s="165" t="s">
        <v>206</v>
      </c>
      <c r="C30" s="166" t="s">
        <v>207</v>
      </c>
      <c r="D30" s="20"/>
      <c r="E30" s="20"/>
      <c r="F30" s="21"/>
      <c r="G30" s="164"/>
      <c r="H30" s="21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ht="12.75" customHeight="1">
      <c r="A31" s="73"/>
      <c r="B31" s="162" t="s">
        <v>208</v>
      </c>
      <c r="C31" s="159" t="s">
        <v>209</v>
      </c>
      <c r="D31" s="20"/>
      <c r="E31" s="20"/>
      <c r="F31" s="21"/>
      <c r="G31" s="164"/>
      <c r="H31" s="21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ht="12.75" customHeight="1">
      <c r="A32" s="73"/>
      <c r="B32" s="73"/>
      <c r="C32" s="74"/>
      <c r="D32" s="74"/>
      <c r="E32" s="74"/>
      <c r="F32" s="74"/>
      <c r="G32" s="74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ht="12.75" customHeight="1">
      <c r="A33" s="73"/>
      <c r="B33" s="73"/>
      <c r="C33" s="74"/>
      <c r="D33" s="74"/>
      <c r="E33" s="74"/>
      <c r="F33" s="74"/>
      <c r="G33" s="74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 ht="12.75" customHeight="1">
      <c r="A34" s="73"/>
      <c r="B34" s="77"/>
      <c r="C34" s="74"/>
      <c r="D34" s="74"/>
      <c r="E34" s="74"/>
      <c r="F34" s="74"/>
      <c r="G34" s="74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 ht="12.75" customHeight="1">
      <c r="A35" s="73"/>
      <c r="B35" s="167"/>
      <c r="C35" s="168"/>
      <c r="D35" s="74"/>
      <c r="E35" s="74"/>
      <c r="F35" s="74"/>
      <c r="G35" s="74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 ht="12.75" customHeight="1">
      <c r="A36" s="73"/>
      <c r="B36" s="78"/>
      <c r="C36" s="74"/>
      <c r="D36" s="74"/>
      <c r="E36" s="74"/>
      <c r="F36" s="74"/>
      <c r="G36" s="74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 ht="12.75" customHeight="1">
      <c r="A37" s="73"/>
      <c r="B37" s="73"/>
      <c r="C37" s="74"/>
      <c r="D37" s="74"/>
      <c r="E37" s="74"/>
      <c r="F37" s="74"/>
      <c r="G37" s="74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 ht="12.75" customHeight="1">
      <c r="A38" s="73"/>
      <c r="B38" s="73"/>
      <c r="C38" s="168"/>
      <c r="D38" s="74"/>
      <c r="E38" s="74"/>
      <c r="F38" s="74"/>
      <c r="G38" s="74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 ht="12.75" customHeight="1">
      <c r="A39" s="73"/>
      <c r="B39" s="73"/>
      <c r="C39" s="74"/>
      <c r="D39" s="74"/>
      <c r="E39" s="74"/>
      <c r="F39" s="74"/>
      <c r="G39" s="74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 ht="12.75" customHeight="1">
      <c r="A40" s="73"/>
      <c r="B40" s="73"/>
      <c r="C40" s="74"/>
      <c r="D40" s="74"/>
      <c r="E40" s="74"/>
      <c r="F40" s="74"/>
      <c r="G40" s="74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 ht="12.75" customHeight="1">
      <c r="A41" s="73"/>
      <c r="B41" s="73"/>
      <c r="C41" s="74"/>
      <c r="D41" s="74"/>
      <c r="E41" s="74"/>
      <c r="F41" s="74"/>
      <c r="G41" s="74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 ht="12.75" customHeight="1">
      <c r="A42" s="73"/>
      <c r="B42" s="73"/>
      <c r="C42" s="74"/>
      <c r="D42" s="74"/>
      <c r="E42" s="74"/>
      <c r="F42" s="74"/>
      <c r="G42" s="74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 ht="12.75" customHeight="1">
      <c r="A43" s="73"/>
      <c r="B43" s="73"/>
      <c r="C43" s="74"/>
      <c r="D43" s="74"/>
      <c r="E43" s="74"/>
      <c r="F43" s="74"/>
      <c r="G43" s="74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 ht="12.75" customHeight="1">
      <c r="A44" s="73"/>
      <c r="B44" s="73"/>
      <c r="C44" s="74"/>
      <c r="D44" s="74"/>
      <c r="E44" s="74"/>
      <c r="F44" s="74"/>
      <c r="G44" s="74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 ht="12.75" customHeight="1">
      <c r="A45" s="73"/>
      <c r="B45" s="73"/>
      <c r="C45" s="74"/>
      <c r="D45" s="74"/>
      <c r="E45" s="74"/>
      <c r="F45" s="74"/>
      <c r="G45" s="74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 ht="12.75" customHeight="1">
      <c r="A46" s="73"/>
      <c r="B46" s="73"/>
      <c r="C46" s="74"/>
      <c r="D46" s="74"/>
      <c r="E46" s="74"/>
      <c r="F46" s="74"/>
      <c r="G46" s="74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 ht="12.75" customHeight="1">
      <c r="A47" s="73"/>
      <c r="B47" s="73"/>
      <c r="C47" s="74"/>
      <c r="D47" s="74"/>
      <c r="E47" s="74"/>
      <c r="F47" s="74"/>
      <c r="G47" s="74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 ht="12.75" customHeight="1">
      <c r="A48" s="73"/>
      <c r="B48" s="73"/>
      <c r="C48" s="74"/>
      <c r="D48" s="74"/>
      <c r="E48" s="74"/>
      <c r="F48" s="74"/>
      <c r="G48" s="74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 ht="12.75" customHeight="1">
      <c r="A49" s="73"/>
      <c r="B49" s="73"/>
      <c r="C49" s="74"/>
      <c r="D49" s="74"/>
      <c r="E49" s="74"/>
      <c r="F49" s="74"/>
      <c r="G49" s="74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 ht="12.75" customHeight="1">
      <c r="A50" s="73"/>
      <c r="B50" s="73"/>
      <c r="C50" s="74"/>
      <c r="D50" s="74"/>
      <c r="E50" s="74"/>
      <c r="F50" s="74"/>
      <c r="G50" s="74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 ht="12.75" customHeight="1">
      <c r="A51" s="73"/>
      <c r="B51" s="73"/>
      <c r="C51" s="74"/>
      <c r="D51" s="74"/>
      <c r="E51" s="74"/>
      <c r="F51" s="74"/>
      <c r="G51" s="74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 ht="12.75" customHeight="1">
      <c r="A52" s="73"/>
      <c r="B52" s="73"/>
      <c r="C52" s="74"/>
      <c r="D52" s="74"/>
      <c r="E52" s="74"/>
      <c r="F52" s="74"/>
      <c r="G52" s="74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 ht="12.75" customHeight="1">
      <c r="A53" s="73"/>
      <c r="B53" s="73"/>
      <c r="C53" s="74"/>
      <c r="D53" s="74"/>
      <c r="E53" s="74"/>
      <c r="F53" s="74"/>
      <c r="G53" s="74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 ht="12.75" customHeight="1">
      <c r="A54" s="73"/>
      <c r="B54" s="73"/>
      <c r="C54" s="74"/>
      <c r="D54" s="74"/>
      <c r="E54" s="74"/>
      <c r="F54" s="74"/>
      <c r="G54" s="74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 ht="12.75" customHeight="1">
      <c r="A55" s="73"/>
      <c r="B55" s="73"/>
      <c r="C55" s="74"/>
      <c r="D55" s="74"/>
      <c r="E55" s="74"/>
      <c r="F55" s="74"/>
      <c r="G55" s="74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 ht="12.75" customHeight="1">
      <c r="A56" s="73"/>
      <c r="B56" s="73"/>
      <c r="C56" s="74"/>
      <c r="D56" s="74"/>
      <c r="E56" s="74"/>
      <c r="F56" s="74"/>
      <c r="G56" s="74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 ht="12.75" customHeight="1">
      <c r="A57" s="73"/>
      <c r="B57" s="73"/>
      <c r="C57" s="74"/>
      <c r="D57" s="74"/>
      <c r="E57" s="74"/>
      <c r="F57" s="74"/>
      <c r="G57" s="74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 ht="12.75" customHeight="1">
      <c r="A58" s="73"/>
      <c r="B58" s="73"/>
      <c r="C58" s="74"/>
      <c r="D58" s="74"/>
      <c r="E58" s="74"/>
      <c r="F58" s="74"/>
      <c r="G58" s="74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 ht="12.75" customHeight="1">
      <c r="A59" s="73"/>
      <c r="B59" s="73"/>
      <c r="C59" s="74"/>
      <c r="D59" s="74"/>
      <c r="E59" s="74"/>
      <c r="F59" s="74"/>
      <c r="G59" s="74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 ht="12.75" customHeight="1">
      <c r="A60" s="73"/>
      <c r="B60" s="73"/>
      <c r="C60" s="74"/>
      <c r="D60" s="74"/>
      <c r="E60" s="74"/>
      <c r="F60" s="74"/>
      <c r="G60" s="74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 ht="12.75" customHeight="1">
      <c r="A61" s="73"/>
      <c r="B61" s="73"/>
      <c r="C61" s="74"/>
      <c r="D61" s="74"/>
      <c r="E61" s="74"/>
      <c r="F61" s="74"/>
      <c r="G61" s="74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 ht="12.75" customHeight="1">
      <c r="A62" s="73"/>
      <c r="B62" s="73"/>
      <c r="C62" s="74"/>
      <c r="D62" s="74"/>
      <c r="E62" s="74"/>
      <c r="F62" s="74"/>
      <c r="G62" s="74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 ht="12.75" customHeight="1">
      <c r="A63" s="73"/>
      <c r="B63" s="73"/>
      <c r="C63" s="74"/>
      <c r="D63" s="74"/>
      <c r="E63" s="74"/>
      <c r="F63" s="74"/>
      <c r="G63" s="74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 ht="12.75" customHeight="1">
      <c r="A64" s="73"/>
      <c r="B64" s="73"/>
      <c r="C64" s="74"/>
      <c r="D64" s="74"/>
      <c r="E64" s="74"/>
      <c r="F64" s="74"/>
      <c r="G64" s="74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 ht="12.75" customHeight="1">
      <c r="A65" s="73"/>
      <c r="B65" s="73"/>
      <c r="C65" s="74"/>
      <c r="D65" s="74"/>
      <c r="E65" s="74"/>
      <c r="F65" s="74"/>
      <c r="G65" s="74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 ht="12.75" customHeight="1">
      <c r="A66" s="73"/>
      <c r="B66" s="73"/>
      <c r="C66" s="74"/>
      <c r="D66" s="74"/>
      <c r="E66" s="74"/>
      <c r="F66" s="74"/>
      <c r="G66" s="74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 ht="12.75" customHeight="1">
      <c r="A67" s="73"/>
      <c r="B67" s="73"/>
      <c r="C67" s="74"/>
      <c r="D67" s="74"/>
      <c r="E67" s="74"/>
      <c r="F67" s="74"/>
      <c r="G67" s="74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 ht="12.75" customHeight="1">
      <c r="A68" s="73"/>
      <c r="B68" s="73"/>
      <c r="C68" s="74"/>
      <c r="D68" s="74"/>
      <c r="E68" s="74"/>
      <c r="F68" s="74"/>
      <c r="G68" s="74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 ht="12.75" customHeight="1">
      <c r="A69" s="73"/>
      <c r="B69" s="73"/>
      <c r="C69" s="74"/>
      <c r="D69" s="74"/>
      <c r="E69" s="74"/>
      <c r="F69" s="74"/>
      <c r="G69" s="74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 ht="12.75" customHeight="1">
      <c r="A70" s="73"/>
      <c r="B70" s="73"/>
      <c r="C70" s="74"/>
      <c r="D70" s="74"/>
      <c r="E70" s="74"/>
      <c r="F70" s="74"/>
      <c r="G70" s="74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 ht="12.75" customHeight="1">
      <c r="A71" s="73"/>
      <c r="B71" s="73"/>
      <c r="C71" s="74"/>
      <c r="D71" s="74"/>
      <c r="E71" s="74"/>
      <c r="F71" s="74"/>
      <c r="G71" s="74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 ht="12.75" customHeight="1">
      <c r="A72" s="73"/>
      <c r="B72" s="73"/>
      <c r="C72" s="74"/>
      <c r="D72" s="74"/>
      <c r="E72" s="74"/>
      <c r="F72" s="74"/>
      <c r="G72" s="74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 ht="12.75" customHeight="1">
      <c r="A73" s="73"/>
      <c r="B73" s="73"/>
      <c r="C73" s="74"/>
      <c r="D73" s="74"/>
      <c r="E73" s="74"/>
      <c r="F73" s="74"/>
      <c r="G73" s="74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 ht="12.75" customHeight="1">
      <c r="A74" s="73"/>
      <c r="B74" s="73"/>
      <c r="C74" s="74"/>
      <c r="D74" s="74"/>
      <c r="E74" s="74"/>
      <c r="F74" s="74"/>
      <c r="G74" s="74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 ht="12.75" customHeight="1">
      <c r="A75" s="73"/>
      <c r="B75" s="73"/>
      <c r="C75" s="74"/>
      <c r="D75" s="74"/>
      <c r="E75" s="74"/>
      <c r="F75" s="74"/>
      <c r="G75" s="74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 ht="12.75" customHeight="1">
      <c r="A76" s="73"/>
      <c r="B76" s="73"/>
      <c r="C76" s="74"/>
      <c r="D76" s="74"/>
      <c r="E76" s="74"/>
      <c r="F76" s="74"/>
      <c r="G76" s="74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 ht="12.75" customHeight="1">
      <c r="A77" s="73"/>
      <c r="B77" s="73"/>
      <c r="C77" s="74"/>
      <c r="D77" s="74"/>
      <c r="E77" s="74"/>
      <c r="F77" s="74"/>
      <c r="G77" s="74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 ht="12.75" customHeight="1">
      <c r="A78" s="73"/>
      <c r="B78" s="73"/>
      <c r="C78" s="74"/>
      <c r="D78" s="74"/>
      <c r="E78" s="74"/>
      <c r="F78" s="74"/>
      <c r="G78" s="74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 ht="12.75" customHeight="1">
      <c r="A79" s="73"/>
      <c r="B79" s="73"/>
      <c r="C79" s="74"/>
      <c r="D79" s="74"/>
      <c r="E79" s="74"/>
      <c r="F79" s="74"/>
      <c r="G79" s="74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 ht="12.75" customHeight="1">
      <c r="A80" s="73"/>
      <c r="B80" s="73"/>
      <c r="C80" s="74"/>
      <c r="D80" s="74"/>
      <c r="E80" s="74"/>
      <c r="F80" s="74"/>
      <c r="G80" s="74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 ht="12.75" customHeight="1">
      <c r="A81" s="73"/>
      <c r="B81" s="73"/>
      <c r="C81" s="74"/>
      <c r="D81" s="74"/>
      <c r="E81" s="74"/>
      <c r="F81" s="74"/>
      <c r="G81" s="74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 ht="12.75" customHeight="1">
      <c r="A82" s="73"/>
      <c r="B82" s="73"/>
      <c r="C82" s="74"/>
      <c r="D82" s="74"/>
      <c r="E82" s="74"/>
      <c r="F82" s="74"/>
      <c r="G82" s="74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 ht="12.75" customHeight="1">
      <c r="A83" s="73"/>
      <c r="B83" s="73"/>
      <c r="C83" s="74"/>
      <c r="D83" s="74"/>
      <c r="E83" s="74"/>
      <c r="F83" s="74"/>
      <c r="G83" s="74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 ht="12.75" customHeight="1">
      <c r="A84" s="73"/>
      <c r="B84" s="73"/>
      <c r="C84" s="74"/>
      <c r="D84" s="74"/>
      <c r="E84" s="74"/>
      <c r="F84" s="74"/>
      <c r="G84" s="74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 ht="12.75" customHeight="1">
      <c r="A85" s="73"/>
      <c r="B85" s="73"/>
      <c r="C85" s="74"/>
      <c r="D85" s="74"/>
      <c r="E85" s="74"/>
      <c r="F85" s="74"/>
      <c r="G85" s="74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 ht="12.75" customHeight="1">
      <c r="A86" s="73"/>
      <c r="B86" s="73"/>
      <c r="C86" s="74"/>
      <c r="D86" s="74"/>
      <c r="E86" s="74"/>
      <c r="F86" s="74"/>
      <c r="G86" s="74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 ht="12.75" customHeight="1">
      <c r="A87" s="73"/>
      <c r="B87" s="73"/>
      <c r="C87" s="74"/>
      <c r="D87" s="74"/>
      <c r="E87" s="74"/>
      <c r="F87" s="74"/>
      <c r="G87" s="74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 ht="12.75" customHeight="1">
      <c r="A88" s="73"/>
      <c r="B88" s="73"/>
      <c r="C88" s="74"/>
      <c r="D88" s="74"/>
      <c r="E88" s="74"/>
      <c r="F88" s="74"/>
      <c r="G88" s="74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 ht="12.75" customHeight="1">
      <c r="A89" s="73"/>
      <c r="B89" s="73"/>
      <c r="C89" s="74"/>
      <c r="D89" s="74"/>
      <c r="E89" s="74"/>
      <c r="F89" s="74"/>
      <c r="G89" s="74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 ht="12.75" customHeight="1">
      <c r="A90" s="73"/>
      <c r="B90" s="73"/>
      <c r="C90" s="74"/>
      <c r="D90" s="74"/>
      <c r="E90" s="74"/>
      <c r="F90" s="74"/>
      <c r="G90" s="74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 ht="12.75" customHeight="1">
      <c r="A91" s="73"/>
      <c r="B91" s="73"/>
      <c r="C91" s="74"/>
      <c r="D91" s="74"/>
      <c r="E91" s="74"/>
      <c r="F91" s="74"/>
      <c r="G91" s="74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 ht="12.75" customHeight="1">
      <c r="A92" s="73"/>
      <c r="B92" s="73"/>
      <c r="C92" s="74"/>
      <c r="D92" s="74"/>
      <c r="E92" s="74"/>
      <c r="F92" s="74"/>
      <c r="G92" s="74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 ht="12.75" customHeight="1">
      <c r="A93" s="73"/>
      <c r="B93" s="73"/>
      <c r="C93" s="74"/>
      <c r="D93" s="74"/>
      <c r="E93" s="74"/>
      <c r="F93" s="74"/>
      <c r="G93" s="74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 ht="12.75" customHeight="1">
      <c r="A94" s="73"/>
      <c r="B94" s="73"/>
      <c r="C94" s="74"/>
      <c r="D94" s="74"/>
      <c r="E94" s="74"/>
      <c r="F94" s="74"/>
      <c r="G94" s="74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 ht="12.75" customHeight="1">
      <c r="A95" s="73"/>
      <c r="B95" s="73"/>
      <c r="C95" s="74"/>
      <c r="D95" s="74"/>
      <c r="E95" s="74"/>
      <c r="F95" s="74"/>
      <c r="G95" s="74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 ht="12.75" customHeight="1">
      <c r="A96" s="73"/>
      <c r="B96" s="73"/>
      <c r="C96" s="74"/>
      <c r="D96" s="74"/>
      <c r="E96" s="74"/>
      <c r="F96" s="74"/>
      <c r="G96" s="74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 ht="12.75" customHeight="1">
      <c r="A97" s="73"/>
      <c r="B97" s="73"/>
      <c r="C97" s="74"/>
      <c r="D97" s="74"/>
      <c r="E97" s="74"/>
      <c r="F97" s="74"/>
      <c r="G97" s="74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 ht="12.75" customHeight="1">
      <c r="A98" s="73"/>
      <c r="B98" s="73"/>
      <c r="C98" s="74"/>
      <c r="D98" s="74"/>
      <c r="E98" s="74"/>
      <c r="F98" s="74"/>
      <c r="G98" s="74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 ht="12.75" customHeight="1">
      <c r="A99" s="73"/>
      <c r="B99" s="73"/>
      <c r="C99" s="74"/>
      <c r="D99" s="74"/>
      <c r="E99" s="74"/>
      <c r="F99" s="74"/>
      <c r="G99" s="74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 ht="12.75" customHeight="1">
      <c r="A100" s="73"/>
      <c r="B100" s="73"/>
      <c r="C100" s="74"/>
      <c r="D100" s="74"/>
      <c r="E100" s="74"/>
      <c r="F100" s="74"/>
      <c r="G100" s="74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 ht="12.75" customHeight="1">
      <c r="A101" s="73"/>
      <c r="B101" s="73"/>
      <c r="C101" s="74"/>
      <c r="D101" s="74"/>
      <c r="E101" s="74"/>
      <c r="F101" s="74"/>
      <c r="G101" s="74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 ht="12.75" customHeight="1">
      <c r="A102" s="73"/>
      <c r="B102" s="73"/>
      <c r="C102" s="74"/>
      <c r="D102" s="74"/>
      <c r="E102" s="74"/>
      <c r="F102" s="74"/>
      <c r="G102" s="74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 ht="12.75" customHeight="1">
      <c r="A103" s="73"/>
      <c r="B103" s="73"/>
      <c r="C103" s="74"/>
      <c r="D103" s="74"/>
      <c r="E103" s="74"/>
      <c r="F103" s="74"/>
      <c r="G103" s="74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 ht="12.75" customHeight="1">
      <c r="A104" s="73"/>
      <c r="B104" s="73"/>
      <c r="C104" s="74"/>
      <c r="D104" s="74"/>
      <c r="E104" s="74"/>
      <c r="F104" s="74"/>
      <c r="G104" s="74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 ht="12.75" customHeight="1">
      <c r="A105" s="73"/>
      <c r="B105" s="73"/>
      <c r="C105" s="74"/>
      <c r="D105" s="74"/>
      <c r="E105" s="74"/>
      <c r="F105" s="74"/>
      <c r="G105" s="74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 ht="12.75" customHeight="1">
      <c r="A106" s="73"/>
      <c r="B106" s="73"/>
      <c r="C106" s="74"/>
      <c r="D106" s="74"/>
      <c r="E106" s="74"/>
      <c r="F106" s="74"/>
      <c r="G106" s="74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 ht="12.75" customHeight="1">
      <c r="A107" s="73"/>
      <c r="B107" s="73"/>
      <c r="C107" s="74"/>
      <c r="D107" s="74"/>
      <c r="E107" s="74"/>
      <c r="F107" s="74"/>
      <c r="G107" s="74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 ht="12.75" customHeight="1">
      <c r="A108" s="73"/>
      <c r="B108" s="73"/>
      <c r="C108" s="74"/>
      <c r="D108" s="74"/>
      <c r="E108" s="74"/>
      <c r="F108" s="74"/>
      <c r="G108" s="74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 ht="12.75" customHeight="1">
      <c r="A109" s="73"/>
      <c r="B109" s="73"/>
      <c r="C109" s="74"/>
      <c r="D109" s="74"/>
      <c r="E109" s="74"/>
      <c r="F109" s="74"/>
      <c r="G109" s="74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 ht="12.75" customHeight="1">
      <c r="A110" s="73"/>
      <c r="B110" s="73"/>
      <c r="C110" s="74"/>
      <c r="D110" s="74"/>
      <c r="E110" s="74"/>
      <c r="F110" s="74"/>
      <c r="G110" s="74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 ht="12.75" customHeight="1">
      <c r="A111" s="73"/>
      <c r="B111" s="73"/>
      <c r="C111" s="74"/>
      <c r="D111" s="74"/>
      <c r="E111" s="74"/>
      <c r="F111" s="74"/>
      <c r="G111" s="74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 ht="12.75" customHeight="1">
      <c r="A112" s="73"/>
      <c r="B112" s="73"/>
      <c r="C112" s="74"/>
      <c r="D112" s="74"/>
      <c r="E112" s="74"/>
      <c r="F112" s="74"/>
      <c r="G112" s="74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 ht="12.75" customHeight="1">
      <c r="A113" s="73"/>
      <c r="B113" s="73"/>
      <c r="C113" s="74"/>
      <c r="D113" s="74"/>
      <c r="E113" s="74"/>
      <c r="F113" s="74"/>
      <c r="G113" s="74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 ht="12.75" customHeight="1">
      <c r="A114" s="73"/>
      <c r="B114" s="73"/>
      <c r="C114" s="74"/>
      <c r="D114" s="74"/>
      <c r="E114" s="74"/>
      <c r="F114" s="74"/>
      <c r="G114" s="74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 ht="12.75" customHeight="1">
      <c r="A115" s="73"/>
      <c r="B115" s="73"/>
      <c r="C115" s="74"/>
      <c r="D115" s="74"/>
      <c r="E115" s="74"/>
      <c r="F115" s="74"/>
      <c r="G115" s="74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 ht="12.75" customHeight="1">
      <c r="A116" s="73"/>
      <c r="B116" s="73"/>
      <c r="C116" s="74"/>
      <c r="D116" s="74"/>
      <c r="E116" s="74"/>
      <c r="F116" s="74"/>
      <c r="G116" s="74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 ht="12.75" customHeight="1">
      <c r="A117" s="73"/>
      <c r="B117" s="73"/>
      <c r="C117" s="74"/>
      <c r="D117" s="74"/>
      <c r="E117" s="74"/>
      <c r="F117" s="74"/>
      <c r="G117" s="74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 ht="12.75" customHeight="1">
      <c r="A118" s="73"/>
      <c r="B118" s="73"/>
      <c r="C118" s="74"/>
      <c r="D118" s="74"/>
      <c r="E118" s="74"/>
      <c r="F118" s="74"/>
      <c r="G118" s="74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 ht="12.75" customHeight="1">
      <c r="A119" s="73"/>
      <c r="B119" s="73"/>
      <c r="C119" s="74"/>
      <c r="D119" s="74"/>
      <c r="E119" s="74"/>
      <c r="F119" s="74"/>
      <c r="G119" s="74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 ht="12.75" customHeight="1">
      <c r="A120" s="73"/>
      <c r="B120" s="73"/>
      <c r="C120" s="74"/>
      <c r="D120" s="74"/>
      <c r="E120" s="74"/>
      <c r="F120" s="74"/>
      <c r="G120" s="74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 ht="12.75" customHeight="1">
      <c r="A121" s="73"/>
      <c r="B121" s="73"/>
      <c r="C121" s="74"/>
      <c r="D121" s="74"/>
      <c r="E121" s="74"/>
      <c r="F121" s="74"/>
      <c r="G121" s="74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 ht="12.75" customHeight="1">
      <c r="A122" s="73"/>
      <c r="B122" s="73"/>
      <c r="C122" s="74"/>
      <c r="D122" s="74"/>
      <c r="E122" s="74"/>
      <c r="F122" s="74"/>
      <c r="G122" s="74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 ht="12.75" customHeight="1">
      <c r="A123" s="73"/>
      <c r="B123" s="73"/>
      <c r="C123" s="74"/>
      <c r="D123" s="74"/>
      <c r="E123" s="74"/>
      <c r="F123" s="74"/>
      <c r="G123" s="74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 ht="12.75" customHeight="1">
      <c r="A124" s="73"/>
      <c r="B124" s="73"/>
      <c r="C124" s="74"/>
      <c r="D124" s="74"/>
      <c r="E124" s="74"/>
      <c r="F124" s="74"/>
      <c r="G124" s="74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 ht="12.75" customHeight="1">
      <c r="A125" s="73"/>
      <c r="B125" s="73"/>
      <c r="C125" s="74"/>
      <c r="D125" s="74"/>
      <c r="E125" s="74"/>
      <c r="F125" s="74"/>
      <c r="G125" s="74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 ht="12.75" customHeight="1">
      <c r="A126" s="73"/>
      <c r="B126" s="73"/>
      <c r="C126" s="74"/>
      <c r="D126" s="74"/>
      <c r="E126" s="74"/>
      <c r="F126" s="74"/>
      <c r="G126" s="74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 ht="12.75" customHeight="1">
      <c r="A127" s="73"/>
      <c r="B127" s="73"/>
      <c r="C127" s="74"/>
      <c r="D127" s="74"/>
      <c r="E127" s="74"/>
      <c r="F127" s="74"/>
      <c r="G127" s="74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 ht="12.75" customHeight="1">
      <c r="A128" s="73"/>
      <c r="B128" s="73"/>
      <c r="C128" s="74"/>
      <c r="D128" s="74"/>
      <c r="E128" s="74"/>
      <c r="F128" s="74"/>
      <c r="G128" s="74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 ht="12.75" customHeight="1">
      <c r="A129" s="73"/>
      <c r="B129" s="73"/>
      <c r="C129" s="74"/>
      <c r="D129" s="74"/>
      <c r="E129" s="74"/>
      <c r="F129" s="74"/>
      <c r="G129" s="74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 ht="12.75" customHeight="1">
      <c r="A130" s="73"/>
      <c r="B130" s="73"/>
      <c r="C130" s="74"/>
      <c r="D130" s="74"/>
      <c r="E130" s="74"/>
      <c r="F130" s="74"/>
      <c r="G130" s="74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 ht="12.75" customHeight="1">
      <c r="A131" s="73"/>
      <c r="B131" s="73"/>
      <c r="C131" s="74"/>
      <c r="D131" s="74"/>
      <c r="E131" s="74"/>
      <c r="F131" s="74"/>
      <c r="G131" s="74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 ht="12.75" customHeight="1">
      <c r="A132" s="73"/>
      <c r="B132" s="73"/>
      <c r="C132" s="74"/>
      <c r="D132" s="74"/>
      <c r="E132" s="74"/>
      <c r="F132" s="74"/>
      <c r="G132" s="74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 ht="12.75" customHeight="1">
      <c r="A133" s="73"/>
      <c r="B133" s="73"/>
      <c r="C133" s="74"/>
      <c r="D133" s="74"/>
      <c r="E133" s="74"/>
      <c r="F133" s="74"/>
      <c r="G133" s="74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 ht="12.75" customHeight="1">
      <c r="A134" s="73"/>
      <c r="B134" s="73"/>
      <c r="C134" s="74"/>
      <c r="D134" s="74"/>
      <c r="E134" s="74"/>
      <c r="F134" s="74"/>
      <c r="G134" s="74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 ht="12.75" customHeight="1">
      <c r="A135" s="73"/>
      <c r="B135" s="73"/>
      <c r="C135" s="74"/>
      <c r="D135" s="74"/>
      <c r="E135" s="74"/>
      <c r="F135" s="74"/>
      <c r="G135" s="74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 ht="12.75" customHeight="1">
      <c r="A136" s="73"/>
      <c r="B136" s="73"/>
      <c r="C136" s="74"/>
      <c r="D136" s="74"/>
      <c r="E136" s="74"/>
      <c r="F136" s="74"/>
      <c r="G136" s="74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 ht="12.75" customHeight="1">
      <c r="A137" s="73"/>
      <c r="B137" s="73"/>
      <c r="C137" s="74"/>
      <c r="D137" s="74"/>
      <c r="E137" s="74"/>
      <c r="F137" s="74"/>
      <c r="G137" s="74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 ht="12.75" customHeight="1">
      <c r="A138" s="73"/>
      <c r="B138" s="73"/>
      <c r="C138" s="74"/>
      <c r="D138" s="74"/>
      <c r="E138" s="74"/>
      <c r="F138" s="74"/>
      <c r="G138" s="74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 ht="12.75" customHeight="1">
      <c r="A139" s="73"/>
      <c r="B139" s="73"/>
      <c r="C139" s="74"/>
      <c r="D139" s="74"/>
      <c r="E139" s="74"/>
      <c r="F139" s="74"/>
      <c r="G139" s="74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 ht="12.75" customHeight="1">
      <c r="A140" s="73"/>
      <c r="B140" s="73"/>
      <c r="C140" s="74"/>
      <c r="D140" s="74"/>
      <c r="E140" s="74"/>
      <c r="F140" s="74"/>
      <c r="G140" s="74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 ht="12.75" customHeight="1">
      <c r="A141" s="73"/>
      <c r="B141" s="73"/>
      <c r="C141" s="74"/>
      <c r="D141" s="74"/>
      <c r="E141" s="74"/>
      <c r="F141" s="74"/>
      <c r="G141" s="74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 ht="12.75" customHeight="1">
      <c r="A142" s="73"/>
      <c r="B142" s="73"/>
      <c r="C142" s="74"/>
      <c r="D142" s="74"/>
      <c r="E142" s="74"/>
      <c r="F142" s="74"/>
      <c r="G142" s="74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 ht="12.75" customHeight="1">
      <c r="A143" s="73"/>
      <c r="B143" s="73"/>
      <c r="C143" s="74"/>
      <c r="D143" s="74"/>
      <c r="E143" s="74"/>
      <c r="F143" s="74"/>
      <c r="G143" s="74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 ht="12.75" customHeight="1">
      <c r="A144" s="73"/>
      <c r="B144" s="73"/>
      <c r="C144" s="74"/>
      <c r="D144" s="74"/>
      <c r="E144" s="74"/>
      <c r="F144" s="74"/>
      <c r="G144" s="74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 ht="12.75" customHeight="1">
      <c r="A145" s="73"/>
      <c r="B145" s="73"/>
      <c r="C145" s="74"/>
      <c r="D145" s="74"/>
      <c r="E145" s="74"/>
      <c r="F145" s="74"/>
      <c r="G145" s="74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 ht="12.75" customHeight="1">
      <c r="A146" s="73"/>
      <c r="B146" s="73"/>
      <c r="C146" s="74"/>
      <c r="D146" s="74"/>
      <c r="E146" s="74"/>
      <c r="F146" s="74"/>
      <c r="G146" s="74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 ht="12.75" customHeight="1">
      <c r="A147" s="73"/>
      <c r="B147" s="73"/>
      <c r="C147" s="74"/>
      <c r="D147" s="74"/>
      <c r="E147" s="74"/>
      <c r="F147" s="74"/>
      <c r="G147" s="74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 ht="12.75" customHeight="1">
      <c r="A148" s="73"/>
      <c r="B148" s="73"/>
      <c r="C148" s="74"/>
      <c r="D148" s="74"/>
      <c r="E148" s="74"/>
      <c r="F148" s="74"/>
      <c r="G148" s="74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 ht="12.75" customHeight="1">
      <c r="A149" s="73"/>
      <c r="B149" s="73"/>
      <c r="C149" s="74"/>
      <c r="D149" s="74"/>
      <c r="E149" s="74"/>
      <c r="F149" s="74"/>
      <c r="G149" s="74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 ht="12.75" customHeight="1">
      <c r="A150" s="73"/>
      <c r="B150" s="73"/>
      <c r="C150" s="74"/>
      <c r="D150" s="74"/>
      <c r="E150" s="74"/>
      <c r="F150" s="74"/>
      <c r="G150" s="74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 ht="12.75" customHeight="1">
      <c r="A151" s="73"/>
      <c r="B151" s="73"/>
      <c r="C151" s="74"/>
      <c r="D151" s="74"/>
      <c r="E151" s="74"/>
      <c r="F151" s="74"/>
      <c r="G151" s="74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 ht="12.75" customHeight="1">
      <c r="A152" s="73"/>
      <c r="B152" s="73"/>
      <c r="C152" s="74"/>
      <c r="D152" s="74"/>
      <c r="E152" s="74"/>
      <c r="F152" s="74"/>
      <c r="G152" s="74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 ht="12.75" customHeight="1">
      <c r="A153" s="73"/>
      <c r="B153" s="73"/>
      <c r="C153" s="74"/>
      <c r="D153" s="74"/>
      <c r="E153" s="74"/>
      <c r="F153" s="74"/>
      <c r="G153" s="74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 ht="12.75" customHeight="1">
      <c r="A154" s="73"/>
      <c r="B154" s="73"/>
      <c r="C154" s="74"/>
      <c r="D154" s="74"/>
      <c r="E154" s="74"/>
      <c r="F154" s="74"/>
      <c r="G154" s="74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 ht="12.75" customHeight="1">
      <c r="A155" s="73"/>
      <c r="B155" s="73"/>
      <c r="C155" s="74"/>
      <c r="D155" s="74"/>
      <c r="E155" s="74"/>
      <c r="F155" s="74"/>
      <c r="G155" s="74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 ht="12.75" customHeight="1">
      <c r="A156" s="73"/>
      <c r="B156" s="73"/>
      <c r="C156" s="74"/>
      <c r="D156" s="74"/>
      <c r="E156" s="74"/>
      <c r="F156" s="74"/>
      <c r="G156" s="74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 ht="12.75" customHeight="1">
      <c r="A157" s="73"/>
      <c r="B157" s="73"/>
      <c r="C157" s="74"/>
      <c r="D157" s="74"/>
      <c r="E157" s="74"/>
      <c r="F157" s="74"/>
      <c r="G157" s="74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 ht="12.75" customHeight="1">
      <c r="A158" s="73"/>
      <c r="B158" s="73"/>
      <c r="C158" s="74"/>
      <c r="D158" s="74"/>
      <c r="E158" s="74"/>
      <c r="F158" s="74"/>
      <c r="G158" s="74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 ht="12.75" customHeight="1">
      <c r="A159" s="73"/>
      <c r="B159" s="73"/>
      <c r="C159" s="74"/>
      <c r="D159" s="74"/>
      <c r="E159" s="74"/>
      <c r="F159" s="74"/>
      <c r="G159" s="74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 ht="12.75" customHeight="1">
      <c r="A160" s="73"/>
      <c r="B160" s="73"/>
      <c r="C160" s="74"/>
      <c r="D160" s="74"/>
      <c r="E160" s="74"/>
      <c r="F160" s="74"/>
      <c r="G160" s="74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 ht="12.75" customHeight="1">
      <c r="A161" s="73"/>
      <c r="B161" s="73"/>
      <c r="C161" s="74"/>
      <c r="D161" s="74"/>
      <c r="E161" s="74"/>
      <c r="F161" s="74"/>
      <c r="G161" s="74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 ht="12.75" customHeight="1">
      <c r="A162" s="73"/>
      <c r="B162" s="73"/>
      <c r="C162" s="74"/>
      <c r="D162" s="74"/>
      <c r="E162" s="74"/>
      <c r="F162" s="74"/>
      <c r="G162" s="74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 ht="12.75" customHeight="1">
      <c r="A163" s="73"/>
      <c r="B163" s="73"/>
      <c r="C163" s="74"/>
      <c r="D163" s="74"/>
      <c r="E163" s="74"/>
      <c r="F163" s="74"/>
      <c r="G163" s="74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 ht="12.75" customHeight="1">
      <c r="A164" s="73"/>
      <c r="B164" s="73"/>
      <c r="C164" s="74"/>
      <c r="D164" s="74"/>
      <c r="E164" s="74"/>
      <c r="F164" s="74"/>
      <c r="G164" s="74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 ht="12.75" customHeight="1">
      <c r="A165" s="73"/>
      <c r="B165" s="73"/>
      <c r="C165" s="74"/>
      <c r="D165" s="74"/>
      <c r="E165" s="74"/>
      <c r="F165" s="74"/>
      <c r="G165" s="74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 ht="12.75" customHeight="1">
      <c r="A166" s="73"/>
      <c r="B166" s="73"/>
      <c r="C166" s="74"/>
      <c r="D166" s="74"/>
      <c r="E166" s="74"/>
      <c r="F166" s="74"/>
      <c r="G166" s="74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 ht="12.75" customHeight="1">
      <c r="A167" s="73"/>
      <c r="B167" s="73"/>
      <c r="C167" s="74"/>
      <c r="D167" s="74"/>
      <c r="E167" s="74"/>
      <c r="F167" s="74"/>
      <c r="G167" s="74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 ht="12.75" customHeight="1">
      <c r="A168" s="73"/>
      <c r="B168" s="73"/>
      <c r="C168" s="74"/>
      <c r="D168" s="74"/>
      <c r="E168" s="74"/>
      <c r="F168" s="74"/>
      <c r="G168" s="74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 ht="12.75" customHeight="1">
      <c r="A169" s="73"/>
      <c r="B169" s="73"/>
      <c r="C169" s="74"/>
      <c r="D169" s="74"/>
      <c r="E169" s="74"/>
      <c r="F169" s="74"/>
      <c r="G169" s="74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 ht="12.75" customHeight="1">
      <c r="A170" s="73"/>
      <c r="B170" s="73"/>
      <c r="C170" s="74"/>
      <c r="D170" s="74"/>
      <c r="E170" s="74"/>
      <c r="F170" s="74"/>
      <c r="G170" s="74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 ht="12.75" customHeight="1">
      <c r="A171" s="73"/>
      <c r="B171" s="73"/>
      <c r="C171" s="74"/>
      <c r="D171" s="74"/>
      <c r="E171" s="74"/>
      <c r="F171" s="74"/>
      <c r="G171" s="74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 ht="12.75" customHeight="1">
      <c r="A172" s="73"/>
      <c r="B172" s="73"/>
      <c r="C172" s="74"/>
      <c r="D172" s="74"/>
      <c r="E172" s="74"/>
      <c r="F172" s="74"/>
      <c r="G172" s="74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 ht="12.75" customHeight="1">
      <c r="A173" s="73"/>
      <c r="B173" s="73"/>
      <c r="C173" s="74"/>
      <c r="D173" s="74"/>
      <c r="E173" s="74"/>
      <c r="F173" s="74"/>
      <c r="G173" s="74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 ht="12.75" customHeight="1">
      <c r="A174" s="73"/>
      <c r="B174" s="73"/>
      <c r="C174" s="74"/>
      <c r="D174" s="74"/>
      <c r="E174" s="74"/>
      <c r="F174" s="74"/>
      <c r="G174" s="74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 ht="12.75" customHeight="1">
      <c r="A175" s="73"/>
      <c r="B175" s="73"/>
      <c r="C175" s="74"/>
      <c r="D175" s="74"/>
      <c r="E175" s="74"/>
      <c r="F175" s="74"/>
      <c r="G175" s="74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 ht="12.75" customHeight="1">
      <c r="A176" s="73"/>
      <c r="B176" s="73"/>
      <c r="C176" s="74"/>
      <c r="D176" s="74"/>
      <c r="E176" s="74"/>
      <c r="F176" s="74"/>
      <c r="G176" s="74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 ht="12.75" customHeight="1">
      <c r="A177" s="73"/>
      <c r="B177" s="73"/>
      <c r="C177" s="74"/>
      <c r="D177" s="74"/>
      <c r="E177" s="74"/>
      <c r="F177" s="74"/>
      <c r="G177" s="74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 ht="12.75" customHeight="1">
      <c r="A178" s="73"/>
      <c r="B178" s="73"/>
      <c r="C178" s="74"/>
      <c r="D178" s="74"/>
      <c r="E178" s="74"/>
      <c r="F178" s="74"/>
      <c r="G178" s="74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 ht="12.75" customHeight="1">
      <c r="A179" s="73"/>
      <c r="B179" s="73"/>
      <c r="C179" s="74"/>
      <c r="D179" s="74"/>
      <c r="E179" s="74"/>
      <c r="F179" s="74"/>
      <c r="G179" s="74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 ht="12.75" customHeight="1">
      <c r="A180" s="73"/>
      <c r="B180" s="73"/>
      <c r="C180" s="74"/>
      <c r="D180" s="74"/>
      <c r="E180" s="74"/>
      <c r="F180" s="74"/>
      <c r="G180" s="74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 ht="12.75" customHeight="1">
      <c r="A181" s="73"/>
      <c r="B181" s="73"/>
      <c r="C181" s="74"/>
      <c r="D181" s="74"/>
      <c r="E181" s="74"/>
      <c r="F181" s="74"/>
      <c r="G181" s="74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 ht="12.75" customHeight="1">
      <c r="A182" s="73"/>
      <c r="B182" s="73"/>
      <c r="C182" s="74"/>
      <c r="D182" s="74"/>
      <c r="E182" s="74"/>
      <c r="F182" s="74"/>
      <c r="G182" s="74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 ht="12.75" customHeight="1">
      <c r="A183" s="73"/>
      <c r="B183" s="73"/>
      <c r="C183" s="74"/>
      <c r="D183" s="74"/>
      <c r="E183" s="74"/>
      <c r="F183" s="74"/>
      <c r="G183" s="74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 ht="12.75" customHeight="1">
      <c r="A184" s="73"/>
      <c r="B184" s="73"/>
      <c r="C184" s="74"/>
      <c r="D184" s="74"/>
      <c r="E184" s="74"/>
      <c r="F184" s="74"/>
      <c r="G184" s="74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 ht="12.75" customHeight="1">
      <c r="A185" s="73"/>
      <c r="B185" s="73"/>
      <c r="C185" s="74"/>
      <c r="D185" s="74"/>
      <c r="E185" s="74"/>
      <c r="F185" s="74"/>
      <c r="G185" s="74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 ht="12.75" customHeight="1">
      <c r="A186" s="73"/>
      <c r="B186" s="73"/>
      <c r="C186" s="74"/>
      <c r="D186" s="74"/>
      <c r="E186" s="74"/>
      <c r="F186" s="74"/>
      <c r="G186" s="74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 ht="12.75" customHeight="1">
      <c r="A187" s="73"/>
      <c r="B187" s="73"/>
      <c r="C187" s="74"/>
      <c r="D187" s="74"/>
      <c r="E187" s="74"/>
      <c r="F187" s="74"/>
      <c r="G187" s="74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 ht="12.75" customHeight="1">
      <c r="A188" s="73"/>
      <c r="B188" s="73"/>
      <c r="C188" s="74"/>
      <c r="D188" s="74"/>
      <c r="E188" s="74"/>
      <c r="F188" s="74"/>
      <c r="G188" s="74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 ht="12.75" customHeight="1">
      <c r="A189" s="73"/>
      <c r="B189" s="73"/>
      <c r="C189" s="74"/>
      <c r="D189" s="74"/>
      <c r="E189" s="74"/>
      <c r="F189" s="74"/>
      <c r="G189" s="74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 ht="12.75" customHeight="1">
      <c r="A190" s="73"/>
      <c r="B190" s="73"/>
      <c r="C190" s="74"/>
      <c r="D190" s="74"/>
      <c r="E190" s="74"/>
      <c r="F190" s="74"/>
      <c r="G190" s="74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 ht="12.75" customHeight="1">
      <c r="A191" s="73"/>
      <c r="B191" s="73"/>
      <c r="C191" s="74"/>
      <c r="D191" s="74"/>
      <c r="E191" s="74"/>
      <c r="F191" s="74"/>
      <c r="G191" s="74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 ht="12.75" customHeight="1">
      <c r="A192" s="73"/>
      <c r="B192" s="73"/>
      <c r="C192" s="74"/>
      <c r="D192" s="74"/>
      <c r="E192" s="74"/>
      <c r="F192" s="74"/>
      <c r="G192" s="74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 ht="12.75" customHeight="1">
      <c r="A193" s="73"/>
      <c r="B193" s="73"/>
      <c r="C193" s="74"/>
      <c r="D193" s="74"/>
      <c r="E193" s="74"/>
      <c r="F193" s="74"/>
      <c r="G193" s="74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 ht="12.75" customHeight="1">
      <c r="A194" s="73"/>
      <c r="B194" s="73"/>
      <c r="C194" s="74"/>
      <c r="D194" s="74"/>
      <c r="E194" s="74"/>
      <c r="F194" s="74"/>
      <c r="G194" s="74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 ht="12.75" customHeight="1">
      <c r="A195" s="73"/>
      <c r="B195" s="73"/>
      <c r="C195" s="74"/>
      <c r="D195" s="74"/>
      <c r="E195" s="74"/>
      <c r="F195" s="74"/>
      <c r="G195" s="74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 ht="12.75" customHeight="1">
      <c r="A196" s="73"/>
      <c r="B196" s="73"/>
      <c r="C196" s="74"/>
      <c r="D196" s="74"/>
      <c r="E196" s="74"/>
      <c r="F196" s="74"/>
      <c r="G196" s="74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 ht="12.75" customHeight="1">
      <c r="A197" s="73"/>
      <c r="B197" s="73"/>
      <c r="C197" s="74"/>
      <c r="D197" s="74"/>
      <c r="E197" s="74"/>
      <c r="F197" s="74"/>
      <c r="G197" s="74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 ht="12.75" customHeight="1">
      <c r="A198" s="73"/>
      <c r="B198" s="73"/>
      <c r="C198" s="74"/>
      <c r="D198" s="74"/>
      <c r="E198" s="74"/>
      <c r="F198" s="74"/>
      <c r="G198" s="74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 ht="12.75" customHeight="1">
      <c r="A199" s="73"/>
      <c r="B199" s="73"/>
      <c r="C199" s="74"/>
      <c r="D199" s="74"/>
      <c r="E199" s="74"/>
      <c r="F199" s="74"/>
      <c r="G199" s="74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 ht="12.75" customHeight="1">
      <c r="A200" s="73"/>
      <c r="B200" s="73"/>
      <c r="C200" s="74"/>
      <c r="D200" s="74"/>
      <c r="E200" s="74"/>
      <c r="F200" s="74"/>
      <c r="G200" s="74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 ht="12.75" customHeight="1">
      <c r="A201" s="73"/>
      <c r="B201" s="73"/>
      <c r="C201" s="74"/>
      <c r="D201" s="74"/>
      <c r="E201" s="74"/>
      <c r="F201" s="74"/>
      <c r="G201" s="74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 ht="12.75" customHeight="1">
      <c r="A202" s="73"/>
      <c r="B202" s="73"/>
      <c r="C202" s="74"/>
      <c r="D202" s="74"/>
      <c r="E202" s="74"/>
      <c r="F202" s="74"/>
      <c r="G202" s="74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 ht="12.75" customHeight="1">
      <c r="A203" s="73"/>
      <c r="B203" s="73"/>
      <c r="C203" s="74"/>
      <c r="D203" s="74"/>
      <c r="E203" s="74"/>
      <c r="F203" s="74"/>
      <c r="G203" s="74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 ht="12.75" customHeight="1">
      <c r="A204" s="73"/>
      <c r="B204" s="73"/>
      <c r="C204" s="74"/>
      <c r="D204" s="74"/>
      <c r="E204" s="74"/>
      <c r="F204" s="74"/>
      <c r="G204" s="74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 ht="12.75" customHeight="1">
      <c r="A205" s="73"/>
      <c r="B205" s="73"/>
      <c r="C205" s="74"/>
      <c r="D205" s="74"/>
      <c r="E205" s="74"/>
      <c r="F205" s="74"/>
      <c r="G205" s="74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 ht="12.75" customHeight="1">
      <c r="A206" s="73"/>
      <c r="B206" s="73"/>
      <c r="C206" s="74"/>
      <c r="D206" s="74"/>
      <c r="E206" s="74"/>
      <c r="F206" s="74"/>
      <c r="G206" s="74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 ht="12.75" customHeight="1">
      <c r="A207" s="73"/>
      <c r="B207" s="73"/>
      <c r="C207" s="74"/>
      <c r="D207" s="74"/>
      <c r="E207" s="74"/>
      <c r="F207" s="74"/>
      <c r="G207" s="74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 ht="12.75" customHeight="1">
      <c r="A208" s="73"/>
      <c r="B208" s="73"/>
      <c r="C208" s="74"/>
      <c r="D208" s="74"/>
      <c r="E208" s="74"/>
      <c r="F208" s="74"/>
      <c r="G208" s="74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 ht="12.75" customHeight="1">
      <c r="A209" s="73"/>
      <c r="B209" s="73"/>
      <c r="C209" s="74"/>
      <c r="D209" s="74"/>
      <c r="E209" s="74"/>
      <c r="F209" s="74"/>
      <c r="G209" s="74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 ht="12.75" customHeight="1">
      <c r="A210" s="73"/>
      <c r="B210" s="73"/>
      <c r="C210" s="74"/>
      <c r="D210" s="74"/>
      <c r="E210" s="74"/>
      <c r="F210" s="74"/>
      <c r="G210" s="74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 ht="12.75" customHeight="1">
      <c r="A211" s="73"/>
      <c r="B211" s="73"/>
      <c r="C211" s="74"/>
      <c r="D211" s="74"/>
      <c r="E211" s="74"/>
      <c r="F211" s="74"/>
      <c r="G211" s="74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 ht="12.75" customHeight="1">
      <c r="A212" s="73"/>
      <c r="B212" s="73"/>
      <c r="C212" s="74"/>
      <c r="D212" s="74"/>
      <c r="E212" s="74"/>
      <c r="F212" s="74"/>
      <c r="G212" s="74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 ht="12.75" customHeight="1">
      <c r="A213" s="73"/>
      <c r="B213" s="73"/>
      <c r="C213" s="74"/>
      <c r="D213" s="74"/>
      <c r="E213" s="74"/>
      <c r="F213" s="74"/>
      <c r="G213" s="74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 ht="12.75" customHeight="1">
      <c r="A214" s="73"/>
      <c r="B214" s="73"/>
      <c r="C214" s="74"/>
      <c r="D214" s="74"/>
      <c r="E214" s="74"/>
      <c r="F214" s="74"/>
      <c r="G214" s="74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 ht="12.75" customHeight="1">
      <c r="A215" s="73"/>
      <c r="B215" s="73"/>
      <c r="C215" s="74"/>
      <c r="D215" s="74"/>
      <c r="E215" s="74"/>
      <c r="F215" s="74"/>
      <c r="G215" s="74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 ht="12.75" customHeight="1">
      <c r="A216" s="73"/>
      <c r="B216" s="73"/>
      <c r="C216" s="74"/>
      <c r="D216" s="74"/>
      <c r="E216" s="74"/>
      <c r="F216" s="74"/>
      <c r="G216" s="74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 ht="12.75" customHeight="1">
      <c r="A217" s="73"/>
      <c r="B217" s="73"/>
      <c r="C217" s="74"/>
      <c r="D217" s="74"/>
      <c r="E217" s="74"/>
      <c r="F217" s="74"/>
      <c r="G217" s="74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 ht="12.75" customHeight="1">
      <c r="A218" s="73"/>
      <c r="B218" s="73"/>
      <c r="C218" s="74"/>
      <c r="D218" s="74"/>
      <c r="E218" s="74"/>
      <c r="F218" s="74"/>
      <c r="G218" s="74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 ht="12.75" customHeight="1">
      <c r="A219" s="73"/>
      <c r="B219" s="73"/>
      <c r="C219" s="74"/>
      <c r="D219" s="74"/>
      <c r="E219" s="74"/>
      <c r="F219" s="74"/>
      <c r="G219" s="74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 ht="12.75" customHeight="1">
      <c r="A220" s="73"/>
      <c r="B220" s="73"/>
      <c r="C220" s="74"/>
      <c r="D220" s="74"/>
      <c r="E220" s="74"/>
      <c r="F220" s="74"/>
      <c r="G220" s="74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 ht="12.75" customHeight="1">
      <c r="A221" s="73"/>
      <c r="B221" s="73"/>
      <c r="C221" s="74"/>
      <c r="D221" s="74"/>
      <c r="E221" s="74"/>
      <c r="F221" s="74"/>
      <c r="G221" s="74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 ht="12.75" customHeight="1">
      <c r="A222" s="73"/>
      <c r="B222" s="73"/>
      <c r="C222" s="74"/>
      <c r="D222" s="74"/>
      <c r="E222" s="74"/>
      <c r="F222" s="74"/>
      <c r="G222" s="74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 ht="12.75" customHeight="1">
      <c r="A223" s="73"/>
      <c r="B223" s="73"/>
      <c r="C223" s="74"/>
      <c r="D223" s="74"/>
      <c r="E223" s="74"/>
      <c r="F223" s="74"/>
      <c r="G223" s="74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 ht="12.75" customHeight="1">
      <c r="A224" s="73"/>
      <c r="B224" s="73"/>
      <c r="C224" s="74"/>
      <c r="D224" s="74"/>
      <c r="E224" s="74"/>
      <c r="F224" s="74"/>
      <c r="G224" s="74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 ht="12.75" customHeight="1">
      <c r="A225" s="73"/>
      <c r="B225" s="73"/>
      <c r="C225" s="74"/>
      <c r="D225" s="74"/>
      <c r="E225" s="74"/>
      <c r="F225" s="74"/>
      <c r="G225" s="74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 ht="12.75" customHeight="1">
      <c r="A226" s="73"/>
      <c r="B226" s="73"/>
      <c r="C226" s="74"/>
      <c r="D226" s="74"/>
      <c r="E226" s="74"/>
      <c r="F226" s="74"/>
      <c r="G226" s="74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 ht="12.75" customHeight="1">
      <c r="A227" s="73"/>
      <c r="B227" s="73"/>
      <c r="C227" s="74"/>
      <c r="D227" s="74"/>
      <c r="E227" s="74"/>
      <c r="F227" s="74"/>
      <c r="G227" s="74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 ht="12.75" customHeight="1">
      <c r="A228" s="73"/>
      <c r="B228" s="73"/>
      <c r="C228" s="74"/>
      <c r="D228" s="74"/>
      <c r="E228" s="74"/>
      <c r="F228" s="74"/>
      <c r="G228" s="74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 ht="12.75" customHeight="1">
      <c r="A229" s="73"/>
      <c r="B229" s="73"/>
      <c r="C229" s="74"/>
      <c r="D229" s="74"/>
      <c r="E229" s="74"/>
      <c r="F229" s="74"/>
      <c r="G229" s="74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 ht="12.75" customHeight="1">
      <c r="A230" s="73"/>
      <c r="B230" s="73"/>
      <c r="C230" s="74"/>
      <c r="D230" s="74"/>
      <c r="E230" s="74"/>
      <c r="F230" s="74"/>
      <c r="G230" s="74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 ht="12.75" customHeight="1">
      <c r="A231" s="73"/>
      <c r="B231" s="73"/>
      <c r="C231" s="74"/>
      <c r="D231" s="74"/>
      <c r="E231" s="74"/>
      <c r="F231" s="74"/>
      <c r="G231" s="74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D19:F19"/>
    <mergeCell ref="G19:H19"/>
    <mergeCell ref="C10:C11"/>
    <mergeCell ref="D10:D11"/>
    <mergeCell ref="E10:E11"/>
    <mergeCell ref="F10:F11"/>
    <mergeCell ref="G10:G11"/>
    <mergeCell ref="H10:H11"/>
    <mergeCell ref="B19:C19"/>
    <mergeCell ref="B20:C20"/>
    <mergeCell ref="D20:F20"/>
    <mergeCell ref="G20:H20"/>
    <mergeCell ref="C25:F25"/>
    <mergeCell ref="G25:H25"/>
    <mergeCell ref="C26:F26"/>
    <mergeCell ref="G26:H26"/>
    <mergeCell ref="C30:F30"/>
    <mergeCell ref="C31:F31"/>
    <mergeCell ref="G31:H31"/>
    <mergeCell ref="C27:F27"/>
    <mergeCell ref="G27:H27"/>
    <mergeCell ref="C28:F28"/>
    <mergeCell ref="G28:H28"/>
    <mergeCell ref="C29:F29"/>
    <mergeCell ref="G29:H29"/>
    <mergeCell ref="G30:H30"/>
  </mergeCells>
  <printOptions/>
  <pageMargins bottom="0.75" footer="0.0" header="0.0" left="0.7" right="0.7" top="0.75"/>
  <pageSetup orientation="landscape"/>
  <headerFooter>
    <oddFooter>&amp;LFsoft-HCM-G36TP&amp;CInternal use &amp;R&amp;P/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5.0"/>
    <col customWidth="1" min="3" max="3" width="37.71"/>
    <col customWidth="1" min="4" max="4" width="89.71"/>
    <col customWidth="1" min="5" max="5" width="16.14"/>
    <col customWidth="1" min="6" max="6" width="14.14"/>
    <col customWidth="1" min="7" max="24" width="8.0"/>
  </cols>
  <sheetData>
    <row r="1" ht="12.7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</row>
    <row r="2" ht="26.25" customHeight="1">
      <c r="A2" s="65"/>
      <c r="B2" s="65"/>
      <c r="C2" s="65"/>
      <c r="D2" s="169" t="s">
        <v>35</v>
      </c>
      <c r="E2" s="170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</row>
    <row r="3" ht="12.75" customHeight="1">
      <c r="A3" s="65"/>
      <c r="B3" s="171"/>
      <c r="C3" s="171"/>
      <c r="D3" s="171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</row>
    <row r="4" ht="12.75" customHeight="1">
      <c r="A4" s="65"/>
      <c r="B4" s="77" t="s">
        <v>210</v>
      </c>
      <c r="C4" s="77"/>
      <c r="D4" s="171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</row>
    <row r="5" ht="16.5" customHeight="1">
      <c r="A5" s="65"/>
      <c r="B5" s="172" t="s">
        <v>44</v>
      </c>
      <c r="C5" s="172" t="s">
        <v>211</v>
      </c>
      <c r="D5" s="173" t="s">
        <v>212</v>
      </c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</row>
    <row r="6" ht="21.75" customHeight="1">
      <c r="A6" s="65"/>
      <c r="B6" s="174">
        <v>1.0</v>
      </c>
      <c r="C6" s="175" t="s">
        <v>213</v>
      </c>
      <c r="D6" s="84" t="s">
        <v>214</v>
      </c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</row>
    <row r="7" ht="22.5" customHeight="1">
      <c r="A7" s="65"/>
      <c r="B7" s="176">
        <v>2.0</v>
      </c>
      <c r="C7" s="177" t="s">
        <v>122</v>
      </c>
      <c r="D7" s="87" t="s">
        <v>215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</row>
    <row r="8" ht="22.5" customHeight="1">
      <c r="A8" s="65"/>
      <c r="B8" s="176">
        <v>3.0</v>
      </c>
      <c r="C8" s="177" t="s">
        <v>151</v>
      </c>
      <c r="D8" s="87" t="s">
        <v>216</v>
      </c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</row>
    <row r="9" ht="21.75" customHeight="1">
      <c r="A9" s="65"/>
      <c r="B9" s="176">
        <v>4.0</v>
      </c>
      <c r="C9" s="177" t="s">
        <v>162</v>
      </c>
      <c r="D9" s="87" t="s">
        <v>217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</row>
    <row r="10" ht="24.0" customHeight="1">
      <c r="A10" s="65"/>
      <c r="B10" s="176">
        <v>5.0</v>
      </c>
      <c r="C10" s="177" t="s">
        <v>218</v>
      </c>
      <c r="D10" s="87" t="s">
        <v>219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</row>
    <row r="11" ht="22.5" customHeight="1">
      <c r="A11" s="65"/>
      <c r="B11" s="176">
        <v>6.0</v>
      </c>
      <c r="C11" s="177" t="s">
        <v>220</v>
      </c>
      <c r="D11" s="87" t="s">
        <v>221</v>
      </c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</row>
    <row r="12" ht="14.25" customHeight="1">
      <c r="A12" s="65"/>
      <c r="B12" s="176">
        <v>7.0</v>
      </c>
      <c r="C12" s="176"/>
      <c r="D12" s="178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</row>
    <row r="13" ht="14.25" customHeight="1">
      <c r="A13" s="65"/>
      <c r="B13" s="176">
        <v>8.0</v>
      </c>
      <c r="C13" s="176"/>
      <c r="D13" s="178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</row>
    <row r="14" ht="14.25" customHeight="1">
      <c r="A14" s="65"/>
      <c r="B14" s="176">
        <v>9.0</v>
      </c>
      <c r="C14" s="176"/>
      <c r="D14" s="178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</row>
    <row r="15" ht="14.25" customHeight="1">
      <c r="A15" s="65"/>
      <c r="B15" s="176">
        <v>10.0</v>
      </c>
      <c r="C15" s="176"/>
      <c r="D15" s="178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</row>
    <row r="16" ht="14.25" customHeight="1">
      <c r="A16" s="65"/>
      <c r="B16" s="176">
        <v>11.0</v>
      </c>
      <c r="C16" s="176"/>
      <c r="D16" s="178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</row>
    <row r="17" ht="14.25" customHeight="1">
      <c r="A17" s="65"/>
      <c r="B17" s="176">
        <v>12.0</v>
      </c>
      <c r="C17" s="176"/>
      <c r="D17" s="178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</row>
    <row r="18" ht="14.25" customHeight="1">
      <c r="A18" s="65"/>
      <c r="B18" s="176">
        <v>13.0</v>
      </c>
      <c r="C18" s="176"/>
      <c r="D18" s="178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</row>
    <row r="19" ht="14.25" customHeight="1">
      <c r="A19" s="65"/>
      <c r="B19" s="176">
        <v>14.0</v>
      </c>
      <c r="C19" s="176"/>
      <c r="D19" s="178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</row>
    <row r="20" ht="14.25" customHeight="1">
      <c r="A20" s="65"/>
      <c r="B20" s="176">
        <v>15.0</v>
      </c>
      <c r="C20" s="176"/>
      <c r="D20" s="178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</row>
    <row r="21" ht="14.25" customHeight="1">
      <c r="A21" s="65"/>
      <c r="B21" s="176">
        <v>16.0</v>
      </c>
      <c r="C21" s="176"/>
      <c r="D21" s="178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</row>
    <row r="22" ht="12.75" customHeight="1">
      <c r="A22" s="65"/>
      <c r="B22" s="179"/>
      <c r="C22" s="180"/>
      <c r="D22" s="181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</row>
    <row r="23" ht="12.75" customHeight="1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</row>
    <row r="24" ht="12.7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</row>
    <row r="25" ht="12.75" customHeight="1">
      <c r="A25" s="65"/>
      <c r="B25" s="77" t="s">
        <v>222</v>
      </c>
      <c r="C25" s="77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</row>
    <row r="26" ht="12.75" customHeight="1">
      <c r="A26" s="65"/>
      <c r="B26" s="173" t="s">
        <v>44</v>
      </c>
      <c r="C26" s="182" t="s">
        <v>211</v>
      </c>
      <c r="D26" s="182" t="s">
        <v>223</v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</row>
    <row r="27" ht="23.25" customHeight="1">
      <c r="A27" s="65"/>
      <c r="B27" s="183">
        <v>1.0</v>
      </c>
      <c r="C27" s="177" t="s">
        <v>6</v>
      </c>
      <c r="D27" s="87" t="s">
        <v>224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</row>
    <row r="28" ht="24.0" customHeight="1">
      <c r="A28" s="65"/>
      <c r="B28" s="184">
        <v>2.0</v>
      </c>
      <c r="C28" s="177" t="s">
        <v>196</v>
      </c>
      <c r="D28" s="87" t="s">
        <v>225</v>
      </c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</row>
    <row r="29" ht="25.5" customHeight="1">
      <c r="A29" s="65"/>
      <c r="B29" s="183">
        <v>3.0</v>
      </c>
      <c r="C29" s="176"/>
      <c r="D29" s="178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</row>
    <row r="30" ht="24.75" customHeight="1">
      <c r="A30" s="65"/>
      <c r="B30" s="184">
        <v>4.0</v>
      </c>
      <c r="C30" s="176"/>
      <c r="D30" s="178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</row>
    <row r="31" ht="12.75" customHeight="1">
      <c r="A31" s="65"/>
      <c r="B31" s="183">
        <v>5.0</v>
      </c>
      <c r="C31" s="176"/>
      <c r="D31" s="178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</row>
    <row r="32" ht="12.75" customHeight="1">
      <c r="A32" s="65"/>
      <c r="B32" s="185">
        <v>6.0</v>
      </c>
      <c r="C32" s="186"/>
      <c r="D32" s="187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</row>
    <row r="33" ht="12.75" customHeight="1">
      <c r="A33" s="188"/>
      <c r="B33" s="189"/>
      <c r="C33" s="189"/>
      <c r="D33" s="189"/>
      <c r="E33" s="190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</row>
    <row r="34" ht="12.75" customHeight="1">
      <c r="A34" s="188"/>
      <c r="B34" s="191" t="s">
        <v>226</v>
      </c>
      <c r="C34" s="192"/>
      <c r="D34" s="193"/>
      <c r="E34" s="190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</row>
    <row r="35" ht="19.5" customHeight="1">
      <c r="A35" s="188"/>
      <c r="B35" s="194">
        <v>1.0</v>
      </c>
      <c r="C35" s="195" t="s">
        <v>227</v>
      </c>
      <c r="D35" s="193"/>
      <c r="E35" s="190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</row>
    <row r="36" ht="18.75" customHeight="1">
      <c r="A36" s="188"/>
      <c r="B36" s="194">
        <v>2.0</v>
      </c>
      <c r="C36" s="195" t="s">
        <v>228</v>
      </c>
      <c r="D36" s="193"/>
      <c r="E36" s="190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</row>
    <row r="37" ht="18.75" customHeight="1">
      <c r="A37" s="188"/>
      <c r="B37" s="194">
        <v>3.0</v>
      </c>
      <c r="C37" s="196" t="s">
        <v>229</v>
      </c>
      <c r="D37" s="193"/>
      <c r="E37" s="190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</row>
    <row r="38" ht="18.0" customHeight="1">
      <c r="A38" s="188"/>
      <c r="B38" s="194">
        <v>4.0</v>
      </c>
      <c r="C38" s="195" t="s">
        <v>230</v>
      </c>
      <c r="D38" s="193"/>
      <c r="E38" s="190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</row>
    <row r="39" ht="18.75" customHeight="1">
      <c r="A39" s="188"/>
      <c r="B39" s="194">
        <v>5.0</v>
      </c>
      <c r="C39" s="195" t="s">
        <v>231</v>
      </c>
      <c r="D39" s="193"/>
      <c r="E39" s="190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</row>
    <row r="40" ht="12.75" customHeight="1">
      <c r="A40" s="188"/>
      <c r="B40" s="197"/>
      <c r="C40" s="198"/>
      <c r="D40" s="193"/>
      <c r="E40" s="190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</row>
    <row r="41" ht="12.75" customHeight="1">
      <c r="A41" s="188"/>
      <c r="B41" s="197"/>
      <c r="C41" s="198"/>
      <c r="D41" s="193"/>
      <c r="E41" s="190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</row>
    <row r="42" ht="12.75" customHeight="1">
      <c r="A42" s="188"/>
      <c r="B42" s="197"/>
      <c r="C42" s="198"/>
      <c r="D42" s="193"/>
      <c r="E42" s="190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</row>
    <row r="43" ht="12.75" customHeight="1">
      <c r="A43" s="188"/>
      <c r="B43" s="197"/>
      <c r="C43" s="198"/>
      <c r="D43" s="199"/>
      <c r="E43" s="190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</row>
    <row r="44" ht="12.75" customHeight="1">
      <c r="A44" s="188"/>
      <c r="B44" s="197"/>
      <c r="C44" s="198"/>
      <c r="D44" s="193"/>
      <c r="E44" s="190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</row>
    <row r="45" ht="12.75" customHeight="1">
      <c r="A45" s="188"/>
      <c r="B45" s="197"/>
      <c r="C45" s="200"/>
      <c r="D45" s="193"/>
      <c r="E45" s="190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</row>
    <row r="46" ht="12.75" customHeight="1">
      <c r="A46" s="188"/>
      <c r="B46" s="201"/>
      <c r="C46" s="201"/>
      <c r="D46" s="201"/>
      <c r="E46" s="190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</row>
    <row r="47" ht="12.75" customHeight="1">
      <c r="A47" s="188"/>
      <c r="D47" s="201"/>
      <c r="E47" s="190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</row>
    <row r="48" ht="12.75" customHeight="1">
      <c r="A48" s="188"/>
      <c r="D48" s="201"/>
      <c r="E48" s="190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</row>
    <row r="49" ht="12.75" customHeight="1">
      <c r="A49" s="188"/>
      <c r="D49" s="201"/>
      <c r="E49" s="190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</row>
    <row r="50" ht="12.75" customHeight="1">
      <c r="A50" s="188"/>
      <c r="D50" s="201"/>
      <c r="E50" s="190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</row>
    <row r="51" ht="12.75" customHeight="1">
      <c r="A51" s="188"/>
      <c r="D51" s="201"/>
      <c r="E51" s="190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</row>
    <row r="52" ht="12.75" customHeight="1">
      <c r="A52" s="65"/>
      <c r="D52" s="202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</row>
    <row r="53" ht="12.7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</row>
    <row r="54" ht="12.75" customHeight="1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</row>
    <row r="55" ht="12.75" customHeight="1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</row>
    <row r="56" ht="12.75" customHeight="1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</row>
    <row r="57" ht="12.75" customHeight="1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</row>
    <row r="58" ht="12.75" customHeight="1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</row>
    <row r="59" ht="12.7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</row>
    <row r="60" ht="12.75" customHeight="1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</row>
    <row r="61" ht="12.7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</row>
    <row r="62" ht="12.75" customHeight="1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</row>
    <row r="63" ht="12.7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</row>
    <row r="64" ht="12.75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</row>
    <row r="65" ht="12.75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</row>
    <row r="66" ht="12.7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</row>
    <row r="67" ht="12.7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</row>
    <row r="68" ht="12.7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</row>
    <row r="69" ht="12.7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</row>
    <row r="70" ht="12.7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</row>
    <row r="71" ht="12.75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</row>
    <row r="72" ht="12.75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</row>
    <row r="73" ht="12.75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</row>
    <row r="74" ht="12.75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</row>
    <row r="75" ht="12.75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</row>
    <row r="76" ht="12.75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</row>
    <row r="77" ht="12.75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</row>
    <row r="78" ht="12.75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</row>
    <row r="79" ht="12.75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</row>
    <row r="80" ht="12.75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</row>
    <row r="81" ht="12.75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</row>
    <row r="82" ht="12.75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</row>
    <row r="83" ht="12.75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</row>
    <row r="84" ht="12.75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</row>
    <row r="85" ht="12.75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</row>
    <row r="86" ht="12.75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</row>
    <row r="87" ht="12.75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</row>
    <row r="88" ht="12.75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</row>
    <row r="89" ht="12.75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</row>
    <row r="90" ht="12.75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</row>
    <row r="91" ht="12.75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</row>
    <row r="92" ht="12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</row>
    <row r="93" ht="12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</row>
    <row r="94" ht="12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</row>
    <row r="95" ht="12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</row>
    <row r="96" ht="12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</row>
    <row r="97" ht="12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</row>
    <row r="98" ht="12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</row>
    <row r="99" ht="12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</row>
    <row r="100" ht="12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</row>
    <row r="101" ht="12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</row>
    <row r="102" ht="12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</row>
    <row r="103" ht="12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</row>
    <row r="104" ht="12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</row>
    <row r="105" ht="12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</row>
    <row r="106" ht="12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</row>
    <row r="107" ht="12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</row>
    <row r="108" ht="12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</row>
    <row r="109" ht="12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</row>
    <row r="110" ht="12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</row>
    <row r="111" ht="12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</row>
    <row r="112" ht="12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</row>
    <row r="113" ht="12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</row>
    <row r="114" ht="12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</row>
    <row r="115" ht="12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</row>
    <row r="116" ht="12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</row>
    <row r="117" ht="12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</row>
    <row r="118" ht="12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</row>
    <row r="119" ht="12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</row>
    <row r="120" ht="12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</row>
    <row r="121" ht="12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</row>
    <row r="122" ht="12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</row>
    <row r="123" ht="12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</row>
    <row r="124" ht="12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</row>
    <row r="125" ht="12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</row>
    <row r="126" ht="12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</row>
    <row r="127" ht="12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</row>
    <row r="128" ht="12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</row>
    <row r="129" ht="12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</row>
    <row r="130" ht="12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</row>
    <row r="131" ht="12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</row>
    <row r="132" ht="12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</row>
    <row r="133" ht="12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</row>
    <row r="134" ht="12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</row>
    <row r="135" ht="12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</row>
    <row r="136" ht="12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</row>
    <row r="137" ht="12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</row>
    <row r="138" ht="12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</row>
    <row r="139" ht="12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</row>
    <row r="140" ht="12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</row>
    <row r="141" ht="12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ht="12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ht="12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ht="12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ht="12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ht="12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ht="12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ht="12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</row>
    <row r="149" ht="12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</row>
    <row r="150" ht="12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</row>
    <row r="151" ht="12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</row>
    <row r="152" ht="12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</row>
    <row r="153" ht="12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</row>
    <row r="154" ht="12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</row>
    <row r="155" ht="12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</row>
    <row r="156" ht="12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</row>
    <row r="157" ht="12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</row>
    <row r="158" ht="12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</row>
    <row r="159" ht="12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</row>
    <row r="160" ht="12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</row>
    <row r="161" ht="12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</row>
    <row r="162" ht="12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</row>
    <row r="163" ht="12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</row>
    <row r="164" ht="12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</row>
    <row r="165" ht="12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</row>
    <row r="166" ht="12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</row>
    <row r="167" ht="12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</row>
    <row r="168" ht="12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</row>
    <row r="169" ht="12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</row>
    <row r="170" ht="12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</row>
    <row r="171" ht="12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</row>
    <row r="172" ht="12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</row>
    <row r="173" ht="12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</row>
    <row r="174" ht="12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</row>
    <row r="175" ht="12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</row>
    <row r="176" ht="12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</row>
    <row r="177" ht="12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</row>
    <row r="178" ht="12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</row>
    <row r="179" ht="12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</row>
    <row r="180" ht="12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</row>
    <row r="181" ht="12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</row>
    <row r="182" ht="12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</row>
    <row r="183" ht="12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</row>
    <row r="184" ht="12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</row>
    <row r="185" ht="12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</row>
    <row r="186" ht="12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</row>
    <row r="187" ht="12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</row>
    <row r="188" ht="12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</row>
    <row r="189" ht="12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</row>
    <row r="190" ht="12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</row>
    <row r="191" ht="12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</row>
    <row r="192" ht="12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</row>
    <row r="193" ht="12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</row>
    <row r="194" ht="12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</row>
    <row r="195" ht="12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</row>
    <row r="196" ht="12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</row>
    <row r="197" ht="12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</row>
    <row r="198" ht="12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</row>
    <row r="199" ht="12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</row>
    <row r="200" ht="12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</row>
    <row r="201" ht="12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</row>
    <row r="202" ht="12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</row>
    <row r="203" ht="12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</row>
    <row r="204" ht="12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</row>
    <row r="205" ht="12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</row>
    <row r="206" ht="12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</row>
    <row r="207" ht="12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</row>
    <row r="208" ht="12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</row>
    <row r="209" ht="12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</row>
    <row r="210" ht="12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</row>
    <row r="211" ht="12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</row>
    <row r="212" ht="12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</row>
    <row r="213" ht="12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</row>
    <row r="214" ht="12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</row>
    <row r="215" ht="12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</row>
    <row r="216" ht="12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</row>
    <row r="217" ht="12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</row>
    <row r="218" ht="12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</row>
    <row r="219" ht="12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</row>
    <row r="220" ht="12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</row>
    <row r="221" ht="12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</row>
    <row r="222" ht="12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</row>
    <row r="223" ht="12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</row>
    <row r="224" ht="12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</row>
    <row r="225" ht="12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</row>
    <row r="226" ht="12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</row>
    <row r="227" ht="12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</row>
    <row r="228" ht="12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</row>
    <row r="229" ht="12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</row>
    <row r="230" ht="12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</row>
    <row r="231" ht="12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</row>
    <row r="232" ht="12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</row>
    <row r="233" ht="12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</row>
    <row r="234" ht="12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</row>
    <row r="235" ht="12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</row>
    <row r="236" ht="12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</row>
    <row r="237" ht="12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</row>
    <row r="238" ht="12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</row>
    <row r="239" ht="12.75" customHeight="1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</row>
    <row r="240" ht="12.75" customHeight="1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</row>
    <row r="241" ht="12.75" customHeight="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</row>
    <row r="242" ht="12.75" customHeight="1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</row>
    <row r="243" ht="12.75" customHeight="1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</row>
    <row r="244" ht="12.75" customHeight="1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Footer>&amp;LFsoft-HCM-G36TP&amp;C Internal use&amp;R 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9.14"/>
    <col customWidth="1" min="3" max="3" width="22.86"/>
    <col customWidth="1" min="4" max="4" width="27.86"/>
    <col customWidth="1" min="5" max="5" width="30.43"/>
    <col customWidth="1" min="6" max="6" width="29.14"/>
    <col customWidth="1" min="7" max="7" width="26.86"/>
    <col customWidth="1" min="8" max="8" width="30.14"/>
    <col customWidth="1" min="9" max="26" width="8.0"/>
  </cols>
  <sheetData>
    <row r="1" ht="12.75" customHeight="1">
      <c r="A1" s="73"/>
      <c r="B1" s="74"/>
      <c r="C1" s="74"/>
      <c r="D1" s="74"/>
      <c r="E1" s="74"/>
      <c r="F1" s="74"/>
      <c r="G1" s="74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ht="32.25" customHeight="1">
      <c r="A2" s="73"/>
      <c r="B2" s="76"/>
      <c r="C2" s="135"/>
      <c r="D2" s="135"/>
      <c r="E2" s="135" t="s">
        <v>29</v>
      </c>
      <c r="F2" s="76"/>
      <c r="G2" s="76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ht="13.5" customHeigh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ht="12.75" customHeight="1">
      <c r="A4" s="77" t="s">
        <v>232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 ht="12.75" customHeight="1">
      <c r="A5" s="167" t="s">
        <v>233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 ht="18.0" customHeight="1">
      <c r="A6" s="203" t="s">
        <v>44</v>
      </c>
      <c r="B6" s="204" t="s">
        <v>68</v>
      </c>
      <c r="C6" s="205"/>
      <c r="D6" s="206" t="s">
        <v>23</v>
      </c>
      <c r="E6" s="205"/>
      <c r="F6" s="207" t="s">
        <v>45</v>
      </c>
      <c r="G6" s="208" t="s">
        <v>24</v>
      </c>
      <c r="H6" s="26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 ht="25.5" customHeight="1">
      <c r="A7" s="209">
        <v>1.0</v>
      </c>
      <c r="B7" s="210" t="s">
        <v>234</v>
      </c>
      <c r="C7" s="211"/>
      <c r="D7" s="212" t="s">
        <v>235</v>
      </c>
      <c r="E7" s="211"/>
      <c r="F7" s="213" t="s">
        <v>236</v>
      </c>
      <c r="G7" s="212" t="s">
        <v>237</v>
      </c>
      <c r="H7" s="211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 ht="26.25" customHeight="1">
      <c r="A8" s="209">
        <v>2.0</v>
      </c>
      <c r="B8" s="210" t="s">
        <v>238</v>
      </c>
      <c r="C8" s="211"/>
      <c r="D8" s="214" t="s">
        <v>239</v>
      </c>
      <c r="E8" s="211"/>
      <c r="F8" s="213" t="s">
        <v>236</v>
      </c>
      <c r="G8" s="214" t="s">
        <v>240</v>
      </c>
      <c r="H8" s="211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ht="25.5" customHeight="1">
      <c r="A9" s="209">
        <v>3.0</v>
      </c>
      <c r="B9" s="215" t="s">
        <v>241</v>
      </c>
      <c r="C9" s="211"/>
      <c r="D9" s="214" t="s">
        <v>242</v>
      </c>
      <c r="E9" s="211"/>
      <c r="F9" s="213" t="s">
        <v>236</v>
      </c>
      <c r="G9" s="214" t="s">
        <v>243</v>
      </c>
      <c r="H9" s="211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 ht="26.25" customHeight="1">
      <c r="A10" s="209">
        <v>4.0</v>
      </c>
      <c r="B10" s="215" t="s">
        <v>244</v>
      </c>
      <c r="C10" s="211"/>
      <c r="D10" s="214" t="s">
        <v>245</v>
      </c>
      <c r="E10" s="211"/>
      <c r="F10" s="213" t="s">
        <v>236</v>
      </c>
      <c r="G10" s="214" t="s">
        <v>246</v>
      </c>
      <c r="H10" s="211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ht="25.5" customHeight="1">
      <c r="A11" s="209">
        <v>5.0</v>
      </c>
      <c r="B11" s="210" t="s">
        <v>247</v>
      </c>
      <c r="C11" s="211"/>
      <c r="D11" s="214" t="s">
        <v>248</v>
      </c>
      <c r="E11" s="211"/>
      <c r="F11" s="213" t="s">
        <v>236</v>
      </c>
      <c r="G11" s="214" t="s">
        <v>249</v>
      </c>
      <c r="H11" s="211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ht="27.0" customHeight="1">
      <c r="A12" s="209">
        <v>6.0</v>
      </c>
      <c r="B12" s="210" t="s">
        <v>250</v>
      </c>
      <c r="C12" s="211"/>
      <c r="D12" s="214" t="s">
        <v>251</v>
      </c>
      <c r="E12" s="211"/>
      <c r="F12" s="213" t="s">
        <v>236</v>
      </c>
      <c r="G12" s="214" t="s">
        <v>252</v>
      </c>
      <c r="H12" s="211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ht="26.25" customHeight="1">
      <c r="A13" s="209">
        <v>7.0</v>
      </c>
      <c r="B13" s="210" t="s">
        <v>253</v>
      </c>
      <c r="C13" s="211"/>
      <c r="D13" s="214" t="s">
        <v>254</v>
      </c>
      <c r="E13" s="211"/>
      <c r="F13" s="213" t="s">
        <v>236</v>
      </c>
      <c r="G13" s="214" t="s">
        <v>255</v>
      </c>
      <c r="H13" s="211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ht="34.5" customHeight="1">
      <c r="A14" s="209">
        <v>8.0</v>
      </c>
      <c r="B14" s="216" t="s">
        <v>256</v>
      </c>
      <c r="C14" s="211"/>
      <c r="D14" s="214" t="s">
        <v>257</v>
      </c>
      <c r="E14" s="211"/>
      <c r="F14" s="213" t="s">
        <v>258</v>
      </c>
      <c r="G14" s="214" t="s">
        <v>259</v>
      </c>
      <c r="H14" s="211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ht="33.0" customHeight="1">
      <c r="A15" s="209">
        <v>9.0</v>
      </c>
      <c r="B15" s="216" t="s">
        <v>260</v>
      </c>
      <c r="C15" s="211"/>
      <c r="D15" s="214" t="s">
        <v>261</v>
      </c>
      <c r="E15" s="211"/>
      <c r="F15" s="213" t="s">
        <v>226</v>
      </c>
      <c r="G15" s="214" t="s">
        <v>262</v>
      </c>
      <c r="H15" s="211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ht="33.75" customHeight="1">
      <c r="A16" s="209">
        <v>10.0</v>
      </c>
      <c r="B16" s="216" t="s">
        <v>263</v>
      </c>
      <c r="C16" s="211"/>
      <c r="D16" s="214" t="s">
        <v>264</v>
      </c>
      <c r="E16" s="211"/>
      <c r="F16" s="213" t="s">
        <v>226</v>
      </c>
      <c r="G16" s="214" t="s">
        <v>265</v>
      </c>
      <c r="H16" s="211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ht="32.25" customHeight="1">
      <c r="A17" s="209">
        <v>11.0</v>
      </c>
      <c r="B17" s="216" t="s">
        <v>266</v>
      </c>
      <c r="C17" s="211"/>
      <c r="D17" s="214" t="s">
        <v>267</v>
      </c>
      <c r="E17" s="211"/>
      <c r="F17" s="213" t="s">
        <v>226</v>
      </c>
      <c r="G17" s="214" t="s">
        <v>268</v>
      </c>
      <c r="H17" s="211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 ht="26.25" customHeight="1">
      <c r="A18" s="209">
        <v>12.0</v>
      </c>
      <c r="B18" s="217" t="s">
        <v>269</v>
      </c>
      <c r="C18" s="218"/>
      <c r="D18" s="219" t="s">
        <v>270</v>
      </c>
      <c r="E18" s="220"/>
      <c r="F18" s="221" t="s">
        <v>226</v>
      </c>
      <c r="G18" s="219" t="s">
        <v>271</v>
      </c>
      <c r="H18" s="220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 ht="12.75" customHeight="1">
      <c r="A19" s="73"/>
      <c r="B19" s="222"/>
      <c r="C19" s="222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 ht="12.75" customHeight="1">
      <c r="A20" s="77" t="s">
        <v>272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 ht="12.75" customHeight="1">
      <c r="A21" s="167" t="s">
        <v>273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 ht="12.75" customHeight="1">
      <c r="A22" s="203" t="s">
        <v>44</v>
      </c>
      <c r="B22" s="204" t="s">
        <v>272</v>
      </c>
      <c r="C22" s="205"/>
      <c r="D22" s="207" t="s">
        <v>274</v>
      </c>
      <c r="E22" s="207" t="s">
        <v>275</v>
      </c>
      <c r="F22" s="207" t="s">
        <v>276</v>
      </c>
      <c r="G22" s="206" t="s">
        <v>24</v>
      </c>
      <c r="H22" s="22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 ht="17.25" customHeight="1">
      <c r="A23" s="224">
        <v>1.0</v>
      </c>
      <c r="B23" s="215" t="s">
        <v>277</v>
      </c>
      <c r="C23" s="211"/>
      <c r="D23" s="225">
        <v>45654.0</v>
      </c>
      <c r="E23" s="213" t="s">
        <v>278</v>
      </c>
      <c r="F23" s="213" t="s">
        <v>279</v>
      </c>
      <c r="G23" s="226" t="s">
        <v>280</v>
      </c>
      <c r="H23" s="211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 ht="14.25" customHeight="1">
      <c r="A24" s="227">
        <v>2.0</v>
      </c>
      <c r="B24" s="228" t="s">
        <v>281</v>
      </c>
      <c r="C24" s="229"/>
      <c r="D24" s="225">
        <v>45654.0</v>
      </c>
      <c r="E24" s="213" t="s">
        <v>278</v>
      </c>
      <c r="F24" s="213" t="s">
        <v>279</v>
      </c>
      <c r="G24" s="214" t="s">
        <v>282</v>
      </c>
      <c r="H24" s="211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ht="17.25" customHeight="1">
      <c r="A25" s="224">
        <v>3.0</v>
      </c>
      <c r="B25" s="215" t="s">
        <v>283</v>
      </c>
      <c r="C25" s="211"/>
      <c r="D25" s="225">
        <v>45654.0</v>
      </c>
      <c r="E25" s="213" t="s">
        <v>278</v>
      </c>
      <c r="F25" s="213" t="s">
        <v>279</v>
      </c>
      <c r="G25" s="214" t="s">
        <v>282</v>
      </c>
      <c r="H25" s="211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ht="17.25" customHeight="1">
      <c r="A26" s="227">
        <v>4.0</v>
      </c>
      <c r="B26" s="230" t="s">
        <v>284</v>
      </c>
      <c r="C26" s="211"/>
      <c r="D26" s="225">
        <v>45654.0</v>
      </c>
      <c r="E26" s="213" t="s">
        <v>278</v>
      </c>
      <c r="F26" s="213" t="s">
        <v>279</v>
      </c>
      <c r="G26" s="214" t="s">
        <v>282</v>
      </c>
      <c r="H26" s="211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ht="17.25" customHeight="1">
      <c r="A27" s="224">
        <v>5.0</v>
      </c>
      <c r="B27" s="230" t="s">
        <v>285</v>
      </c>
      <c r="C27" s="211"/>
      <c r="D27" s="225">
        <v>45654.0</v>
      </c>
      <c r="E27" s="213" t="s">
        <v>278</v>
      </c>
      <c r="F27" s="213" t="s">
        <v>279</v>
      </c>
      <c r="G27" s="214" t="s">
        <v>286</v>
      </c>
      <c r="H27" s="211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 ht="12.75" customHeight="1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ht="12.75" customHeight="1">
      <c r="A29" s="77" t="s">
        <v>287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ht="12.75" customHeight="1">
      <c r="A30" s="167" t="s">
        <v>288</v>
      </c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ht="12.75" customHeight="1">
      <c r="A31" s="231" t="s">
        <v>44</v>
      </c>
      <c r="B31" s="232" t="s">
        <v>289</v>
      </c>
      <c r="C31" s="21"/>
      <c r="D31" s="233" t="s">
        <v>290</v>
      </c>
      <c r="E31" s="20"/>
      <c r="F31" s="21"/>
      <c r="G31" s="233" t="s">
        <v>24</v>
      </c>
      <c r="H31" s="21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ht="24.75" customHeight="1">
      <c r="A32" s="234">
        <v>1.0</v>
      </c>
      <c r="B32" s="235" t="s">
        <v>291</v>
      </c>
      <c r="C32" s="236"/>
      <c r="D32" s="237" t="s">
        <v>292</v>
      </c>
      <c r="E32" s="238"/>
      <c r="F32" s="236"/>
      <c r="G32" s="237" t="s">
        <v>293</v>
      </c>
      <c r="H32" s="236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ht="19.5" customHeight="1">
      <c r="A33" s="239">
        <v>2.0</v>
      </c>
      <c r="B33" s="240" t="s">
        <v>294</v>
      </c>
      <c r="C33" s="241"/>
      <c r="D33" s="240" t="s">
        <v>295</v>
      </c>
      <c r="E33" s="242"/>
      <c r="F33" s="241"/>
      <c r="G33" s="240" t="s">
        <v>296</v>
      </c>
      <c r="H33" s="241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 ht="19.5" customHeight="1">
      <c r="A34" s="239">
        <v>3.0</v>
      </c>
      <c r="B34" s="240" t="s">
        <v>297</v>
      </c>
      <c r="C34" s="241"/>
      <c r="D34" s="240" t="s">
        <v>298</v>
      </c>
      <c r="E34" s="242"/>
      <c r="F34" s="241"/>
      <c r="G34" s="240" t="s">
        <v>299</v>
      </c>
      <c r="H34" s="241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 ht="19.5" customHeight="1">
      <c r="A35" s="239">
        <v>4.0</v>
      </c>
      <c r="B35" s="240" t="s">
        <v>300</v>
      </c>
      <c r="C35" s="241"/>
      <c r="D35" s="240" t="s">
        <v>301</v>
      </c>
      <c r="E35" s="242"/>
      <c r="F35" s="241"/>
      <c r="G35" s="243"/>
      <c r="H35" s="241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 ht="20.25" customHeight="1">
      <c r="A36" s="239">
        <v>5.0</v>
      </c>
      <c r="B36" s="244" t="s">
        <v>302</v>
      </c>
      <c r="C36" s="245"/>
      <c r="D36" s="244" t="s">
        <v>303</v>
      </c>
      <c r="E36" s="246"/>
      <c r="F36" s="245"/>
      <c r="G36" s="244" t="s">
        <v>304</v>
      </c>
      <c r="H36" s="245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 ht="12.75" customHeight="1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 ht="12.75" customHeight="1">
      <c r="A38" s="77" t="s">
        <v>305</v>
      </c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 ht="12.75" customHeight="1">
      <c r="A39" s="247" t="s">
        <v>306</v>
      </c>
      <c r="B39" s="248"/>
      <c r="C39" s="248"/>
      <c r="D39" s="248"/>
      <c r="E39" s="248"/>
      <c r="F39" s="248"/>
      <c r="G39" s="248"/>
      <c r="H39" s="249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 ht="12.75" customHeight="1">
      <c r="A40" s="250" t="s">
        <v>44</v>
      </c>
      <c r="B40" s="204" t="s">
        <v>307</v>
      </c>
      <c r="C40" s="251"/>
      <c r="D40" s="223"/>
      <c r="E40" s="204" t="s">
        <v>308</v>
      </c>
      <c r="F40" s="223"/>
      <c r="G40" s="204" t="s">
        <v>309</v>
      </c>
      <c r="H40" s="22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 ht="46.5" customHeight="1">
      <c r="A41" s="252">
        <v>1.0</v>
      </c>
      <c r="B41" s="226" t="s">
        <v>310</v>
      </c>
      <c r="C41" s="253"/>
      <c r="D41" s="211"/>
      <c r="E41" s="226" t="s">
        <v>311</v>
      </c>
      <c r="F41" s="211"/>
      <c r="G41" s="226" t="s">
        <v>312</v>
      </c>
      <c r="H41" s="211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 ht="47.25" customHeight="1">
      <c r="A42" s="252">
        <v>2.0</v>
      </c>
      <c r="B42" s="226" t="s">
        <v>313</v>
      </c>
      <c r="C42" s="253"/>
      <c r="D42" s="211"/>
      <c r="E42" s="226" t="s">
        <v>314</v>
      </c>
      <c r="F42" s="211"/>
      <c r="G42" s="226" t="s">
        <v>315</v>
      </c>
      <c r="H42" s="211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 ht="41.25" customHeight="1">
      <c r="A43" s="252">
        <v>3.0</v>
      </c>
      <c r="B43" s="226" t="s">
        <v>316</v>
      </c>
      <c r="C43" s="253"/>
      <c r="D43" s="211"/>
      <c r="E43" s="226" t="s">
        <v>317</v>
      </c>
      <c r="F43" s="211"/>
      <c r="G43" s="226" t="s">
        <v>318</v>
      </c>
      <c r="H43" s="211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ht="41.25" customHeight="1">
      <c r="A44" s="252">
        <v>4.0</v>
      </c>
      <c r="B44" s="226" t="s">
        <v>319</v>
      </c>
      <c r="C44" s="253"/>
      <c r="D44" s="211"/>
      <c r="E44" s="226" t="s">
        <v>320</v>
      </c>
      <c r="F44" s="211"/>
      <c r="G44" s="226" t="s">
        <v>321</v>
      </c>
      <c r="H44" s="211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 ht="36.0" customHeight="1">
      <c r="A45" s="252">
        <v>5.0</v>
      </c>
      <c r="B45" s="226" t="s">
        <v>322</v>
      </c>
      <c r="C45" s="253"/>
      <c r="D45" s="211"/>
      <c r="E45" s="226" t="s">
        <v>323</v>
      </c>
      <c r="F45" s="211"/>
      <c r="G45" s="226" t="s">
        <v>324</v>
      </c>
      <c r="H45" s="211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 ht="36.0" customHeight="1">
      <c r="A46" s="252">
        <v>6.0</v>
      </c>
      <c r="B46" s="226" t="s">
        <v>325</v>
      </c>
      <c r="C46" s="253"/>
      <c r="D46" s="211"/>
      <c r="E46" s="226" t="s">
        <v>326</v>
      </c>
      <c r="F46" s="211"/>
      <c r="G46" s="226" t="s">
        <v>327</v>
      </c>
      <c r="H46" s="211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 ht="36.0" customHeight="1">
      <c r="A47" s="252">
        <v>7.0</v>
      </c>
      <c r="B47" s="226" t="s">
        <v>328</v>
      </c>
      <c r="C47" s="253"/>
      <c r="D47" s="211"/>
      <c r="E47" s="226" t="s">
        <v>329</v>
      </c>
      <c r="F47" s="211"/>
      <c r="G47" s="226" t="s">
        <v>330</v>
      </c>
      <c r="H47" s="211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ht="36.0" customHeight="1">
      <c r="A48" s="252">
        <v>8.0</v>
      </c>
      <c r="B48" s="226" t="s">
        <v>331</v>
      </c>
      <c r="C48" s="253"/>
      <c r="D48" s="211"/>
      <c r="E48" s="226" t="s">
        <v>332</v>
      </c>
      <c r="F48" s="211"/>
      <c r="G48" s="226" t="s">
        <v>333</v>
      </c>
      <c r="H48" s="211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ht="36.0" customHeight="1">
      <c r="A49" s="252">
        <v>9.0</v>
      </c>
      <c r="B49" s="226" t="s">
        <v>334</v>
      </c>
      <c r="C49" s="253"/>
      <c r="D49" s="211"/>
      <c r="E49" s="226" t="s">
        <v>335</v>
      </c>
      <c r="F49" s="211"/>
      <c r="G49" s="226" t="s">
        <v>336</v>
      </c>
      <c r="H49" s="211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 ht="36.0" customHeight="1">
      <c r="A50" s="252">
        <v>10.0</v>
      </c>
      <c r="B50" s="226" t="s">
        <v>337</v>
      </c>
      <c r="C50" s="253"/>
      <c r="D50" s="211"/>
      <c r="E50" s="226" t="s">
        <v>338</v>
      </c>
      <c r="F50" s="211"/>
      <c r="G50" s="226" t="s">
        <v>339</v>
      </c>
      <c r="H50" s="211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 ht="12.75" customHeight="1">
      <c r="A51" s="77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 ht="12.75" customHeight="1">
      <c r="A52" s="77" t="s">
        <v>340</v>
      </c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 ht="12.75" customHeight="1">
      <c r="A53" s="167" t="s">
        <v>341</v>
      </c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 ht="12.75" customHeight="1">
      <c r="A54" s="254" t="s">
        <v>44</v>
      </c>
      <c r="B54" s="255" t="s">
        <v>195</v>
      </c>
      <c r="C54" s="21"/>
      <c r="D54" s="233" t="s">
        <v>23</v>
      </c>
      <c r="E54" s="20"/>
      <c r="F54" s="20"/>
      <c r="G54" s="20"/>
      <c r="H54" s="21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 ht="18.75" customHeight="1">
      <c r="A55" s="256">
        <v>1.0</v>
      </c>
      <c r="B55" s="257" t="s">
        <v>342</v>
      </c>
      <c r="C55" s="258"/>
      <c r="D55" s="259" t="s">
        <v>343</v>
      </c>
      <c r="E55" s="253"/>
      <c r="F55" s="253"/>
      <c r="G55" s="253"/>
      <c r="H55" s="258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 ht="18.0" customHeight="1">
      <c r="A56" s="260">
        <v>2.0</v>
      </c>
      <c r="B56" s="257" t="s">
        <v>344</v>
      </c>
      <c r="C56" s="258"/>
      <c r="D56" s="259" t="s">
        <v>345</v>
      </c>
      <c r="E56" s="253"/>
      <c r="F56" s="253"/>
      <c r="G56" s="253"/>
      <c r="H56" s="258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 ht="18.75" customHeight="1">
      <c r="A57" s="256">
        <v>3.0</v>
      </c>
      <c r="B57" s="257" t="s">
        <v>346</v>
      </c>
      <c r="C57" s="258"/>
      <c r="D57" s="259" t="s">
        <v>347</v>
      </c>
      <c r="E57" s="253"/>
      <c r="F57" s="253"/>
      <c r="G57" s="253"/>
      <c r="H57" s="258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 ht="18.75" customHeight="1">
      <c r="A58" s="260">
        <v>4.0</v>
      </c>
      <c r="B58" s="257" t="s">
        <v>348</v>
      </c>
      <c r="C58" s="258"/>
      <c r="D58" s="259" t="s">
        <v>349</v>
      </c>
      <c r="E58" s="253"/>
      <c r="F58" s="253"/>
      <c r="G58" s="253"/>
      <c r="H58" s="258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 ht="19.5" customHeight="1">
      <c r="A59" s="256">
        <v>5.0</v>
      </c>
      <c r="B59" s="261" t="s">
        <v>350</v>
      </c>
      <c r="C59" s="262"/>
      <c r="D59" s="263" t="s">
        <v>351</v>
      </c>
      <c r="E59" s="220"/>
      <c r="F59" s="220"/>
      <c r="G59" s="220"/>
      <c r="H59" s="262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 ht="12.75" customHeight="1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 ht="12.75" customHeight="1">
      <c r="A61" s="77" t="s">
        <v>352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 ht="12.75" customHeight="1">
      <c r="A62" s="167" t="s">
        <v>353</v>
      </c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 ht="12.75" customHeight="1">
      <c r="A63" s="264" t="s">
        <v>44</v>
      </c>
      <c r="B63" s="265" t="s">
        <v>354</v>
      </c>
      <c r="C63" s="26"/>
      <c r="D63" s="265" t="s">
        <v>23</v>
      </c>
      <c r="E63" s="26"/>
      <c r="F63" s="266" t="s">
        <v>45</v>
      </c>
      <c r="G63" s="266" t="s">
        <v>355</v>
      </c>
      <c r="H63" s="266" t="s">
        <v>356</v>
      </c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 ht="19.5" customHeight="1">
      <c r="A64" s="125">
        <v>1.0</v>
      </c>
      <c r="B64" s="267" t="s">
        <v>357</v>
      </c>
      <c r="C64" s="7"/>
      <c r="D64" s="267" t="s">
        <v>358</v>
      </c>
      <c r="E64" s="7"/>
      <c r="F64" s="268" t="s">
        <v>359</v>
      </c>
      <c r="G64" s="269">
        <v>45566.0</v>
      </c>
      <c r="H64" s="269">
        <v>45583.0</v>
      </c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 ht="19.5" customHeight="1">
      <c r="A65" s="125">
        <v>2.0</v>
      </c>
      <c r="B65" s="267" t="s">
        <v>360</v>
      </c>
      <c r="C65" s="7"/>
      <c r="D65" s="267" t="s">
        <v>361</v>
      </c>
      <c r="E65" s="7"/>
      <c r="F65" s="268" t="s">
        <v>362</v>
      </c>
      <c r="G65" s="269">
        <v>45566.0</v>
      </c>
      <c r="H65" s="269">
        <v>45583.0</v>
      </c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 ht="18.0" customHeight="1">
      <c r="A66" s="125">
        <v>3.0</v>
      </c>
      <c r="B66" s="267" t="s">
        <v>363</v>
      </c>
      <c r="C66" s="7"/>
      <c r="D66" s="267" t="s">
        <v>364</v>
      </c>
      <c r="E66" s="7"/>
      <c r="F66" s="268" t="s">
        <v>365</v>
      </c>
      <c r="G66" s="269">
        <v>45566.0</v>
      </c>
      <c r="H66" s="269">
        <v>45583.0</v>
      </c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 ht="18.0" customHeight="1">
      <c r="A67" s="125">
        <v>4.0</v>
      </c>
      <c r="B67" s="267" t="s">
        <v>366</v>
      </c>
      <c r="C67" s="7"/>
      <c r="D67" s="267" t="s">
        <v>367</v>
      </c>
      <c r="E67" s="7"/>
      <c r="F67" s="268" t="s">
        <v>47</v>
      </c>
      <c r="G67" s="269">
        <v>45566.0</v>
      </c>
      <c r="H67" s="269">
        <v>45583.0</v>
      </c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 ht="12.75" customHeight="1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 ht="12.75" customHeight="1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 ht="12.75" customHeight="1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 ht="12.75" customHeight="1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 ht="12.75" customHeight="1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 ht="12.75" customHeight="1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 ht="12.75" customHeight="1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 ht="12.75" customHeight="1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 ht="12.75" customHeight="1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 ht="12.75" customHeight="1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 ht="12.75" customHeight="1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 ht="12.75" customHeight="1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 ht="12.75" customHeight="1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 ht="12.75" customHeight="1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 ht="12.75" customHeight="1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 ht="12.75" customHeight="1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 ht="12.75" customHeight="1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 ht="12.75" customHeight="1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 ht="12.75" customHeight="1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 ht="12.75" customHeight="1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 ht="12.75" customHeight="1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 ht="12.75" customHeight="1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 ht="12.75" customHeight="1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 ht="12.75" customHeight="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 ht="12.75" customHeight="1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 ht="12.75" customHeight="1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 ht="12.75" customHeight="1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 ht="12.75" customHeight="1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 ht="12.75" customHeight="1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 ht="12.75" customHeight="1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 ht="12.75" customHeight="1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 ht="12.75" customHeight="1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 ht="12.75" customHeight="1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 ht="12.75" customHeight="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 ht="12.75" customHeight="1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 ht="12.75" customHeight="1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 ht="12.75" customHeight="1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 ht="12.75" customHeight="1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 ht="12.75" customHeight="1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 ht="12.75" customHeight="1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 ht="12.75" customHeight="1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 ht="12.75" customHeight="1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 ht="12.75" customHeight="1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 ht="12.75" customHeight="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 ht="12.75" customHeight="1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 ht="12.75" customHeight="1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 ht="12.75" customHeight="1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 ht="12.75" customHeight="1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 ht="12.75" customHeight="1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 ht="12.75" customHeight="1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 ht="12.75" customHeight="1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 ht="12.75" customHeight="1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 ht="12.75" customHeight="1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 ht="12.75" customHeight="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 ht="12.75" customHeight="1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 ht="12.75" customHeight="1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 ht="12.75" customHeight="1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 ht="12.75" customHeight="1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 ht="12.75" customHeight="1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 ht="12.75" customHeight="1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 ht="12.75" customHeight="1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 ht="12.75" customHeight="1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 ht="12.75" customHeight="1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 ht="12.75" customHeight="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 ht="12.75" customHeight="1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 ht="12.75" customHeight="1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 ht="12.75" customHeight="1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 ht="12.75" customHeight="1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 ht="12.75" customHeight="1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 ht="12.75" customHeight="1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 ht="12.75" customHeight="1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 ht="12.75" customHeight="1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 ht="12.75" customHeight="1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 ht="12.75" customHeight="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 ht="12.75" customHeight="1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 ht="12.75" customHeight="1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 ht="12.75" customHeight="1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 ht="12.75" customHeight="1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 ht="12.75" customHeight="1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 ht="12.75" customHeight="1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 ht="12.75" customHeight="1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 ht="12.75" customHeight="1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 ht="12.75" customHeight="1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 ht="12.75" customHeight="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 ht="12.75" customHeight="1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 ht="12.75" customHeight="1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 ht="12.75" customHeight="1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 ht="12.75" customHeight="1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 ht="12.75" customHeight="1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 ht="12.75" customHeight="1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 ht="12.75" customHeight="1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 ht="12.75" customHeight="1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 ht="12.75" customHeight="1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 ht="12.75" customHeight="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 ht="12.75" customHeight="1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 ht="12.75" customHeight="1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 ht="12.75" customHeight="1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 ht="12.75" customHeight="1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 ht="12.75" customHeight="1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 ht="12.75" customHeight="1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 ht="12.75" customHeight="1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 ht="12.75" customHeight="1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 ht="12.75" customHeight="1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 ht="12.75" customHeight="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 ht="12.75" customHeight="1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 ht="12.75" customHeight="1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 ht="12.75" customHeight="1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 ht="12.75" customHeight="1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 ht="12.75" customHeight="1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 ht="12.75" customHeight="1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 ht="12.75" customHeight="1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 ht="12.75" customHeight="1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 ht="12.75" customHeight="1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 ht="12.75" customHeight="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 ht="12.75" customHeight="1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 ht="12.75" customHeight="1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 ht="12.75" customHeight="1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 ht="12.75" customHeight="1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 ht="12.75" customHeight="1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 ht="12.75" customHeight="1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 ht="12.75" customHeight="1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 ht="12.75" customHeight="1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 ht="12.75" customHeight="1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 ht="12.75" customHeight="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 ht="12.75" customHeight="1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 ht="12.75" customHeight="1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 ht="12.75" customHeight="1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 ht="12.75" customHeight="1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 ht="12.75" customHeight="1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 ht="12.75" customHeight="1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 ht="12.75" customHeight="1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 ht="12.75" customHeight="1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 ht="12.75" customHeight="1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 ht="12.75" customHeight="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 ht="12.75" customHeight="1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 ht="12.75" customHeight="1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 ht="12.75" customHeight="1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 ht="12.75" customHeight="1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 ht="12.75" customHeight="1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 ht="12.75" customHeight="1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 ht="12.75" customHeight="1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 ht="12.75" customHeight="1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 ht="12.75" customHeight="1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 ht="12.75" customHeight="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 ht="12.75" customHeight="1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 ht="12.75" customHeight="1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 ht="12.75" customHeight="1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 ht="12.75" customHeight="1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 ht="12.75" customHeight="1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 ht="12.75" customHeight="1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 ht="12.75" customHeight="1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 ht="12.75" customHeight="1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 ht="12.75" customHeight="1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 ht="12.75" customHeight="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 ht="12.75" customHeight="1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 ht="12.75" customHeight="1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 ht="12.75" customHeight="1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 ht="12.75" customHeight="1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 ht="12.75" customHeight="1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 ht="12.75" customHeight="1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 ht="12.75" customHeight="1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 ht="12.75" customHeight="1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 ht="12.75" customHeight="1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 ht="12.75" customHeight="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 ht="12.75" customHeight="1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 ht="12.75" customHeight="1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 ht="12.75" customHeight="1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 ht="12.75" customHeight="1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 ht="12.75" customHeight="1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 ht="12.75" customHeight="1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 ht="12.75" customHeight="1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 ht="12.75" customHeight="1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 ht="12.75" customHeight="1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 ht="12.75" customHeight="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 ht="12.75" customHeight="1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 ht="12.75" customHeight="1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 ht="12.75" customHeight="1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 ht="12.75" customHeight="1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 ht="12.75" customHeight="1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 ht="12.75" customHeight="1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 ht="12.75" customHeight="1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 ht="12.75" customHeight="1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 ht="12.75" customHeight="1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 ht="12.75" customHeight="1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 ht="12.75" customHeight="1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 ht="12.75" customHeight="1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 ht="12.75" customHeight="1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 ht="12.75" customHeight="1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 ht="12.75" customHeight="1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 ht="12.75" customHeight="1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 ht="12.75" customHeight="1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 ht="12.75" customHeight="1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 ht="12.75" customHeight="1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 ht="12.75" customHeight="1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 ht="12.75" customHeight="1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 ht="12.75" customHeight="1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 ht="12.75" customHeight="1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 ht="12.75" customHeight="1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 ht="12.75" customHeight="1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mergeCells count="124">
    <mergeCell ref="B31:C31"/>
    <mergeCell ref="B40:D40"/>
    <mergeCell ref="E40:F40"/>
    <mergeCell ref="D36:F36"/>
    <mergeCell ref="D33:F33"/>
    <mergeCell ref="D32:F32"/>
    <mergeCell ref="B34:C34"/>
    <mergeCell ref="D35:F35"/>
    <mergeCell ref="D34:F34"/>
    <mergeCell ref="B18:C18"/>
    <mergeCell ref="D18:E18"/>
    <mergeCell ref="D15:E15"/>
    <mergeCell ref="D16:E16"/>
    <mergeCell ref="D17:E17"/>
    <mergeCell ref="B16:C16"/>
    <mergeCell ref="B17:C17"/>
    <mergeCell ref="G13:H13"/>
    <mergeCell ref="G14:H14"/>
    <mergeCell ref="G18:H18"/>
    <mergeCell ref="G15:H15"/>
    <mergeCell ref="G16:H16"/>
    <mergeCell ref="G17:H17"/>
    <mergeCell ref="G9:H9"/>
    <mergeCell ref="G10:H10"/>
    <mergeCell ref="G11:H11"/>
    <mergeCell ref="G12:H12"/>
    <mergeCell ref="B12:C12"/>
    <mergeCell ref="B22:C22"/>
    <mergeCell ref="B23:C23"/>
    <mergeCell ref="B24:C24"/>
    <mergeCell ref="B25:C25"/>
    <mergeCell ref="B15:C15"/>
    <mergeCell ref="G40:H40"/>
    <mergeCell ref="B26:C26"/>
    <mergeCell ref="B27:C27"/>
    <mergeCell ref="B33:C33"/>
    <mergeCell ref="B32:C32"/>
    <mergeCell ref="G34:H34"/>
    <mergeCell ref="D13:E13"/>
    <mergeCell ref="D14:E14"/>
    <mergeCell ref="B9:C9"/>
    <mergeCell ref="D9:E9"/>
    <mergeCell ref="B10:C10"/>
    <mergeCell ref="D10:E10"/>
    <mergeCell ref="B11:C11"/>
    <mergeCell ref="D11:E11"/>
    <mergeCell ref="D12:E12"/>
    <mergeCell ref="B13:C13"/>
    <mergeCell ref="B14:C14"/>
    <mergeCell ref="G7:H7"/>
    <mergeCell ref="G8:H8"/>
    <mergeCell ref="B6:C6"/>
    <mergeCell ref="D6:E6"/>
    <mergeCell ref="G6:H6"/>
    <mergeCell ref="B7:C7"/>
    <mergeCell ref="D7:E7"/>
    <mergeCell ref="B8:C8"/>
    <mergeCell ref="D8:E8"/>
    <mergeCell ref="G26:H26"/>
    <mergeCell ref="G27:H27"/>
    <mergeCell ref="G22:H22"/>
    <mergeCell ref="G23:H23"/>
    <mergeCell ref="G25:H25"/>
    <mergeCell ref="D31:F31"/>
    <mergeCell ref="G31:H31"/>
    <mergeCell ref="G24:H24"/>
    <mergeCell ref="G35:H35"/>
    <mergeCell ref="G36:H36"/>
    <mergeCell ref="G33:H33"/>
    <mergeCell ref="G32:H32"/>
    <mergeCell ref="B35:C35"/>
    <mergeCell ref="B36:C36"/>
    <mergeCell ref="B46:D46"/>
    <mergeCell ref="B47:D47"/>
    <mergeCell ref="B48:D48"/>
    <mergeCell ref="B49:D49"/>
    <mergeCell ref="E44:F44"/>
    <mergeCell ref="E45:F45"/>
    <mergeCell ref="E46:F46"/>
    <mergeCell ref="E47:F47"/>
    <mergeCell ref="E48:F48"/>
    <mergeCell ref="E49:F49"/>
    <mergeCell ref="G46:H46"/>
    <mergeCell ref="G47:H47"/>
    <mergeCell ref="G48:H48"/>
    <mergeCell ref="G49:H49"/>
    <mergeCell ref="D54:H54"/>
    <mergeCell ref="B44:D44"/>
    <mergeCell ref="B45:D45"/>
    <mergeCell ref="B50:D50"/>
    <mergeCell ref="E50:F50"/>
    <mergeCell ref="G44:H44"/>
    <mergeCell ref="G45:H45"/>
    <mergeCell ref="G50:H50"/>
    <mergeCell ref="D55:H55"/>
    <mergeCell ref="D59:H59"/>
    <mergeCell ref="D56:H56"/>
    <mergeCell ref="D57:H57"/>
    <mergeCell ref="D58:H58"/>
    <mergeCell ref="B65:C65"/>
    <mergeCell ref="D65:E65"/>
    <mergeCell ref="B66:C66"/>
    <mergeCell ref="D66:E66"/>
    <mergeCell ref="B67:C67"/>
    <mergeCell ref="D67:E67"/>
    <mergeCell ref="G42:H42"/>
    <mergeCell ref="G43:H43"/>
    <mergeCell ref="B41:D41"/>
    <mergeCell ref="E41:F41"/>
    <mergeCell ref="G41:H41"/>
    <mergeCell ref="B42:D42"/>
    <mergeCell ref="B43:D43"/>
    <mergeCell ref="E42:F42"/>
    <mergeCell ref="E43:F43"/>
    <mergeCell ref="B56:C56"/>
    <mergeCell ref="B57:C57"/>
    <mergeCell ref="B54:C54"/>
    <mergeCell ref="B55:C55"/>
    <mergeCell ref="B59:C59"/>
    <mergeCell ref="B63:C63"/>
    <mergeCell ref="D63:E63"/>
    <mergeCell ref="B64:C64"/>
    <mergeCell ref="D64:E64"/>
    <mergeCell ref="B58:C58"/>
  </mergeCells>
  <printOptions/>
  <pageMargins bottom="0.75" footer="0.0" header="0.0" left="0.7" right="0.7" top="0.75"/>
  <pageSetup orientation="landscape"/>
  <headerFooter>
    <oddFooter>&amp;LFsoft-HCM-G36TP&amp;CInternal use&amp;R&amp;P/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4125"/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34.0"/>
    <col customWidth="1" min="3" max="3" width="20.14"/>
    <col customWidth="1" min="4" max="5" width="12.43"/>
    <col customWidth="1" min="6" max="6" width="9.14"/>
    <col customWidth="1" min="7" max="11" width="8.0"/>
    <col customWidth="1" min="12" max="12" width="48.86"/>
    <col customWidth="1" min="13" max="13" width="12.14"/>
    <col customWidth="1" min="14" max="24" width="8.0"/>
  </cols>
  <sheetData>
    <row r="1" ht="12.75" customHeight="1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</row>
    <row r="2" ht="30.0" customHeight="1">
      <c r="A2" s="73"/>
      <c r="B2" s="73"/>
      <c r="C2" s="135" t="s">
        <v>33</v>
      </c>
      <c r="D2" s="135"/>
      <c r="E2" s="135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</row>
    <row r="3" ht="12.75" customHeight="1">
      <c r="A3" s="80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</row>
    <row r="4" ht="12.75" customHeight="1">
      <c r="A4" s="77" t="s">
        <v>368</v>
      </c>
      <c r="B4" s="73"/>
      <c r="C4" s="73"/>
      <c r="D4" s="270"/>
      <c r="E4" s="270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</row>
    <row r="5" ht="12.75" customHeight="1">
      <c r="A5" s="79" t="s">
        <v>369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</row>
    <row r="6" ht="12.75" customHeight="1">
      <c r="A6" s="271" t="s">
        <v>44</v>
      </c>
      <c r="B6" s="272" t="s">
        <v>370</v>
      </c>
      <c r="C6" s="273" t="s">
        <v>371</v>
      </c>
      <c r="D6" s="132" t="s">
        <v>372</v>
      </c>
      <c r="E6" s="20"/>
      <c r="F6" s="20"/>
      <c r="G6" s="20"/>
      <c r="H6" s="20"/>
      <c r="I6" s="20"/>
      <c r="J6" s="21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</row>
    <row r="7" ht="39.75" customHeight="1">
      <c r="A7" s="274">
        <f t="shared" ref="A7:A11" si="1">ROW()-6</f>
        <v>1</v>
      </c>
      <c r="B7" s="275" t="str">
        <f>Appendix!C39</f>
        <v>19130031 Nguyễn Hoàng Đạt</v>
      </c>
      <c r="C7" s="276" t="s">
        <v>258</v>
      </c>
      <c r="D7" s="277" t="s">
        <v>373</v>
      </c>
      <c r="J7" s="278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</row>
    <row r="8" ht="39.75" customHeight="1">
      <c r="A8" s="274">
        <f t="shared" si="1"/>
        <v>2</v>
      </c>
      <c r="B8" s="150" t="str">
        <f>Appendix!C36</f>
        <v>20130222 Cao Thành Đạt</v>
      </c>
      <c r="C8" s="279" t="s">
        <v>374</v>
      </c>
      <c r="D8" s="277" t="s">
        <v>375</v>
      </c>
      <c r="J8" s="278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</row>
    <row r="9" ht="38.25" customHeight="1">
      <c r="A9" s="274">
        <f t="shared" si="1"/>
        <v>3</v>
      </c>
      <c r="B9" s="150" t="str">
        <f>Appendix!C37</f>
        <v>21130371 Trần Minh Hướng</v>
      </c>
      <c r="C9" s="279" t="s">
        <v>374</v>
      </c>
      <c r="D9" s="277" t="s">
        <v>376</v>
      </c>
      <c r="J9" s="278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</row>
    <row r="10" ht="39.0" customHeight="1">
      <c r="A10" s="274">
        <f t="shared" si="1"/>
        <v>4</v>
      </c>
      <c r="B10" s="280" t="str">
        <f>Appendix!C35</f>
        <v>20130242 Nguyễn Văn Giang</v>
      </c>
      <c r="C10" s="279" t="s">
        <v>374</v>
      </c>
      <c r="D10" s="277" t="s">
        <v>377</v>
      </c>
      <c r="J10" s="278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</row>
    <row r="11" ht="42.0" customHeight="1">
      <c r="A11" s="281">
        <f t="shared" si="1"/>
        <v>5</v>
      </c>
      <c r="B11" s="282" t="str">
        <f>Appendix!C38</f>
        <v>20130452 Nguyễn Xuân Thành Trung</v>
      </c>
      <c r="C11" s="283" t="s">
        <v>374</v>
      </c>
      <c r="D11" s="284" t="s">
        <v>378</v>
      </c>
      <c r="E11" s="285"/>
      <c r="F11" s="285"/>
      <c r="G11" s="285"/>
      <c r="H11" s="285"/>
      <c r="I11" s="285"/>
      <c r="J11" s="286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</row>
    <row r="12">
      <c r="A12" s="94"/>
      <c r="C12" s="94"/>
      <c r="D12" s="287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</row>
    <row r="13">
      <c r="A13" s="94"/>
      <c r="B13" s="77" t="s">
        <v>379</v>
      </c>
      <c r="C13" s="77"/>
      <c r="D13" s="287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</row>
    <row r="14">
      <c r="A14" s="94"/>
      <c r="B14" s="288" t="s">
        <v>380</v>
      </c>
      <c r="D14" s="287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</row>
    <row r="15">
      <c r="A15" s="94"/>
      <c r="B15" s="153"/>
      <c r="C15" s="94"/>
      <c r="D15" s="287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</row>
    <row r="16">
      <c r="A16" s="94"/>
      <c r="B16" s="153"/>
      <c r="C16" s="94"/>
      <c r="D16" s="287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</row>
    <row r="17" ht="12.75" customHeight="1">
      <c r="A17" s="94"/>
      <c r="B17" s="289"/>
      <c r="C17" s="290"/>
      <c r="D17" s="291"/>
      <c r="E17" s="291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</row>
    <row r="18" ht="12.75" customHeight="1">
      <c r="A18" s="77" t="s">
        <v>33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</row>
    <row r="19" ht="12.75" customHeight="1">
      <c r="A19" s="79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</row>
    <row r="20" ht="12.75" customHeight="1">
      <c r="A20" s="292" t="s">
        <v>44</v>
      </c>
      <c r="B20" s="292" t="s">
        <v>381</v>
      </c>
      <c r="C20" s="293" t="s">
        <v>355</v>
      </c>
      <c r="D20" s="132" t="s">
        <v>356</v>
      </c>
      <c r="E20" s="21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</row>
    <row r="21" ht="12.0" customHeight="1">
      <c r="A21" s="234">
        <v>1.0</v>
      </c>
      <c r="B21" s="294" t="s">
        <v>234</v>
      </c>
      <c r="C21" s="295">
        <v>45584.0</v>
      </c>
      <c r="D21" s="296">
        <v>45591.0</v>
      </c>
      <c r="E21" s="297"/>
      <c r="F21" s="73"/>
      <c r="G21" s="73"/>
      <c r="H21" s="73"/>
      <c r="I21" s="73"/>
      <c r="J21" s="73"/>
      <c r="K21" s="73"/>
      <c r="L21" s="298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</row>
    <row r="22" ht="12.75" customHeight="1">
      <c r="A22" s="239">
        <v>2.0</v>
      </c>
      <c r="B22" s="299" t="s">
        <v>238</v>
      </c>
      <c r="C22" s="300">
        <v>45592.0</v>
      </c>
      <c r="D22" s="301">
        <v>45596.0</v>
      </c>
      <c r="E22" s="258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</row>
    <row r="23" ht="12.75" customHeight="1">
      <c r="A23" s="239">
        <v>3.0</v>
      </c>
      <c r="B23" s="299" t="s">
        <v>382</v>
      </c>
      <c r="C23" s="300">
        <v>45597.0</v>
      </c>
      <c r="D23" s="301">
        <v>45605.0</v>
      </c>
      <c r="E23" s="258"/>
      <c r="F23" s="73"/>
      <c r="G23" s="73"/>
      <c r="H23" s="73"/>
      <c r="I23" s="73"/>
      <c r="J23" s="73"/>
      <c r="K23" s="73"/>
      <c r="L23" s="298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</row>
    <row r="24" ht="12.75" customHeight="1">
      <c r="A24" s="302">
        <v>4.0</v>
      </c>
      <c r="B24" s="303" t="s">
        <v>383</v>
      </c>
      <c r="C24" s="304">
        <v>45606.0</v>
      </c>
      <c r="D24" s="301">
        <v>45619.0</v>
      </c>
      <c r="E24" s="258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</row>
    <row r="25" ht="12.75" customHeight="1">
      <c r="A25" s="305">
        <v>5.0</v>
      </c>
      <c r="B25" s="306" t="s">
        <v>384</v>
      </c>
      <c r="C25" s="300">
        <v>45620.0</v>
      </c>
      <c r="D25" s="301">
        <v>45646.0</v>
      </c>
      <c r="E25" s="258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</row>
    <row r="26" ht="12.75" customHeight="1">
      <c r="A26" s="307">
        <v>6.0</v>
      </c>
      <c r="B26" s="308" t="s">
        <v>385</v>
      </c>
      <c r="C26" s="309">
        <v>45654.0</v>
      </c>
      <c r="D26" s="310">
        <v>45654.0</v>
      </c>
      <c r="E26" s="262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</row>
    <row r="27" ht="12.75" customHeight="1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</row>
    <row r="28" ht="12.75" customHeight="1">
      <c r="A28" s="311"/>
      <c r="B28" s="292" t="s">
        <v>386</v>
      </c>
      <c r="C28" s="312" t="s">
        <v>387</v>
      </c>
      <c r="D28" s="293" t="s">
        <v>388</v>
      </c>
      <c r="E28" s="31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</row>
    <row r="29" ht="12.75" customHeight="1">
      <c r="A29" s="73"/>
      <c r="B29" s="314" t="s">
        <v>234</v>
      </c>
      <c r="C29" s="315">
        <f>INT(C21)-INT($C$21)</f>
        <v>0</v>
      </c>
      <c r="D29" s="315">
        <f t="shared" ref="D29:D33" si="2">(INT(D21)-INT($C$21))-(INT(C21)-INT($C$21))</f>
        <v>7</v>
      </c>
      <c r="E29" s="73"/>
      <c r="F29" s="73"/>
      <c r="G29" s="73"/>
      <c r="H29" s="73"/>
      <c r="I29" s="73"/>
      <c r="J29" s="73"/>
      <c r="K29" s="73"/>
      <c r="L29" s="73"/>
      <c r="M29" s="316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</row>
    <row r="30" ht="12.75" customHeight="1">
      <c r="A30" s="73"/>
      <c r="B30" s="314" t="s">
        <v>238</v>
      </c>
      <c r="C30" s="315">
        <f>INT(C22)-INT($C$21)-1</f>
        <v>7</v>
      </c>
      <c r="D30" s="315">
        <f t="shared" si="2"/>
        <v>4</v>
      </c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</row>
    <row r="31" ht="12.75" customHeight="1">
      <c r="A31" s="73"/>
      <c r="B31" s="314" t="s">
        <v>382</v>
      </c>
      <c r="C31" s="315">
        <f>INT(C23)-INT($C$21)-2</f>
        <v>11</v>
      </c>
      <c r="D31" s="315">
        <f t="shared" si="2"/>
        <v>8</v>
      </c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</row>
    <row r="32" ht="12.75" customHeight="1">
      <c r="A32" s="73"/>
      <c r="B32" s="314" t="s">
        <v>383</v>
      </c>
      <c r="C32" s="315">
        <f>INT(C24)-INT($C$21)-3</f>
        <v>19</v>
      </c>
      <c r="D32" s="315">
        <f t="shared" si="2"/>
        <v>13</v>
      </c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</row>
    <row r="33" ht="12.75" customHeight="1">
      <c r="A33" s="73"/>
      <c r="B33" s="314" t="s">
        <v>384</v>
      </c>
      <c r="C33" s="315">
        <f>INT(C25)-INT($C$21)-4</f>
        <v>32</v>
      </c>
      <c r="D33" s="315">
        <f t="shared" si="2"/>
        <v>26</v>
      </c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</row>
    <row r="34" ht="12.75" customHeight="1">
      <c r="A34" s="73"/>
      <c r="B34" s="314" t="s">
        <v>385</v>
      </c>
      <c r="C34" s="315">
        <f>INT(C26)-INT($C$21)-5</f>
        <v>65</v>
      </c>
      <c r="D34" s="315">
        <f>(INT(D26)-INT($C$21))-(INT(C26)-INT($C$21))+1</f>
        <v>1</v>
      </c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</row>
    <row r="35" ht="12.75" customHeight="1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</row>
    <row r="36" ht="15.0" customHeight="1">
      <c r="C36" s="73"/>
      <c r="D36" s="73"/>
      <c r="E36" s="73"/>
      <c r="F36" s="79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</row>
    <row r="37" ht="12.75" customHeight="1">
      <c r="C37" s="73"/>
      <c r="D37" s="317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</row>
    <row r="38" ht="12.75" customHeight="1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</row>
    <row r="39" ht="12.75" customHeight="1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</row>
    <row r="40" ht="12.75" customHeight="1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</row>
    <row r="41" ht="12.75" customHeight="1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</row>
    <row r="42" ht="12.75" customHeight="1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</row>
    <row r="43" ht="12.75" customHeight="1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</row>
    <row r="44" ht="12.75" customHeight="1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</row>
    <row r="45" ht="12.75" customHeight="1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</row>
    <row r="46" ht="12.75" customHeight="1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</row>
    <row r="47" ht="12.75" customHeight="1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</row>
    <row r="48" ht="12.75" customHeight="1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</row>
    <row r="49" ht="12.75" customHeight="1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</row>
    <row r="50" ht="12.75" customHeight="1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</row>
    <row r="51" ht="12.75" customHeight="1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</row>
    <row r="52" ht="12.75" customHeight="1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</row>
    <row r="53" ht="12.75" customHeight="1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</row>
    <row r="54" ht="12.75" customHeight="1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</row>
    <row r="55" ht="12.75" customHeight="1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</row>
    <row r="56" ht="12.75" customHeight="1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</row>
    <row r="57" ht="12.75" customHeight="1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</row>
    <row r="58" ht="12.75" customHeight="1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</row>
    <row r="59" ht="12.75" customHeight="1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</row>
    <row r="60" ht="12.75" customHeight="1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</row>
    <row r="61" ht="12.75" customHeight="1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</row>
    <row r="62" ht="12.75" customHeight="1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</row>
    <row r="63" ht="12.75" customHeight="1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</row>
    <row r="64" ht="12.75" customHeight="1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</row>
    <row r="65" ht="12.75" customHeight="1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</row>
    <row r="66" ht="12.75" customHeight="1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</row>
    <row r="67" ht="12.75" customHeight="1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</row>
    <row r="68" ht="12.75" customHeight="1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</row>
    <row r="69" ht="12.75" customHeight="1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</row>
    <row r="70" ht="12.75" customHeight="1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</row>
    <row r="71" ht="12.75" customHeight="1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</row>
    <row r="72" ht="12.75" customHeight="1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</row>
    <row r="73" ht="12.75" customHeight="1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</row>
    <row r="74" ht="12.75" customHeight="1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</row>
    <row r="75" ht="12.75" customHeight="1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</row>
    <row r="76" ht="12.75" customHeight="1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</row>
    <row r="77" ht="12.75" customHeight="1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</row>
    <row r="78" ht="12.75" customHeight="1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</row>
    <row r="79" ht="12.75" customHeight="1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</row>
    <row r="80" ht="12.75" customHeight="1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</row>
    <row r="81" ht="12.75" customHeight="1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</row>
    <row r="82" ht="12.75" customHeight="1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</row>
    <row r="83" ht="12.75" customHeight="1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</row>
    <row r="84" ht="12.75" customHeight="1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</row>
    <row r="85" ht="12.75" customHeight="1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</row>
    <row r="86" ht="12.75" customHeight="1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</row>
    <row r="87" ht="12.75" customHeight="1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</row>
    <row r="88" ht="12.75" customHeight="1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</row>
    <row r="89" ht="12.75" customHeight="1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</row>
    <row r="90" ht="12.75" customHeight="1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</row>
    <row r="91" ht="12.75" customHeight="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</row>
    <row r="92" ht="12.75" customHeight="1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</row>
    <row r="93" ht="12.75" customHeight="1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</row>
    <row r="94" ht="12.75" customHeight="1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</row>
    <row r="95" ht="12.75" customHeight="1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</row>
    <row r="96" ht="12.75" customHeight="1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</row>
    <row r="97" ht="12.75" customHeight="1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</row>
    <row r="98" ht="12.75" customHeight="1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</row>
    <row r="99" ht="12.75" customHeight="1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</row>
    <row r="100" ht="12.75" customHeight="1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</row>
    <row r="101" ht="12.75" customHeight="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</row>
    <row r="102" ht="12.75" customHeight="1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</row>
    <row r="103" ht="12.75" customHeight="1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</row>
    <row r="104" ht="12.75" customHeight="1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</row>
    <row r="105" ht="12.75" customHeight="1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</row>
    <row r="106" ht="12.75" customHeight="1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</row>
    <row r="107" ht="12.75" customHeight="1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</row>
    <row r="108" ht="12.75" customHeight="1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</row>
    <row r="109" ht="12.75" customHeight="1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</row>
    <row r="110" ht="12.75" customHeight="1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</row>
    <row r="111" ht="12.75" customHeight="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</row>
    <row r="112" ht="12.75" customHeight="1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</row>
    <row r="113" ht="12.75" customHeight="1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</row>
    <row r="114" ht="12.75" customHeight="1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</row>
    <row r="115" ht="12.75" customHeight="1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</row>
    <row r="116" ht="12.75" customHeight="1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</row>
    <row r="117" ht="12.75" customHeight="1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</row>
    <row r="118" ht="12.75" customHeight="1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</row>
    <row r="119" ht="12.75" customHeight="1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</row>
    <row r="120" ht="12.75" customHeight="1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</row>
    <row r="121" ht="12.75" customHeight="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</row>
    <row r="122" ht="12.75" customHeight="1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</row>
    <row r="123" ht="12.75" customHeight="1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</row>
    <row r="124" ht="12.75" customHeight="1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</row>
    <row r="125" ht="12.75" customHeight="1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</row>
    <row r="126" ht="12.75" customHeight="1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</row>
    <row r="127" ht="12.75" customHeight="1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</row>
    <row r="128" ht="12.75" customHeight="1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</row>
    <row r="129" ht="12.75" customHeight="1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</row>
    <row r="130" ht="12.75" customHeight="1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</row>
    <row r="131" ht="12.75" customHeight="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</row>
    <row r="132" ht="12.75" customHeight="1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</row>
    <row r="133" ht="12.75" customHeight="1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</row>
    <row r="134" ht="12.75" customHeight="1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</row>
    <row r="135" ht="12.75" customHeight="1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</row>
    <row r="136" ht="12.75" customHeight="1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</row>
    <row r="137" ht="12.75" customHeight="1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</row>
    <row r="138" ht="12.75" customHeight="1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</row>
    <row r="139" ht="12.75" customHeight="1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</row>
    <row r="140" ht="12.75" customHeight="1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</row>
    <row r="141" ht="12.75" customHeight="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</row>
    <row r="142" ht="12.75" customHeight="1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</row>
    <row r="143" ht="12.75" customHeight="1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</row>
    <row r="144" ht="12.75" customHeight="1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</row>
    <row r="145" ht="12.75" customHeight="1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</row>
    <row r="146" ht="12.75" customHeight="1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</row>
    <row r="147" ht="12.75" customHeight="1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</row>
    <row r="148" ht="12.75" customHeight="1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</row>
    <row r="149" ht="12.75" customHeight="1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</row>
    <row r="150" ht="12.75" customHeight="1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</row>
    <row r="151" ht="12.75" customHeight="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</row>
    <row r="152" ht="12.75" customHeight="1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</row>
    <row r="153" ht="12.75" customHeight="1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</row>
    <row r="154" ht="12.75" customHeight="1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</row>
    <row r="155" ht="12.75" customHeight="1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</row>
    <row r="156" ht="12.75" customHeight="1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</row>
    <row r="157" ht="12.75" customHeight="1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</row>
    <row r="158" ht="12.75" customHeight="1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</row>
    <row r="159" ht="12.75" customHeight="1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</row>
    <row r="160" ht="12.75" customHeight="1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</row>
    <row r="161" ht="12.75" customHeight="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</row>
    <row r="162" ht="12.75" customHeight="1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</row>
    <row r="163" ht="12.75" customHeight="1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</row>
    <row r="164" ht="12.75" customHeight="1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</row>
    <row r="165" ht="12.75" customHeight="1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</row>
    <row r="166" ht="12.75" customHeight="1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</row>
    <row r="167" ht="12.75" customHeight="1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</row>
    <row r="168" ht="12.75" customHeight="1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</row>
    <row r="169" ht="12.75" customHeight="1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</row>
    <row r="170" ht="12.75" customHeight="1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</row>
    <row r="171" ht="12.75" customHeight="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</row>
    <row r="172" ht="12.75" customHeight="1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</row>
    <row r="173" ht="12.75" customHeight="1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</row>
    <row r="174" ht="12.75" customHeight="1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</row>
    <row r="175" ht="12.75" customHeight="1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</row>
    <row r="176" ht="12.75" customHeight="1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</row>
    <row r="177" ht="12.75" customHeight="1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</row>
    <row r="178" ht="12.75" customHeight="1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</row>
    <row r="179" ht="12.75" customHeight="1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</row>
    <row r="180" ht="12.75" customHeight="1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</row>
    <row r="181" ht="12.75" customHeight="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</row>
    <row r="182" ht="12.75" customHeight="1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</row>
    <row r="183" ht="12.75" customHeight="1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</row>
    <row r="184" ht="12.75" customHeight="1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</row>
    <row r="185" ht="12.75" customHeight="1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</row>
    <row r="186" ht="12.75" customHeight="1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</row>
    <row r="187" ht="12.75" customHeight="1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</row>
    <row r="188" ht="12.75" customHeight="1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</row>
    <row r="189" ht="12.75" customHeight="1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</row>
    <row r="190" ht="12.75" customHeight="1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</row>
    <row r="191" ht="12.75" customHeight="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</row>
    <row r="192" ht="12.75" customHeight="1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</row>
    <row r="193" ht="12.75" customHeight="1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</row>
    <row r="194" ht="12.75" customHeight="1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</row>
    <row r="195" ht="12.75" customHeight="1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</row>
    <row r="196" ht="12.75" customHeight="1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</row>
    <row r="197" ht="12.75" customHeight="1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</row>
    <row r="198" ht="12.75" customHeight="1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</row>
    <row r="199" ht="12.75" customHeight="1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</row>
    <row r="200" ht="12.75" customHeight="1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</row>
    <row r="201" ht="12.75" customHeight="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</row>
    <row r="202" ht="12.75" customHeight="1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</row>
    <row r="203" ht="12.75" customHeight="1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</row>
    <row r="204" ht="12.75" customHeight="1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</row>
    <row r="205" ht="12.75" customHeight="1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</row>
    <row r="206" ht="12.75" customHeight="1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</row>
    <row r="207" ht="12.75" customHeight="1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</row>
    <row r="208" ht="12.75" customHeight="1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</row>
    <row r="209" ht="12.75" customHeight="1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</row>
    <row r="210" ht="12.75" customHeight="1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</row>
    <row r="211" ht="12.75" customHeight="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</row>
    <row r="212" ht="12.75" customHeight="1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</row>
    <row r="213" ht="12.75" customHeight="1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</row>
    <row r="214" ht="12.75" customHeight="1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</row>
    <row r="215" ht="12.75" customHeight="1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</row>
    <row r="216" ht="12.75" customHeight="1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</row>
    <row r="217" ht="12.75" customHeight="1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</row>
    <row r="218" ht="12.75" customHeight="1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</row>
    <row r="219" ht="12.75" customHeight="1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</row>
    <row r="220" ht="12.75" customHeight="1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</row>
    <row r="221" ht="12.75" customHeight="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</row>
    <row r="222" ht="12.75" customHeight="1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</row>
    <row r="223" ht="12.75" customHeight="1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</row>
    <row r="224" ht="12.75" customHeight="1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</row>
    <row r="225" ht="12.75" customHeight="1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</row>
    <row r="226" ht="12.75" customHeight="1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</row>
    <row r="227" ht="12.75" customHeight="1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</row>
    <row r="228" ht="12.75" customHeight="1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</row>
    <row r="229" ht="12.75" customHeight="1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</row>
    <row r="230" ht="12.75" customHeight="1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</row>
    <row r="231" ht="12.75" customHeight="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</row>
    <row r="232" ht="12.75" customHeight="1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</row>
    <row r="233" ht="12.75" customHeight="1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</row>
    <row r="234" ht="12.75" customHeight="1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</row>
    <row r="235" ht="12.75" customHeight="1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</row>
    <row r="236" ht="12.75" customHeight="1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</row>
    <row r="237" ht="12.75" customHeight="1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D6:J6"/>
    <mergeCell ref="D7:J7"/>
    <mergeCell ref="D8:J8"/>
    <mergeCell ref="D9:J9"/>
    <mergeCell ref="D10:J10"/>
    <mergeCell ref="D11:J11"/>
    <mergeCell ref="D12:J12"/>
    <mergeCell ref="D23:E23"/>
    <mergeCell ref="D24:E24"/>
    <mergeCell ref="D25:E25"/>
    <mergeCell ref="D26:E26"/>
    <mergeCell ref="D13:J13"/>
    <mergeCell ref="D14:J14"/>
    <mergeCell ref="D15:J15"/>
    <mergeCell ref="D16:J16"/>
    <mergeCell ref="D20:E20"/>
    <mergeCell ref="D21:E21"/>
    <mergeCell ref="D22:E22"/>
  </mergeCells>
  <hyperlinks>
    <hyperlink display="Link - Detail Schedule" location="'Detail Schedule'!A1" ref="B14"/>
  </hyperlinks>
  <printOptions/>
  <pageMargins bottom="0.75" footer="0.0" header="0.0" left="0.7" right="0.7" top="0.75"/>
  <pageSetup orientation="landscape"/>
  <headerFooter>
    <oddFooter>&amp;LFsoft-HCM-G36TP&amp;CInternal use&amp;R&amp;P/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1C00"/>
    <outlinePr summaryBelow="0" summaryRight="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 outlineLevelRow="1"/>
  <cols>
    <col customWidth="1" min="1" max="1" width="6.71"/>
    <col customWidth="1" min="2" max="2" width="40.86"/>
    <col customWidth="1" min="3" max="3" width="33.71"/>
    <col customWidth="1" min="4" max="13" width="2.86"/>
    <col customWidth="1" min="14" max="14" width="3.14"/>
    <col customWidth="1" min="15" max="16" width="3.0"/>
    <col customWidth="1" min="17" max="23" width="3.14"/>
    <col customWidth="1" min="24" max="24" width="3.29"/>
    <col customWidth="1" min="25" max="27" width="3.14"/>
    <col customWidth="1" min="28" max="28" width="3.57"/>
    <col customWidth="1" min="29" max="32" width="3.14"/>
    <col customWidth="1" min="33" max="33" width="3.86"/>
    <col customWidth="1" min="34" max="35" width="3.14"/>
    <col customWidth="1" min="36" max="77" width="3.0"/>
  </cols>
  <sheetData>
    <row r="1" ht="12.75" customHeight="1">
      <c r="A1" s="318" t="s">
        <v>44</v>
      </c>
      <c r="B1" s="318" t="s">
        <v>381</v>
      </c>
      <c r="C1" s="319" t="s">
        <v>372</v>
      </c>
      <c r="D1" s="320" t="s">
        <v>389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1"/>
      <c r="Q1" s="320" t="s">
        <v>390</v>
      </c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1"/>
      <c r="AU1" s="320" t="s">
        <v>391</v>
      </c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1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73"/>
    </row>
    <row r="2" ht="12.0" customHeight="1">
      <c r="A2" s="142"/>
      <c r="B2" s="142"/>
      <c r="C2" s="142"/>
      <c r="D2" s="321">
        <v>19.0</v>
      </c>
      <c r="E2" s="322">
        <v>20.0</v>
      </c>
      <c r="F2" s="322">
        <v>21.0</v>
      </c>
      <c r="G2" s="322">
        <v>22.0</v>
      </c>
      <c r="H2" s="322">
        <v>23.0</v>
      </c>
      <c r="I2" s="322">
        <v>24.0</v>
      </c>
      <c r="J2" s="322">
        <v>25.0</v>
      </c>
      <c r="K2" s="322">
        <v>26.0</v>
      </c>
      <c r="L2" s="322">
        <v>27.0</v>
      </c>
      <c r="M2" s="322">
        <v>28.0</v>
      </c>
      <c r="N2" s="322">
        <v>29.0</v>
      </c>
      <c r="O2" s="322">
        <v>30.0</v>
      </c>
      <c r="P2" s="323">
        <v>31.0</v>
      </c>
      <c r="Q2" s="324">
        <v>1.0</v>
      </c>
      <c r="R2" s="325">
        <v>2.0</v>
      </c>
      <c r="S2" s="325">
        <v>3.0</v>
      </c>
      <c r="T2" s="325">
        <v>4.0</v>
      </c>
      <c r="U2" s="325">
        <v>5.0</v>
      </c>
      <c r="V2" s="325">
        <v>6.0</v>
      </c>
      <c r="W2" s="325">
        <v>7.0</v>
      </c>
      <c r="X2" s="325">
        <v>8.0</v>
      </c>
      <c r="Y2" s="325">
        <v>9.0</v>
      </c>
      <c r="Z2" s="325">
        <v>10.0</v>
      </c>
      <c r="AA2" s="325">
        <v>11.0</v>
      </c>
      <c r="AB2" s="325">
        <v>12.0</v>
      </c>
      <c r="AC2" s="325">
        <v>13.0</v>
      </c>
      <c r="AD2" s="325">
        <v>14.0</v>
      </c>
      <c r="AE2" s="325">
        <v>15.0</v>
      </c>
      <c r="AF2" s="325">
        <v>16.0</v>
      </c>
      <c r="AG2" s="325">
        <v>17.0</v>
      </c>
      <c r="AH2" s="325">
        <v>18.0</v>
      </c>
      <c r="AI2" s="325">
        <v>19.0</v>
      </c>
      <c r="AJ2" s="325">
        <v>20.0</v>
      </c>
      <c r="AK2" s="325">
        <v>21.0</v>
      </c>
      <c r="AL2" s="325">
        <v>22.0</v>
      </c>
      <c r="AM2" s="325">
        <v>23.0</v>
      </c>
      <c r="AN2" s="325">
        <v>24.0</v>
      </c>
      <c r="AO2" s="325">
        <v>25.0</v>
      </c>
      <c r="AP2" s="325">
        <v>26.0</v>
      </c>
      <c r="AQ2" s="325">
        <v>27.0</v>
      </c>
      <c r="AR2" s="325">
        <v>28.0</v>
      </c>
      <c r="AS2" s="325">
        <v>29.0</v>
      </c>
      <c r="AT2" s="326">
        <v>30.0</v>
      </c>
      <c r="AU2" s="327">
        <v>1.0</v>
      </c>
      <c r="AV2" s="328">
        <v>2.0</v>
      </c>
      <c r="AW2" s="328">
        <v>3.0</v>
      </c>
      <c r="AX2" s="328">
        <v>4.0</v>
      </c>
      <c r="AY2" s="328">
        <v>5.0</v>
      </c>
      <c r="AZ2" s="328">
        <v>6.0</v>
      </c>
      <c r="BA2" s="328">
        <v>7.0</v>
      </c>
      <c r="BB2" s="328">
        <v>8.0</v>
      </c>
      <c r="BC2" s="328">
        <v>9.0</v>
      </c>
      <c r="BD2" s="328">
        <v>10.0</v>
      </c>
      <c r="BE2" s="328">
        <v>11.0</v>
      </c>
      <c r="BF2" s="328">
        <v>12.0</v>
      </c>
      <c r="BG2" s="328">
        <v>13.0</v>
      </c>
      <c r="BH2" s="328">
        <v>14.0</v>
      </c>
      <c r="BI2" s="328">
        <v>15.0</v>
      </c>
      <c r="BJ2" s="328">
        <v>16.0</v>
      </c>
      <c r="BK2" s="328">
        <v>17.0</v>
      </c>
      <c r="BL2" s="328">
        <v>18.0</v>
      </c>
      <c r="BM2" s="328">
        <v>19.0</v>
      </c>
      <c r="BN2" s="328">
        <v>20.0</v>
      </c>
      <c r="BO2" s="328">
        <v>21.0</v>
      </c>
      <c r="BP2" s="328">
        <v>22.0</v>
      </c>
      <c r="BQ2" s="328">
        <v>23.0</v>
      </c>
      <c r="BR2" s="328">
        <v>24.0</v>
      </c>
      <c r="BS2" s="328">
        <v>25.0</v>
      </c>
      <c r="BT2" s="328">
        <v>26.0</v>
      </c>
      <c r="BU2" s="328">
        <v>27.0</v>
      </c>
      <c r="BV2" s="328">
        <v>28.0</v>
      </c>
      <c r="BW2" s="328">
        <v>29.0</v>
      </c>
      <c r="BX2" s="328">
        <v>30.0</v>
      </c>
      <c r="BY2" s="329">
        <v>31.0</v>
      </c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</row>
    <row r="3" ht="14.25" customHeight="1">
      <c r="A3" s="330">
        <v>1.0</v>
      </c>
      <c r="B3" s="331" t="s">
        <v>234</v>
      </c>
      <c r="C3" s="280" t="s">
        <v>236</v>
      </c>
      <c r="D3" s="332"/>
      <c r="E3" s="333"/>
      <c r="F3" s="333"/>
      <c r="G3" s="333"/>
      <c r="H3" s="333"/>
      <c r="I3" s="333"/>
      <c r="J3" s="333"/>
      <c r="K3" s="333"/>
      <c r="L3" s="334"/>
      <c r="Q3" s="335"/>
      <c r="S3" s="73"/>
      <c r="T3" s="73"/>
      <c r="U3" s="73"/>
      <c r="V3" s="73"/>
      <c r="W3" s="73"/>
      <c r="X3" s="73"/>
      <c r="Y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336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337"/>
      <c r="BZ3" s="73"/>
      <c r="CA3" s="73"/>
      <c r="CB3" s="73"/>
      <c r="CC3" s="73"/>
      <c r="CD3" s="73"/>
      <c r="CE3" s="73"/>
      <c r="CF3" s="73"/>
      <c r="CG3" s="73"/>
      <c r="CH3" s="73"/>
      <c r="CI3" s="73"/>
      <c r="CJ3" s="73"/>
    </row>
    <row r="4" ht="12.75" customHeight="1">
      <c r="A4" s="338">
        <v>2.0</v>
      </c>
      <c r="B4" s="339" t="s">
        <v>238</v>
      </c>
      <c r="C4" s="340"/>
      <c r="D4" s="73"/>
      <c r="E4" s="73"/>
      <c r="F4" s="73"/>
      <c r="G4" s="73"/>
      <c r="H4" s="73"/>
      <c r="I4" s="73"/>
      <c r="J4" s="73"/>
      <c r="K4" s="73"/>
      <c r="L4" s="341"/>
      <c r="M4" s="333"/>
      <c r="N4" s="333"/>
      <c r="O4" s="333"/>
      <c r="P4" s="333"/>
      <c r="Q4" s="336"/>
      <c r="R4" s="73"/>
      <c r="U4" s="73"/>
      <c r="V4" s="73"/>
      <c r="W4" s="73"/>
      <c r="X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336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337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</row>
    <row r="5" ht="12.75" customHeight="1" outlineLevel="1">
      <c r="A5" s="342">
        <v>45293.0</v>
      </c>
      <c r="B5" s="343" t="s">
        <v>260</v>
      </c>
      <c r="C5" s="344" t="str">
        <f>Appendix!C35</f>
        <v>20130242 Nguyễn Văn Giang</v>
      </c>
      <c r="D5" s="73"/>
      <c r="E5" s="73"/>
      <c r="F5" s="73"/>
      <c r="G5" s="73"/>
      <c r="H5" s="73"/>
      <c r="I5" s="73"/>
      <c r="J5" s="73"/>
      <c r="K5" s="73"/>
      <c r="L5" s="345"/>
      <c r="P5" s="73"/>
      <c r="Q5" s="336"/>
      <c r="R5" s="73"/>
      <c r="T5" s="73"/>
      <c r="U5" s="73"/>
      <c r="V5" s="73"/>
      <c r="W5" s="73"/>
      <c r="X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336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337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</row>
    <row r="6" ht="12.75" customHeight="1" outlineLevel="1">
      <c r="A6" s="342">
        <v>45324.0</v>
      </c>
      <c r="B6" s="343" t="s">
        <v>263</v>
      </c>
      <c r="C6" s="344" t="str">
        <f>Appendix!C36</f>
        <v>20130222 Cao Thành Đạt</v>
      </c>
      <c r="D6" s="73"/>
      <c r="E6" s="73"/>
      <c r="F6" s="73"/>
      <c r="G6" s="73"/>
      <c r="H6" s="73"/>
      <c r="I6" s="73"/>
      <c r="J6" s="73"/>
      <c r="K6" s="73"/>
      <c r="P6" s="73"/>
      <c r="Q6" s="336"/>
      <c r="R6" s="73"/>
      <c r="T6" s="73"/>
      <c r="U6" s="73"/>
      <c r="V6" s="73"/>
      <c r="W6" s="73"/>
      <c r="X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336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337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</row>
    <row r="7" ht="12.75" customHeight="1" outlineLevel="1">
      <c r="A7" s="342">
        <v>45353.0</v>
      </c>
      <c r="B7" s="343" t="s">
        <v>266</v>
      </c>
      <c r="C7" s="344" t="str">
        <f>Appendix!C37</f>
        <v>21130371 Trần Minh Hướng</v>
      </c>
      <c r="D7" s="346"/>
      <c r="E7" s="346"/>
      <c r="F7" s="346"/>
      <c r="G7" s="346"/>
      <c r="H7" s="346"/>
      <c r="I7" s="346"/>
      <c r="J7" s="346"/>
      <c r="K7" s="346"/>
      <c r="P7" s="346"/>
      <c r="Q7" s="347"/>
      <c r="R7" s="346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336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337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</row>
    <row r="8" ht="12.75" customHeight="1" outlineLevel="1">
      <c r="A8" s="342">
        <v>45384.0</v>
      </c>
      <c r="B8" s="343" t="s">
        <v>269</v>
      </c>
      <c r="C8" s="344" t="str">
        <f>Appendix!C38</f>
        <v>20130452 Nguyễn Xuân Thành Trung</v>
      </c>
      <c r="D8" s="73"/>
      <c r="E8" s="73"/>
      <c r="F8" s="73"/>
      <c r="G8" s="73"/>
      <c r="H8" s="73"/>
      <c r="I8" s="73"/>
      <c r="J8" s="73"/>
      <c r="K8" s="73"/>
      <c r="P8" s="79"/>
      <c r="Q8" s="336"/>
      <c r="R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336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337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</row>
    <row r="9" ht="12.75" customHeight="1" outlineLevel="1">
      <c r="A9" s="342">
        <v>45414.0</v>
      </c>
      <c r="B9" s="343" t="s">
        <v>256</v>
      </c>
      <c r="C9" s="344" t="str">
        <f>Appendix!C39</f>
        <v>19130031 Nguyễn Hoàng Đạt</v>
      </c>
      <c r="D9" s="73"/>
      <c r="E9" s="73"/>
      <c r="F9" s="73"/>
      <c r="G9" s="73"/>
      <c r="H9" s="73"/>
      <c r="I9" s="73"/>
      <c r="J9" s="73"/>
      <c r="K9" s="73"/>
      <c r="P9" s="73"/>
      <c r="Q9" s="336"/>
      <c r="R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336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337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</row>
    <row r="10" ht="12.75" customHeight="1" outlineLevel="1">
      <c r="A10" s="342">
        <v>45445.0</v>
      </c>
      <c r="B10" s="348" t="s">
        <v>392</v>
      </c>
      <c r="C10" s="344" t="s">
        <v>236</v>
      </c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345"/>
      <c r="Q10" s="336"/>
      <c r="R10" s="73"/>
      <c r="S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336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337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</row>
    <row r="11" ht="12.75" customHeight="1">
      <c r="A11" s="338">
        <v>3.0</v>
      </c>
      <c r="B11" s="339" t="s">
        <v>382</v>
      </c>
      <c r="C11" s="349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341"/>
      <c r="R11" s="333"/>
      <c r="S11" s="333"/>
      <c r="T11" s="333"/>
      <c r="U11" s="333"/>
      <c r="V11" s="333"/>
      <c r="W11" s="333"/>
      <c r="X11" s="333"/>
      <c r="Y11" s="33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336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337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</row>
    <row r="12" ht="12.75" customHeight="1" outlineLevel="1">
      <c r="A12" s="342">
        <v>43468.0</v>
      </c>
      <c r="B12" s="343" t="s">
        <v>260</v>
      </c>
      <c r="C12" s="344" t="str">
        <f>Appendix!C35</f>
        <v>20130242 Nguyễn Văn Giang</v>
      </c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350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336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337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</row>
    <row r="13" ht="12.75" customHeight="1" outlineLevel="1">
      <c r="A13" s="342">
        <v>43499.0</v>
      </c>
      <c r="B13" s="343" t="s">
        <v>263</v>
      </c>
      <c r="C13" s="344" t="str">
        <f>Appendix!C36</f>
        <v>20130222 Cao Thành Đạt</v>
      </c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351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336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337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</row>
    <row r="14" ht="12.75" customHeight="1" outlineLevel="1">
      <c r="A14" s="342">
        <v>43527.0</v>
      </c>
      <c r="B14" s="343" t="s">
        <v>266</v>
      </c>
      <c r="C14" s="344" t="str">
        <f>Appendix!C37</f>
        <v>21130371 Trần Minh Hướng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351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336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337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</row>
    <row r="15" ht="12.75" customHeight="1" outlineLevel="1">
      <c r="A15" s="342">
        <v>43558.0</v>
      </c>
      <c r="B15" s="343" t="s">
        <v>269</v>
      </c>
      <c r="C15" s="344" t="str">
        <f>Appendix!C38</f>
        <v>20130452 Nguyễn Xuân Thành Trung</v>
      </c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351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336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337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</row>
    <row r="16" ht="12.75" customHeight="1" outlineLevel="1">
      <c r="A16" s="342">
        <v>43588.0</v>
      </c>
      <c r="B16" s="343" t="s">
        <v>256</v>
      </c>
      <c r="C16" s="344" t="str">
        <f>Appendix!C39</f>
        <v>19130031 Nguyễn Hoàng Đạt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351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336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337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</row>
    <row r="17" ht="12.75" customHeight="1" outlineLevel="1">
      <c r="A17" s="342">
        <v>43619.0</v>
      </c>
      <c r="B17" s="348" t="s">
        <v>392</v>
      </c>
      <c r="C17" s="344" t="s">
        <v>236</v>
      </c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336"/>
      <c r="R17" s="73"/>
      <c r="S17" s="73"/>
      <c r="T17" s="73"/>
      <c r="X17" s="352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336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337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</row>
    <row r="18" ht="12.75" customHeight="1">
      <c r="A18" s="338">
        <v>4.0</v>
      </c>
      <c r="B18" s="349" t="s">
        <v>393</v>
      </c>
      <c r="C18" s="35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336"/>
      <c r="R18" s="73"/>
      <c r="S18" s="73"/>
      <c r="T18" s="73"/>
      <c r="U18" s="73"/>
      <c r="V18" s="73"/>
      <c r="W18" s="73"/>
      <c r="X18" s="73"/>
      <c r="Z18" s="341"/>
      <c r="AA18" s="333"/>
      <c r="AB18" s="333"/>
      <c r="AC18" s="333"/>
      <c r="AD18" s="333"/>
      <c r="AE18" s="333"/>
      <c r="AF18" s="333"/>
      <c r="AG18" s="333"/>
      <c r="AH18" s="333"/>
      <c r="AI18" s="333"/>
      <c r="AJ18" s="333"/>
      <c r="AK18" s="333"/>
      <c r="AL18" s="333"/>
      <c r="AM18" s="333"/>
      <c r="AN18" s="73"/>
      <c r="AO18" s="73"/>
      <c r="AP18" s="73"/>
      <c r="AQ18" s="73"/>
      <c r="AR18" s="73"/>
      <c r="AS18" s="73"/>
      <c r="AT18" s="73"/>
      <c r="AU18" s="336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337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</row>
    <row r="19" ht="12.75" customHeight="1" outlineLevel="1">
      <c r="A19" s="342">
        <v>43469.0</v>
      </c>
      <c r="B19" s="343" t="s">
        <v>260</v>
      </c>
      <c r="C19" s="344" t="str">
        <f>Appendix!C35</f>
        <v>20130242 Nguyễn Văn Giang</v>
      </c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336"/>
      <c r="R19" s="73"/>
      <c r="S19" s="73"/>
      <c r="T19" s="73"/>
      <c r="U19" s="73"/>
      <c r="V19" s="73"/>
      <c r="W19" s="73"/>
      <c r="X19" s="73"/>
      <c r="Z19" s="352"/>
      <c r="AM19" s="73"/>
      <c r="AN19" s="73"/>
      <c r="AO19" s="73"/>
      <c r="AP19" s="73"/>
      <c r="AQ19" s="73"/>
      <c r="AR19" s="73"/>
      <c r="AS19" s="73"/>
      <c r="AT19" s="73"/>
      <c r="AU19" s="336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337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</row>
    <row r="20" ht="12.75" customHeight="1" outlineLevel="1">
      <c r="A20" s="342">
        <v>43500.0</v>
      </c>
      <c r="B20" s="343" t="s">
        <v>263</v>
      </c>
      <c r="C20" s="344" t="str">
        <f>Appendix!C36</f>
        <v>20130222 Cao Thành Đạt</v>
      </c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336"/>
      <c r="R20" s="73"/>
      <c r="S20" s="73"/>
      <c r="T20" s="73"/>
      <c r="U20" s="73"/>
      <c r="V20" s="73"/>
      <c r="W20" s="73"/>
      <c r="X20" s="73"/>
      <c r="AM20" s="73"/>
      <c r="AN20" s="73"/>
      <c r="AO20" s="73"/>
      <c r="AP20" s="73"/>
      <c r="AQ20" s="73"/>
      <c r="AR20" s="73"/>
      <c r="AS20" s="73"/>
      <c r="AT20" s="73"/>
      <c r="AU20" s="336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337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</row>
    <row r="21" ht="12.75" customHeight="1" outlineLevel="1">
      <c r="A21" s="342">
        <v>43528.0</v>
      </c>
      <c r="B21" s="343" t="s">
        <v>266</v>
      </c>
      <c r="C21" s="344" t="str">
        <f>Appendix!C37</f>
        <v>21130371 Trần Minh Hướng</v>
      </c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336"/>
      <c r="R21" s="73"/>
      <c r="S21" s="73"/>
      <c r="T21" s="73"/>
      <c r="U21" s="73"/>
      <c r="V21" s="73"/>
      <c r="W21" s="73"/>
      <c r="X21" s="73"/>
      <c r="AM21" s="73"/>
      <c r="AN21" s="73"/>
      <c r="AO21" s="73"/>
      <c r="AP21" s="73"/>
      <c r="AQ21" s="73"/>
      <c r="AR21" s="73"/>
      <c r="AS21" s="73"/>
      <c r="AT21" s="73"/>
      <c r="AU21" s="336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337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</row>
    <row r="22" ht="12.75" customHeight="1" outlineLevel="1">
      <c r="A22" s="342">
        <v>43559.0</v>
      </c>
      <c r="B22" s="343" t="s">
        <v>269</v>
      </c>
      <c r="C22" s="344" t="str">
        <f>Appendix!C38</f>
        <v>20130452 Nguyễn Xuân Thành Trung</v>
      </c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336"/>
      <c r="R22" s="73"/>
      <c r="S22" s="73"/>
      <c r="W22" s="73"/>
      <c r="X22" s="73"/>
      <c r="AM22" s="73"/>
      <c r="AN22" s="73"/>
      <c r="AO22" s="73"/>
      <c r="AP22" s="73"/>
      <c r="AQ22" s="73"/>
      <c r="AR22" s="73"/>
      <c r="AS22" s="73"/>
      <c r="AT22" s="73"/>
      <c r="AU22" s="336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337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</row>
    <row r="23" ht="12.75" customHeight="1" outlineLevel="1">
      <c r="A23" s="342">
        <v>43589.0</v>
      </c>
      <c r="B23" s="343" t="s">
        <v>256</v>
      </c>
      <c r="C23" s="344" t="str">
        <f>Appendix!C39</f>
        <v>19130031 Nguyễn Hoàng Đạt</v>
      </c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336"/>
      <c r="R23" s="73"/>
      <c r="S23" s="73"/>
      <c r="T23" s="73"/>
      <c r="U23" s="73"/>
      <c r="V23" s="73"/>
      <c r="W23" s="73"/>
      <c r="X23" s="73"/>
      <c r="AM23" s="73"/>
      <c r="AN23" s="73"/>
      <c r="AO23" s="73"/>
      <c r="AP23" s="73"/>
      <c r="AQ23" s="73"/>
      <c r="AR23" s="73"/>
      <c r="AS23" s="73"/>
      <c r="AT23" s="73"/>
      <c r="AU23" s="336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337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</row>
    <row r="24" ht="12.75" customHeight="1" outlineLevel="1">
      <c r="A24" s="342">
        <v>43620.0</v>
      </c>
      <c r="B24" s="348" t="s">
        <v>392</v>
      </c>
      <c r="C24" s="344" t="s">
        <v>236</v>
      </c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336"/>
      <c r="R24" s="73"/>
      <c r="S24" s="73"/>
      <c r="T24" s="73"/>
      <c r="U24" s="73"/>
      <c r="V24" s="73"/>
      <c r="W24" s="73"/>
      <c r="X24" s="73"/>
      <c r="AG24" s="73"/>
      <c r="AH24" s="73"/>
      <c r="AI24" s="73"/>
      <c r="AJ24" s="73"/>
      <c r="AK24" s="73"/>
      <c r="AL24" s="345"/>
      <c r="AN24" s="73"/>
      <c r="AO24" s="73"/>
      <c r="AP24" s="73"/>
      <c r="AQ24" s="73"/>
      <c r="AR24" s="73"/>
      <c r="AS24" s="73"/>
      <c r="AT24" s="73"/>
      <c r="AU24" s="336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337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</row>
    <row r="25" ht="12.75" customHeight="1">
      <c r="A25" s="353">
        <v>5.0</v>
      </c>
      <c r="B25" s="349" t="s">
        <v>384</v>
      </c>
      <c r="C25" s="354" t="s">
        <v>236</v>
      </c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336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H25" s="73"/>
      <c r="AI25" s="73"/>
      <c r="AJ25" s="73"/>
      <c r="AK25" s="73"/>
      <c r="AL25" s="73"/>
      <c r="AM25" s="73"/>
      <c r="AN25" s="341"/>
      <c r="AO25" s="333"/>
      <c r="AP25" s="333"/>
      <c r="AQ25" s="333"/>
      <c r="AR25" s="333"/>
      <c r="AS25" s="333"/>
      <c r="AT25" s="333"/>
      <c r="AU25" s="333"/>
      <c r="AV25" s="333"/>
      <c r="AW25" s="333"/>
      <c r="AX25" s="333"/>
      <c r="AY25" s="333"/>
      <c r="AZ25" s="333"/>
      <c r="BA25" s="333"/>
      <c r="BB25" s="333"/>
      <c r="BC25" s="333"/>
      <c r="BD25" s="333"/>
      <c r="BE25" s="333"/>
      <c r="BF25" s="333"/>
      <c r="BG25" s="333"/>
      <c r="BH25" s="333"/>
      <c r="BI25" s="333"/>
      <c r="BJ25" s="333"/>
      <c r="BK25" s="333"/>
      <c r="BL25" s="333"/>
      <c r="BM25" s="333"/>
      <c r="BN25" s="33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337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</row>
    <row r="26" ht="12.75" customHeight="1">
      <c r="A26" s="342">
        <v>45296.0</v>
      </c>
      <c r="B26" s="348" t="s">
        <v>394</v>
      </c>
      <c r="C26" s="354" t="s">
        <v>236</v>
      </c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336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H26" s="73"/>
      <c r="AI26" s="73"/>
      <c r="AJ26" s="73"/>
      <c r="AK26" s="73"/>
      <c r="AL26" s="73"/>
      <c r="AM26" s="73"/>
      <c r="AN26" s="334"/>
      <c r="AO26" s="334"/>
      <c r="AP26" s="334"/>
      <c r="AQ26" s="334"/>
      <c r="AR26" s="334"/>
      <c r="AS26" s="334"/>
      <c r="AT26" s="334"/>
      <c r="AU26" s="335"/>
      <c r="AV26" s="334"/>
      <c r="AW26" s="334"/>
      <c r="AX26" s="334"/>
      <c r="AY26" s="334"/>
      <c r="AZ26" s="334"/>
      <c r="BA26" s="334"/>
      <c r="BB26" s="334"/>
      <c r="BC26" s="334"/>
      <c r="BD26" s="334"/>
      <c r="BE26" s="334"/>
      <c r="BF26" s="334"/>
      <c r="BG26" s="334"/>
      <c r="BH26" s="334"/>
      <c r="BI26" s="334"/>
      <c r="BJ26" s="334"/>
      <c r="BK26" s="334"/>
      <c r="BL26" s="334"/>
      <c r="BM26" s="334"/>
      <c r="BN26" s="334"/>
      <c r="BO26" s="345"/>
      <c r="BV26" s="73"/>
      <c r="BW26" s="73"/>
      <c r="BX26" s="73"/>
      <c r="BY26" s="337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</row>
    <row r="27" ht="15.75" customHeight="1">
      <c r="A27" s="353">
        <v>6.0</v>
      </c>
      <c r="B27" s="355" t="s">
        <v>392</v>
      </c>
      <c r="C27" s="356" t="s">
        <v>236</v>
      </c>
      <c r="Q27" s="335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U27" s="335"/>
      <c r="BV27" s="357"/>
      <c r="BY27" s="358"/>
    </row>
    <row r="28" ht="15.75" customHeight="1"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</row>
    <row r="29" ht="15.75" customHeight="1"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</row>
    <row r="30" ht="15.75" customHeight="1"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</row>
    <row r="31" ht="15.75" customHeight="1"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</row>
    <row r="32" ht="15.75" customHeight="1"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18">
    <mergeCell ref="Z19:AL23"/>
    <mergeCell ref="AL24:AM24"/>
    <mergeCell ref="D1:P1"/>
    <mergeCell ref="Q1:AT1"/>
    <mergeCell ref="AU1:BY1"/>
    <mergeCell ref="A1:A2"/>
    <mergeCell ref="B1:B2"/>
    <mergeCell ref="C1:C2"/>
    <mergeCell ref="D3:K3"/>
    <mergeCell ref="L4:P4"/>
    <mergeCell ref="Q11:Y11"/>
    <mergeCell ref="O10:P10"/>
    <mergeCell ref="L5:O9"/>
    <mergeCell ref="Z18:AM18"/>
    <mergeCell ref="AN25:BN25"/>
    <mergeCell ref="BO26:BU26"/>
    <mergeCell ref="Q12:X16"/>
    <mergeCell ref="X17:Y17"/>
  </mergeCells>
  <printOptions/>
  <pageMargins bottom="0.75" footer="0.0" header="0.0" left="0.7" right="0.7" top="0.75"/>
  <pageSetup orientation="landscape"/>
  <drawing r:id="rId1"/>
</worksheet>
</file>