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NK\"/>
    </mc:Choice>
  </mc:AlternateContent>
  <xr:revisionPtr revIDLastSave="0" documentId="13_ncr:1_{334F8ADD-CA1F-4622-B80A-F965768A3DB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" sheetId="1" r:id="rId1"/>
    <sheet name="D" sheetId="2" r:id="rId2"/>
    <sheet name="Plot" sheetId="4" r:id="rId3"/>
    <sheet name="Results" sheetId="5" r:id="rId4"/>
  </sheets>
  <definedNames>
    <definedName name="_xlnm._FilterDatabase" localSheetId="0" hidden="1">P!$S$1:$S$784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" i="2" l="1" a="1"/>
  <c r="V3" i="2" s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N203" i="2"/>
  <c r="O203" i="2"/>
  <c r="P203" i="2"/>
  <c r="Q203" i="2"/>
  <c r="N204" i="2"/>
  <c r="O204" i="2"/>
  <c r="P204" i="2"/>
  <c r="Q204" i="2"/>
  <c r="N205" i="2"/>
  <c r="O205" i="2"/>
  <c r="P205" i="2"/>
  <c r="Q205" i="2"/>
  <c r="N206" i="2"/>
  <c r="O206" i="2"/>
  <c r="P206" i="2"/>
  <c r="Q206" i="2"/>
  <c r="N207" i="2"/>
  <c r="O207" i="2"/>
  <c r="P207" i="2"/>
  <c r="Q207" i="2"/>
  <c r="N208" i="2"/>
  <c r="O208" i="2"/>
  <c r="P208" i="2"/>
  <c r="Q208" i="2"/>
  <c r="N209" i="2"/>
  <c r="O209" i="2"/>
  <c r="P209" i="2"/>
  <c r="Q209" i="2"/>
  <c r="N210" i="2"/>
  <c r="O210" i="2"/>
  <c r="P210" i="2"/>
  <c r="Q210" i="2"/>
  <c r="N211" i="2"/>
  <c r="O211" i="2"/>
  <c r="P211" i="2"/>
  <c r="Q211" i="2"/>
  <c r="N212" i="2"/>
  <c r="O212" i="2"/>
  <c r="P212" i="2"/>
  <c r="Q212" i="2"/>
  <c r="N213" i="2"/>
  <c r="O213" i="2"/>
  <c r="P213" i="2"/>
  <c r="Q213" i="2"/>
  <c r="N214" i="2"/>
  <c r="O214" i="2"/>
  <c r="P214" i="2"/>
  <c r="Q214" i="2"/>
  <c r="N215" i="2"/>
  <c r="O215" i="2"/>
  <c r="P215" i="2"/>
  <c r="Q215" i="2"/>
  <c r="N216" i="2"/>
  <c r="O216" i="2"/>
  <c r="P216" i="2"/>
  <c r="Q216" i="2"/>
  <c r="N217" i="2"/>
  <c r="O217" i="2"/>
  <c r="P217" i="2"/>
  <c r="Q217" i="2"/>
  <c r="N218" i="2"/>
  <c r="O218" i="2"/>
  <c r="P218" i="2"/>
  <c r="Q218" i="2"/>
  <c r="N219" i="2"/>
  <c r="O219" i="2"/>
  <c r="P219" i="2"/>
  <c r="Q219" i="2"/>
  <c r="N220" i="2"/>
  <c r="O220" i="2"/>
  <c r="P220" i="2"/>
  <c r="Q220" i="2"/>
  <c r="N221" i="2"/>
  <c r="O221" i="2"/>
  <c r="P221" i="2"/>
  <c r="Q221" i="2"/>
  <c r="N222" i="2"/>
  <c r="O222" i="2"/>
  <c r="P222" i="2"/>
  <c r="Q222" i="2"/>
  <c r="N223" i="2"/>
  <c r="O223" i="2"/>
  <c r="P223" i="2"/>
  <c r="Q223" i="2"/>
  <c r="N224" i="2"/>
  <c r="O224" i="2"/>
  <c r="P224" i="2"/>
  <c r="Q224" i="2"/>
  <c r="N225" i="2"/>
  <c r="O225" i="2"/>
  <c r="P225" i="2"/>
  <c r="Q225" i="2"/>
  <c r="N226" i="2"/>
  <c r="O226" i="2"/>
  <c r="P226" i="2"/>
  <c r="Q226" i="2"/>
  <c r="N227" i="2"/>
  <c r="O227" i="2"/>
  <c r="P227" i="2"/>
  <c r="Q227" i="2"/>
  <c r="N228" i="2"/>
  <c r="O228" i="2"/>
  <c r="P228" i="2"/>
  <c r="Q228" i="2"/>
  <c r="N229" i="2"/>
  <c r="O229" i="2"/>
  <c r="P229" i="2"/>
  <c r="Q229" i="2"/>
  <c r="N230" i="2"/>
  <c r="O230" i="2"/>
  <c r="P230" i="2"/>
  <c r="Q230" i="2"/>
  <c r="N231" i="2"/>
  <c r="O231" i="2"/>
  <c r="P231" i="2"/>
  <c r="Q231" i="2"/>
  <c r="N232" i="2"/>
  <c r="O232" i="2"/>
  <c r="P232" i="2"/>
  <c r="Q232" i="2"/>
  <c r="N233" i="2"/>
  <c r="O233" i="2"/>
  <c r="P233" i="2"/>
  <c r="Q233" i="2"/>
  <c r="N234" i="2"/>
  <c r="O234" i="2"/>
  <c r="P234" i="2"/>
  <c r="Q234" i="2"/>
  <c r="N235" i="2"/>
  <c r="O235" i="2"/>
  <c r="P235" i="2"/>
  <c r="Q235" i="2"/>
  <c r="N236" i="2"/>
  <c r="O236" i="2"/>
  <c r="P236" i="2"/>
  <c r="Q236" i="2"/>
  <c r="N237" i="2"/>
  <c r="O237" i="2"/>
  <c r="P237" i="2"/>
  <c r="Q237" i="2"/>
  <c r="N238" i="2"/>
  <c r="O238" i="2"/>
  <c r="P238" i="2"/>
  <c r="Q238" i="2"/>
  <c r="N239" i="2"/>
  <c r="O239" i="2"/>
  <c r="P239" i="2"/>
  <c r="Q239" i="2"/>
  <c r="N240" i="2"/>
  <c r="O240" i="2"/>
  <c r="P240" i="2"/>
  <c r="Q240" i="2"/>
  <c r="N241" i="2"/>
  <c r="O241" i="2"/>
  <c r="P241" i="2"/>
  <c r="Q241" i="2"/>
  <c r="N242" i="2"/>
  <c r="O242" i="2"/>
  <c r="P242" i="2"/>
  <c r="Q242" i="2"/>
  <c r="N243" i="2"/>
  <c r="O243" i="2"/>
  <c r="P243" i="2"/>
  <c r="Q243" i="2"/>
  <c r="N244" i="2"/>
  <c r="O244" i="2"/>
  <c r="P244" i="2"/>
  <c r="Q244" i="2"/>
  <c r="N245" i="2"/>
  <c r="O245" i="2"/>
  <c r="P245" i="2"/>
  <c r="Q245" i="2"/>
  <c r="N246" i="2"/>
  <c r="O246" i="2"/>
  <c r="P246" i="2"/>
  <c r="Q246" i="2"/>
  <c r="N247" i="2"/>
  <c r="O247" i="2"/>
  <c r="P247" i="2"/>
  <c r="Q247" i="2"/>
  <c r="N248" i="2"/>
  <c r="O248" i="2"/>
  <c r="P248" i="2"/>
  <c r="Q248" i="2"/>
  <c r="N249" i="2"/>
  <c r="O249" i="2"/>
  <c r="P249" i="2"/>
  <c r="Q249" i="2"/>
  <c r="N250" i="2"/>
  <c r="O250" i="2"/>
  <c r="P250" i="2"/>
  <c r="Q250" i="2"/>
  <c r="N251" i="2"/>
  <c r="O251" i="2"/>
  <c r="P251" i="2"/>
  <c r="Q251" i="2"/>
  <c r="N252" i="2"/>
  <c r="O252" i="2"/>
  <c r="P252" i="2"/>
  <c r="Q252" i="2"/>
  <c r="N253" i="2"/>
  <c r="O253" i="2"/>
  <c r="P253" i="2"/>
  <c r="Q253" i="2"/>
  <c r="N254" i="2"/>
  <c r="O254" i="2"/>
  <c r="P254" i="2"/>
  <c r="Q254" i="2"/>
  <c r="N255" i="2"/>
  <c r="O255" i="2"/>
  <c r="P255" i="2"/>
  <c r="Q255" i="2"/>
  <c r="N256" i="2"/>
  <c r="O256" i="2"/>
  <c r="P256" i="2"/>
  <c r="Q256" i="2"/>
  <c r="N257" i="2"/>
  <c r="O257" i="2"/>
  <c r="P257" i="2"/>
  <c r="Q257" i="2"/>
  <c r="N258" i="2"/>
  <c r="O258" i="2"/>
  <c r="P258" i="2"/>
  <c r="Q258" i="2"/>
  <c r="N259" i="2"/>
  <c r="O259" i="2"/>
  <c r="P259" i="2"/>
  <c r="Q259" i="2"/>
  <c r="N260" i="2"/>
  <c r="O260" i="2"/>
  <c r="P260" i="2"/>
  <c r="Q260" i="2"/>
  <c r="N261" i="2"/>
  <c r="O261" i="2"/>
  <c r="P261" i="2"/>
  <c r="Q261" i="2"/>
  <c r="N262" i="2"/>
  <c r="O262" i="2"/>
  <c r="P262" i="2"/>
  <c r="Q262" i="2"/>
  <c r="N263" i="2"/>
  <c r="O263" i="2"/>
  <c r="P263" i="2"/>
  <c r="Q263" i="2"/>
  <c r="N264" i="2"/>
  <c r="O264" i="2"/>
  <c r="P264" i="2"/>
  <c r="Q264" i="2"/>
  <c r="N265" i="2"/>
  <c r="O265" i="2"/>
  <c r="P265" i="2"/>
  <c r="Q265" i="2"/>
  <c r="N266" i="2"/>
  <c r="O266" i="2"/>
  <c r="P266" i="2"/>
  <c r="Q266" i="2"/>
  <c r="N267" i="2"/>
  <c r="O267" i="2"/>
  <c r="P267" i="2"/>
  <c r="Q267" i="2"/>
  <c r="N268" i="2"/>
  <c r="O268" i="2"/>
  <c r="P268" i="2"/>
  <c r="Q268" i="2"/>
  <c r="N269" i="2"/>
  <c r="O269" i="2"/>
  <c r="P269" i="2"/>
  <c r="Q269" i="2"/>
  <c r="N270" i="2"/>
  <c r="O270" i="2"/>
  <c r="P270" i="2"/>
  <c r="Q270" i="2"/>
  <c r="N271" i="2"/>
  <c r="O271" i="2"/>
  <c r="P271" i="2"/>
  <c r="Q271" i="2"/>
  <c r="N272" i="2"/>
  <c r="O272" i="2"/>
  <c r="P272" i="2"/>
  <c r="Q272" i="2"/>
  <c r="N273" i="2"/>
  <c r="O273" i="2"/>
  <c r="P273" i="2"/>
  <c r="Q273" i="2"/>
  <c r="N274" i="2"/>
  <c r="O274" i="2"/>
  <c r="P274" i="2"/>
  <c r="Q274" i="2"/>
  <c r="N275" i="2"/>
  <c r="O275" i="2"/>
  <c r="P275" i="2"/>
  <c r="Q275" i="2"/>
  <c r="N276" i="2"/>
  <c r="O276" i="2"/>
  <c r="P276" i="2"/>
  <c r="Q276" i="2"/>
  <c r="N277" i="2"/>
  <c r="O277" i="2"/>
  <c r="P277" i="2"/>
  <c r="Q277" i="2"/>
  <c r="N278" i="2"/>
  <c r="O278" i="2"/>
  <c r="P278" i="2"/>
  <c r="Q278" i="2"/>
  <c r="N279" i="2"/>
  <c r="O279" i="2"/>
  <c r="P279" i="2"/>
  <c r="Q279" i="2"/>
  <c r="N280" i="2"/>
  <c r="O280" i="2"/>
  <c r="P280" i="2"/>
  <c r="Q280" i="2"/>
  <c r="N281" i="2"/>
  <c r="O281" i="2"/>
  <c r="P281" i="2"/>
  <c r="Q281" i="2"/>
  <c r="N282" i="2"/>
  <c r="O282" i="2"/>
  <c r="P282" i="2"/>
  <c r="Q282" i="2"/>
  <c r="N283" i="2"/>
  <c r="O283" i="2"/>
  <c r="P283" i="2"/>
  <c r="Q283" i="2"/>
  <c r="N284" i="2"/>
  <c r="O284" i="2"/>
  <c r="P284" i="2"/>
  <c r="Q284" i="2"/>
  <c r="N285" i="2"/>
  <c r="O285" i="2"/>
  <c r="P285" i="2"/>
  <c r="Q285" i="2"/>
  <c r="N286" i="2"/>
  <c r="O286" i="2"/>
  <c r="P286" i="2"/>
  <c r="Q286" i="2"/>
  <c r="N287" i="2"/>
  <c r="O287" i="2"/>
  <c r="P287" i="2"/>
  <c r="Q287" i="2"/>
  <c r="N288" i="2"/>
  <c r="O288" i="2"/>
  <c r="P288" i="2"/>
  <c r="Q288" i="2"/>
  <c r="N289" i="2"/>
  <c r="O289" i="2"/>
  <c r="P289" i="2"/>
  <c r="Q289" i="2"/>
  <c r="N290" i="2"/>
  <c r="O290" i="2"/>
  <c r="P290" i="2"/>
  <c r="Q290" i="2"/>
  <c r="N291" i="2"/>
  <c r="O291" i="2"/>
  <c r="P291" i="2"/>
  <c r="Q291" i="2"/>
  <c r="N292" i="2"/>
  <c r="O292" i="2"/>
  <c r="P292" i="2"/>
  <c r="Q292" i="2"/>
  <c r="N293" i="2"/>
  <c r="O293" i="2"/>
  <c r="P293" i="2"/>
  <c r="Q293" i="2"/>
  <c r="N294" i="2"/>
  <c r="O294" i="2"/>
  <c r="P294" i="2"/>
  <c r="Q294" i="2"/>
  <c r="N295" i="2"/>
  <c r="O295" i="2"/>
  <c r="P295" i="2"/>
  <c r="Q295" i="2"/>
  <c r="N296" i="2"/>
  <c r="O296" i="2"/>
  <c r="P296" i="2"/>
  <c r="Q296" i="2"/>
  <c r="N297" i="2"/>
  <c r="O297" i="2"/>
  <c r="P297" i="2"/>
  <c r="Q297" i="2"/>
  <c r="N298" i="2"/>
  <c r="O298" i="2"/>
  <c r="P298" i="2"/>
  <c r="Q298" i="2"/>
  <c r="N299" i="2"/>
  <c r="O299" i="2"/>
  <c r="P299" i="2"/>
  <c r="Q299" i="2"/>
  <c r="N300" i="2"/>
  <c r="O300" i="2"/>
  <c r="P300" i="2"/>
  <c r="Q300" i="2"/>
  <c r="N301" i="2"/>
  <c r="O301" i="2"/>
  <c r="P301" i="2"/>
  <c r="Q301" i="2"/>
  <c r="N302" i="2"/>
  <c r="O302" i="2"/>
  <c r="P302" i="2"/>
  <c r="Q302" i="2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BC3" i="1" l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785" i="1"/>
  <c r="BC786" i="1"/>
  <c r="BC787" i="1"/>
  <c r="BC788" i="1"/>
  <c r="BC789" i="1"/>
  <c r="BC790" i="1"/>
  <c r="BC791" i="1"/>
  <c r="BC792" i="1"/>
  <c r="BC793" i="1"/>
  <c r="BC794" i="1"/>
  <c r="BC795" i="1"/>
  <c r="BC796" i="1"/>
  <c r="BC797" i="1"/>
  <c r="BC798" i="1"/>
  <c r="BC799" i="1"/>
  <c r="BC800" i="1"/>
  <c r="BC801" i="1"/>
  <c r="BC802" i="1"/>
  <c r="BC803" i="1"/>
  <c r="BC804" i="1"/>
  <c r="BC805" i="1"/>
  <c r="BC806" i="1"/>
  <c r="BC807" i="1"/>
  <c r="BC808" i="1"/>
  <c r="BC809" i="1"/>
  <c r="BC810" i="1"/>
  <c r="BC811" i="1"/>
  <c r="BC812" i="1"/>
  <c r="BC813" i="1"/>
  <c r="BC814" i="1"/>
  <c r="BC815" i="1"/>
  <c r="BC816" i="1"/>
  <c r="BC817" i="1"/>
  <c r="BC818" i="1"/>
  <c r="BC819" i="1"/>
  <c r="BC820" i="1"/>
  <c r="BC821" i="1"/>
  <c r="BC822" i="1"/>
  <c r="BC823" i="1"/>
  <c r="BC824" i="1"/>
  <c r="BC825" i="1"/>
  <c r="BC826" i="1"/>
  <c r="BC827" i="1"/>
  <c r="BC828" i="1"/>
  <c r="BC829" i="1"/>
  <c r="BC830" i="1"/>
  <c r="BC831" i="1"/>
  <c r="BC832" i="1"/>
  <c r="BC833" i="1"/>
  <c r="BC834" i="1"/>
  <c r="BC835" i="1"/>
  <c r="BC836" i="1"/>
  <c r="BC837" i="1"/>
  <c r="BC838" i="1"/>
  <c r="BC839" i="1"/>
  <c r="BC840" i="1"/>
  <c r="BC841" i="1"/>
  <c r="BC842" i="1"/>
  <c r="BC843" i="1"/>
  <c r="BC844" i="1"/>
  <c r="BC845" i="1"/>
  <c r="BC846" i="1"/>
  <c r="BC847" i="1"/>
  <c r="BC848" i="1"/>
  <c r="BC849" i="1"/>
  <c r="BC850" i="1"/>
  <c r="BC851" i="1"/>
  <c r="BC852" i="1"/>
  <c r="BC853" i="1"/>
  <c r="BC854" i="1"/>
  <c r="BC855" i="1"/>
  <c r="BC856" i="1"/>
  <c r="BC857" i="1"/>
  <c r="BC858" i="1"/>
  <c r="BC859" i="1"/>
  <c r="BC860" i="1"/>
  <c r="BC861" i="1"/>
  <c r="BC862" i="1"/>
  <c r="BC863" i="1"/>
  <c r="BC864" i="1"/>
  <c r="BC865" i="1"/>
  <c r="BC866" i="1"/>
  <c r="BC867" i="1"/>
  <c r="BC868" i="1"/>
  <c r="BC869" i="1"/>
  <c r="BC870" i="1"/>
  <c r="BC871" i="1"/>
  <c r="BC872" i="1"/>
  <c r="BC873" i="1"/>
  <c r="BC874" i="1"/>
  <c r="BC875" i="1"/>
  <c r="BC876" i="1"/>
  <c r="BC877" i="1"/>
  <c r="BC878" i="1"/>
  <c r="BC879" i="1"/>
  <c r="BC880" i="1"/>
  <c r="BC881" i="1"/>
  <c r="BC882" i="1"/>
  <c r="BC883" i="1"/>
  <c r="BC884" i="1"/>
  <c r="BC885" i="1"/>
  <c r="BC886" i="1"/>
  <c r="BC887" i="1"/>
  <c r="BC888" i="1"/>
  <c r="BC889" i="1"/>
  <c r="BC890" i="1"/>
  <c r="BC891" i="1"/>
  <c r="BC892" i="1"/>
  <c r="BC893" i="1"/>
  <c r="BC894" i="1"/>
  <c r="BC895" i="1"/>
  <c r="BC896" i="1"/>
  <c r="BC897" i="1"/>
  <c r="BC898" i="1"/>
  <c r="BC899" i="1"/>
  <c r="BC900" i="1"/>
  <c r="BC901" i="1"/>
  <c r="BC902" i="1"/>
  <c r="BC903" i="1"/>
  <c r="BC904" i="1"/>
  <c r="BC905" i="1"/>
  <c r="BC906" i="1"/>
  <c r="BC907" i="1"/>
  <c r="BC908" i="1"/>
  <c r="BC909" i="1"/>
  <c r="BC910" i="1"/>
  <c r="BC911" i="1"/>
  <c r="BC912" i="1"/>
  <c r="BC913" i="1"/>
  <c r="BC914" i="1"/>
  <c r="BC915" i="1"/>
  <c r="BC916" i="1"/>
  <c r="BC917" i="1"/>
  <c r="BC918" i="1"/>
  <c r="BC919" i="1"/>
  <c r="BC920" i="1"/>
  <c r="BC921" i="1"/>
  <c r="BC922" i="1"/>
  <c r="BC923" i="1"/>
  <c r="BC924" i="1"/>
  <c r="BC925" i="1"/>
  <c r="BC926" i="1"/>
  <c r="BC927" i="1"/>
  <c r="BC928" i="1"/>
  <c r="BC929" i="1"/>
  <c r="BC930" i="1"/>
  <c r="BC931" i="1"/>
  <c r="BC932" i="1"/>
  <c r="BC933" i="1"/>
  <c r="BC934" i="1"/>
  <c r="BC935" i="1"/>
  <c r="BC936" i="1"/>
  <c r="BC937" i="1"/>
  <c r="BC938" i="1"/>
  <c r="BC939" i="1"/>
  <c r="BC940" i="1"/>
  <c r="BC941" i="1"/>
  <c r="BC942" i="1"/>
  <c r="BC943" i="1"/>
  <c r="BC944" i="1"/>
  <c r="BC945" i="1"/>
  <c r="BC946" i="1"/>
  <c r="BC947" i="1"/>
  <c r="BC948" i="1"/>
  <c r="BC949" i="1"/>
  <c r="BC950" i="1"/>
  <c r="BC951" i="1"/>
  <c r="BC952" i="1"/>
  <c r="BC953" i="1"/>
  <c r="BC954" i="1"/>
  <c r="BC955" i="1"/>
  <c r="BC956" i="1"/>
  <c r="BC957" i="1"/>
  <c r="BC958" i="1"/>
  <c r="BC959" i="1"/>
  <c r="BC960" i="1"/>
  <c r="BC961" i="1"/>
  <c r="BC962" i="1"/>
  <c r="BC963" i="1"/>
  <c r="BC964" i="1"/>
  <c r="BC965" i="1"/>
  <c r="BC966" i="1"/>
  <c r="BC967" i="1"/>
  <c r="BC968" i="1"/>
  <c r="BC969" i="1"/>
  <c r="BC970" i="1"/>
  <c r="BC971" i="1"/>
  <c r="BC972" i="1"/>
  <c r="BC973" i="1"/>
  <c r="BC974" i="1"/>
  <c r="BC975" i="1"/>
  <c r="BC976" i="1"/>
  <c r="BC977" i="1"/>
  <c r="BC978" i="1"/>
  <c r="BC979" i="1"/>
  <c r="BC980" i="1"/>
  <c r="BC981" i="1"/>
  <c r="BC982" i="1"/>
  <c r="BC983" i="1"/>
  <c r="BC984" i="1"/>
  <c r="BC985" i="1"/>
  <c r="BC986" i="1"/>
  <c r="BC987" i="1"/>
  <c r="BC988" i="1"/>
  <c r="BC989" i="1"/>
  <c r="BC990" i="1"/>
  <c r="BC991" i="1"/>
  <c r="BC992" i="1"/>
  <c r="BC993" i="1"/>
  <c r="BC994" i="1"/>
  <c r="BC995" i="1"/>
  <c r="BC996" i="1"/>
  <c r="BC997" i="1"/>
  <c r="BC998" i="1"/>
  <c r="BC999" i="1"/>
  <c r="BC1000" i="1"/>
  <c r="BC1001" i="1"/>
  <c r="BC1002" i="1"/>
  <c r="BC2" i="1"/>
  <c r="AU8" i="1"/>
  <c r="AJ4" i="1" l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3" i="1"/>
  <c r="AS9" i="1" l="1"/>
  <c r="AS7" i="1"/>
  <c r="AS4" i="1"/>
  <c r="AS3" i="1"/>
  <c r="AS5" i="1" s="1"/>
  <c r="AU7" i="1"/>
  <c r="AO632" i="1" l="1"/>
  <c r="AP632" i="1" s="1"/>
  <c r="AO668" i="1"/>
  <c r="AP668" i="1" s="1"/>
  <c r="AO704" i="1"/>
  <c r="AP704" i="1" s="1"/>
  <c r="AO740" i="1"/>
  <c r="AP740" i="1" s="1"/>
  <c r="AO776" i="1"/>
  <c r="AP776" i="1" s="1"/>
  <c r="AO602" i="1"/>
  <c r="AP602" i="1" s="1"/>
  <c r="AO618" i="1"/>
  <c r="AP618" i="1" s="1"/>
  <c r="AO654" i="1"/>
  <c r="AP654" i="1" s="1"/>
  <c r="AO690" i="1"/>
  <c r="AP690" i="1" s="1"/>
  <c r="AO726" i="1"/>
  <c r="AP726" i="1" s="1"/>
  <c r="AO762" i="1"/>
  <c r="AP762" i="1" s="1"/>
  <c r="AO586" i="1"/>
  <c r="AP586" i="1" s="1"/>
  <c r="AO524" i="1"/>
  <c r="AP524" i="1" s="1"/>
  <c r="AO532" i="1"/>
  <c r="AP532" i="1" s="1"/>
  <c r="AO540" i="1"/>
  <c r="AP540" i="1" s="1"/>
  <c r="AO548" i="1"/>
  <c r="AP548" i="1" s="1"/>
  <c r="AO556" i="1"/>
  <c r="AP556" i="1" s="1"/>
  <c r="AO564" i="1"/>
  <c r="AP564" i="1" s="1"/>
  <c r="AO572" i="1"/>
  <c r="AP572" i="1" s="1"/>
  <c r="AO580" i="1"/>
  <c r="AP580" i="1" s="1"/>
  <c r="AO588" i="1"/>
  <c r="AP588" i="1" s="1"/>
  <c r="AO596" i="1"/>
  <c r="AP596" i="1" s="1"/>
  <c r="AO604" i="1"/>
  <c r="AP604" i="1" s="1"/>
  <c r="AO626" i="1"/>
  <c r="AP626" i="1" s="1"/>
  <c r="AO640" i="1"/>
  <c r="AP640" i="1" s="1"/>
  <c r="AO662" i="1"/>
  <c r="AP662" i="1" s="1"/>
  <c r="AO676" i="1"/>
  <c r="AP676" i="1" s="1"/>
  <c r="AO698" i="1"/>
  <c r="AP698" i="1" s="1"/>
  <c r="AO712" i="1"/>
  <c r="AP712" i="1" s="1"/>
  <c r="AO734" i="1"/>
  <c r="AP734" i="1" s="1"/>
  <c r="AO748" i="1"/>
  <c r="AP748" i="1" s="1"/>
  <c r="AO770" i="1"/>
  <c r="AP770" i="1" s="1"/>
  <c r="AO594" i="1"/>
  <c r="AP594" i="1" s="1"/>
  <c r="AO610" i="1"/>
  <c r="AP610" i="1" s="1"/>
  <c r="AO646" i="1"/>
  <c r="AP646" i="1" s="1"/>
  <c r="AO682" i="1"/>
  <c r="AP682" i="1" s="1"/>
  <c r="AO718" i="1"/>
  <c r="AP718" i="1" s="1"/>
  <c r="AO768" i="1"/>
  <c r="AP768" i="1" s="1"/>
  <c r="AO612" i="1"/>
  <c r="AP612" i="1" s="1"/>
  <c r="AO634" i="1"/>
  <c r="AP634" i="1" s="1"/>
  <c r="AO648" i="1"/>
  <c r="AP648" i="1" s="1"/>
  <c r="AO670" i="1"/>
  <c r="AP670" i="1" s="1"/>
  <c r="AO684" i="1"/>
  <c r="AP684" i="1" s="1"/>
  <c r="AO706" i="1"/>
  <c r="AP706" i="1" s="1"/>
  <c r="AO720" i="1"/>
  <c r="AP720" i="1" s="1"/>
  <c r="AO742" i="1"/>
  <c r="AP742" i="1" s="1"/>
  <c r="AO756" i="1"/>
  <c r="AP756" i="1" s="1"/>
  <c r="AO778" i="1"/>
  <c r="AP778" i="1" s="1"/>
  <c r="AO620" i="1"/>
  <c r="AP620" i="1" s="1"/>
  <c r="AO656" i="1"/>
  <c r="AP656" i="1" s="1"/>
  <c r="AO692" i="1"/>
  <c r="AP692" i="1" s="1"/>
  <c r="AO728" i="1"/>
  <c r="AP728" i="1" s="1"/>
  <c r="AO764" i="1"/>
  <c r="AP764" i="1" s="1"/>
  <c r="AO562" i="1"/>
  <c r="AP562" i="1" s="1"/>
  <c r="AO526" i="1"/>
  <c r="AP526" i="1" s="1"/>
  <c r="AO534" i="1"/>
  <c r="AP534" i="1" s="1"/>
  <c r="AO542" i="1"/>
  <c r="AP542" i="1" s="1"/>
  <c r="AO550" i="1"/>
  <c r="AP550" i="1" s="1"/>
  <c r="AO558" i="1"/>
  <c r="AP558" i="1" s="1"/>
  <c r="AO566" i="1"/>
  <c r="AP566" i="1" s="1"/>
  <c r="AO574" i="1"/>
  <c r="AP574" i="1" s="1"/>
  <c r="AO582" i="1"/>
  <c r="AP582" i="1" s="1"/>
  <c r="AO590" i="1"/>
  <c r="AP590" i="1" s="1"/>
  <c r="AO598" i="1"/>
  <c r="AP598" i="1" s="1"/>
  <c r="AO606" i="1"/>
  <c r="AP606" i="1" s="1"/>
  <c r="AO642" i="1"/>
  <c r="AP642" i="1" s="1"/>
  <c r="AO678" i="1"/>
  <c r="AP678" i="1" s="1"/>
  <c r="AO714" i="1"/>
  <c r="AP714" i="1" s="1"/>
  <c r="AO750" i="1"/>
  <c r="AP750" i="1" s="1"/>
  <c r="AO578" i="1"/>
  <c r="AP578" i="1" s="1"/>
  <c r="AO614" i="1"/>
  <c r="AP614" i="1" s="1"/>
  <c r="AO628" i="1"/>
  <c r="AP628" i="1" s="1"/>
  <c r="AO650" i="1"/>
  <c r="AP650" i="1" s="1"/>
  <c r="AO664" i="1"/>
  <c r="AP664" i="1" s="1"/>
  <c r="AO686" i="1"/>
  <c r="AP686" i="1" s="1"/>
  <c r="AO700" i="1"/>
  <c r="AP700" i="1" s="1"/>
  <c r="AO722" i="1"/>
  <c r="AP722" i="1" s="1"/>
  <c r="AO736" i="1"/>
  <c r="AP736" i="1" s="1"/>
  <c r="AO758" i="1"/>
  <c r="AP758" i="1" s="1"/>
  <c r="AO772" i="1"/>
  <c r="AP772" i="1" s="1"/>
  <c r="AO570" i="1"/>
  <c r="AP570" i="1" s="1"/>
  <c r="AO660" i="1"/>
  <c r="AP660" i="1" s="1"/>
  <c r="AO732" i="1"/>
  <c r="AP732" i="1" s="1"/>
  <c r="AO622" i="1"/>
  <c r="AP622" i="1" s="1"/>
  <c r="AO636" i="1"/>
  <c r="AP636" i="1" s="1"/>
  <c r="AO658" i="1"/>
  <c r="AP658" i="1" s="1"/>
  <c r="AO672" i="1"/>
  <c r="AP672" i="1" s="1"/>
  <c r="AO694" i="1"/>
  <c r="AP694" i="1" s="1"/>
  <c r="AO708" i="1"/>
  <c r="AP708" i="1" s="1"/>
  <c r="AO730" i="1"/>
  <c r="AP730" i="1" s="1"/>
  <c r="AO744" i="1"/>
  <c r="AP744" i="1" s="1"/>
  <c r="AO766" i="1"/>
  <c r="AP766" i="1" s="1"/>
  <c r="AO780" i="1"/>
  <c r="AP780" i="1" s="1"/>
  <c r="AO538" i="1"/>
  <c r="AP538" i="1" s="1"/>
  <c r="AO624" i="1"/>
  <c r="AP624" i="1" s="1"/>
  <c r="AO696" i="1"/>
  <c r="AP696" i="1" s="1"/>
  <c r="AO528" i="1"/>
  <c r="AP528" i="1" s="1"/>
  <c r="AO536" i="1"/>
  <c r="AP536" i="1" s="1"/>
  <c r="AO544" i="1"/>
  <c r="AP544" i="1" s="1"/>
  <c r="AO552" i="1"/>
  <c r="AP552" i="1" s="1"/>
  <c r="AO560" i="1"/>
  <c r="AP560" i="1" s="1"/>
  <c r="AO568" i="1"/>
  <c r="AP568" i="1" s="1"/>
  <c r="AO576" i="1"/>
  <c r="AP576" i="1" s="1"/>
  <c r="AO584" i="1"/>
  <c r="AP584" i="1" s="1"/>
  <c r="AO592" i="1"/>
  <c r="AP592" i="1" s="1"/>
  <c r="AO600" i="1"/>
  <c r="AP600" i="1" s="1"/>
  <c r="AO608" i="1"/>
  <c r="AP608" i="1" s="1"/>
  <c r="AO644" i="1"/>
  <c r="AP644" i="1" s="1"/>
  <c r="AO680" i="1"/>
  <c r="AP680" i="1" s="1"/>
  <c r="AO716" i="1"/>
  <c r="AP716" i="1" s="1"/>
  <c r="AO752" i="1"/>
  <c r="AP752" i="1" s="1"/>
  <c r="AO546" i="1"/>
  <c r="AP546" i="1" s="1"/>
  <c r="AO630" i="1"/>
  <c r="AP630" i="1" s="1"/>
  <c r="AO666" i="1"/>
  <c r="AP666" i="1" s="1"/>
  <c r="AO702" i="1"/>
  <c r="AP702" i="1" s="1"/>
  <c r="AO738" i="1"/>
  <c r="AP738" i="1" s="1"/>
  <c r="AO774" i="1"/>
  <c r="AP774" i="1" s="1"/>
  <c r="AO530" i="1"/>
  <c r="AP530" i="1" s="1"/>
  <c r="AO754" i="1"/>
  <c r="AP754" i="1" s="1"/>
  <c r="AO616" i="1"/>
  <c r="AP616" i="1" s="1"/>
  <c r="AO638" i="1"/>
  <c r="AP638" i="1" s="1"/>
  <c r="AO652" i="1"/>
  <c r="AP652" i="1" s="1"/>
  <c r="AO674" i="1"/>
  <c r="AP674" i="1" s="1"/>
  <c r="AO688" i="1"/>
  <c r="AP688" i="1" s="1"/>
  <c r="AO710" i="1"/>
  <c r="AP710" i="1" s="1"/>
  <c r="AO724" i="1"/>
  <c r="AP724" i="1" s="1"/>
  <c r="AO746" i="1"/>
  <c r="AP746" i="1" s="1"/>
  <c r="AO760" i="1"/>
  <c r="AP760" i="1" s="1"/>
  <c r="AO782" i="1"/>
  <c r="AP782" i="1" s="1"/>
  <c r="AO554" i="1"/>
  <c r="AP554" i="1" s="1"/>
  <c r="AO783" i="1"/>
  <c r="AP783" i="1" s="1"/>
  <c r="AO593" i="1"/>
  <c r="AP593" i="1" s="1"/>
  <c r="AO767" i="1"/>
  <c r="AP767" i="1" s="1"/>
  <c r="AO737" i="1"/>
  <c r="AP737" i="1" s="1"/>
  <c r="AO607" i="1"/>
  <c r="AP607" i="1" s="1"/>
  <c r="AO765" i="1"/>
  <c r="AP765" i="1" s="1"/>
  <c r="AO685" i="1"/>
  <c r="AP685" i="1" s="1"/>
  <c r="AO641" i="1"/>
  <c r="AP641" i="1" s="1"/>
  <c r="AO525" i="1"/>
  <c r="AP525" i="1" s="1"/>
  <c r="AO633" i="1"/>
  <c r="AP633" i="1" s="1"/>
  <c r="AO603" i="1"/>
  <c r="AP603" i="1" s="1"/>
  <c r="AO759" i="1"/>
  <c r="AP759" i="1" s="1"/>
  <c r="AO775" i="1"/>
  <c r="AP775" i="1" s="1"/>
  <c r="AO585" i="1"/>
  <c r="AP585" i="1" s="1"/>
  <c r="AO745" i="1"/>
  <c r="AP745" i="1" s="1"/>
  <c r="AO723" i="1"/>
  <c r="AP723" i="1" s="1"/>
  <c r="AO599" i="1"/>
  <c r="AP599" i="1" s="1"/>
  <c r="AO729" i="1"/>
  <c r="AP729" i="1" s="1"/>
  <c r="AO671" i="1"/>
  <c r="AP671" i="1" s="1"/>
  <c r="AO627" i="1"/>
  <c r="AP627" i="1" s="1"/>
  <c r="AO763" i="1"/>
  <c r="AP763" i="1" s="1"/>
  <c r="AO711" i="1"/>
  <c r="AP711" i="1" s="1"/>
  <c r="AO595" i="1"/>
  <c r="AP595" i="1" s="1"/>
  <c r="AO781" i="1"/>
  <c r="AP781" i="1" s="1"/>
  <c r="AO739" i="1"/>
  <c r="AP739" i="1" s="1"/>
  <c r="AO577" i="1"/>
  <c r="AP577" i="1" s="1"/>
  <c r="AO731" i="1"/>
  <c r="AP731" i="1" s="1"/>
  <c r="AO701" i="1"/>
  <c r="AP701" i="1" s="1"/>
  <c r="AO591" i="1"/>
  <c r="AP591" i="1" s="1"/>
  <c r="AO693" i="1"/>
  <c r="AP693" i="1" s="1"/>
  <c r="AO649" i="1"/>
  <c r="AP649" i="1" s="1"/>
  <c r="AO605" i="1"/>
  <c r="AP605" i="1" s="1"/>
  <c r="AO727" i="1"/>
  <c r="AP727" i="1" s="1"/>
  <c r="AO769" i="1"/>
  <c r="AP769" i="1" s="1"/>
  <c r="AO587" i="1"/>
  <c r="AP587" i="1" s="1"/>
  <c r="AO533" i="1"/>
  <c r="AP533" i="1" s="1"/>
  <c r="AO703" i="1"/>
  <c r="AP703" i="1" s="1"/>
  <c r="AO569" i="1"/>
  <c r="AP569" i="1" s="1"/>
  <c r="AO709" i="1"/>
  <c r="AP709" i="1" s="1"/>
  <c r="AO687" i="1"/>
  <c r="AP687" i="1" s="1"/>
  <c r="AO583" i="1"/>
  <c r="AP583" i="1" s="1"/>
  <c r="AO657" i="1"/>
  <c r="AP657" i="1" s="1"/>
  <c r="AO635" i="1"/>
  <c r="AP635" i="1" s="1"/>
  <c r="AO597" i="1"/>
  <c r="AP597" i="1" s="1"/>
  <c r="AO691" i="1"/>
  <c r="AP691" i="1" s="1"/>
  <c r="AO755" i="1"/>
  <c r="AP755" i="1" s="1"/>
  <c r="AO579" i="1"/>
  <c r="AP579" i="1" s="1"/>
  <c r="AO707" i="1"/>
  <c r="AP707" i="1" s="1"/>
  <c r="AO667" i="1"/>
  <c r="AP667" i="1" s="1"/>
  <c r="AO561" i="1"/>
  <c r="AP561" i="1" s="1"/>
  <c r="AO695" i="1"/>
  <c r="AP695" i="1" s="1"/>
  <c r="AO665" i="1"/>
  <c r="AP665" i="1" s="1"/>
  <c r="AO575" i="1"/>
  <c r="AP575" i="1" s="1"/>
  <c r="AO621" i="1"/>
  <c r="AP621" i="1" s="1"/>
  <c r="AO613" i="1"/>
  <c r="AP613" i="1" s="1"/>
  <c r="AO589" i="1"/>
  <c r="AP589" i="1" s="1"/>
  <c r="AO655" i="1"/>
  <c r="AP655" i="1" s="1"/>
  <c r="AO733" i="1"/>
  <c r="AP733" i="1" s="1"/>
  <c r="AO571" i="1"/>
  <c r="AP571" i="1" s="1"/>
  <c r="AO653" i="1"/>
  <c r="AP653" i="1" s="1"/>
  <c r="AO631" i="1"/>
  <c r="AP631" i="1" s="1"/>
  <c r="AO553" i="1"/>
  <c r="AP553" i="1" s="1"/>
  <c r="AO673" i="1"/>
  <c r="AP673" i="1" s="1"/>
  <c r="AO651" i="1"/>
  <c r="AP651" i="1" s="1"/>
  <c r="AO567" i="1"/>
  <c r="AP567" i="1" s="1"/>
  <c r="AO747" i="1"/>
  <c r="AP747" i="1" s="1"/>
  <c r="AO771" i="1"/>
  <c r="AP771" i="1" s="1"/>
  <c r="AO581" i="1"/>
  <c r="AP581" i="1" s="1"/>
  <c r="AO619" i="1"/>
  <c r="AP619" i="1" s="1"/>
  <c r="AO719" i="1"/>
  <c r="AP719" i="1" s="1"/>
  <c r="AO563" i="1"/>
  <c r="AP563" i="1" s="1"/>
  <c r="AO643" i="1"/>
  <c r="AP643" i="1" s="1"/>
  <c r="AO753" i="1"/>
  <c r="AP753" i="1" s="1"/>
  <c r="AO545" i="1"/>
  <c r="AP545" i="1" s="1"/>
  <c r="AO659" i="1"/>
  <c r="AP659" i="1" s="1"/>
  <c r="AO629" i="1"/>
  <c r="AP629" i="1" s="1"/>
  <c r="AO559" i="1"/>
  <c r="AP559" i="1" s="1"/>
  <c r="AO675" i="1"/>
  <c r="AP675" i="1" s="1"/>
  <c r="AO749" i="1"/>
  <c r="AP749" i="1" s="1"/>
  <c r="AO573" i="1"/>
  <c r="AP573" i="1" s="1"/>
  <c r="AO689" i="1"/>
  <c r="AP689" i="1" s="1"/>
  <c r="AO697" i="1"/>
  <c r="AP697" i="1" s="1"/>
  <c r="AO555" i="1"/>
  <c r="AP555" i="1" s="1"/>
  <c r="AO663" i="1"/>
  <c r="AP663" i="1" s="1"/>
  <c r="AO717" i="1"/>
  <c r="AP717" i="1" s="1"/>
  <c r="AO537" i="1"/>
  <c r="AP537" i="1" s="1"/>
  <c r="AO637" i="1"/>
  <c r="AP637" i="1" s="1"/>
  <c r="AO615" i="1"/>
  <c r="AP615" i="1" s="1"/>
  <c r="AO551" i="1"/>
  <c r="AP551" i="1" s="1"/>
  <c r="AO779" i="1"/>
  <c r="AP779" i="1" s="1"/>
  <c r="AO735" i="1"/>
  <c r="AP735" i="1" s="1"/>
  <c r="AO565" i="1"/>
  <c r="AP565" i="1" s="1"/>
  <c r="AO617" i="1"/>
  <c r="AP617" i="1" s="1"/>
  <c r="AO683" i="1"/>
  <c r="AP683" i="1" s="1"/>
  <c r="AO547" i="1"/>
  <c r="AP547" i="1" s="1"/>
  <c r="AO681" i="1"/>
  <c r="AP681" i="1" s="1"/>
  <c r="AO529" i="1"/>
  <c r="AP529" i="1" s="1"/>
  <c r="AO623" i="1"/>
  <c r="AP623" i="1" s="1"/>
  <c r="AO751" i="1"/>
  <c r="AP751" i="1" s="1"/>
  <c r="AO543" i="1"/>
  <c r="AP543" i="1" s="1"/>
  <c r="AO757" i="1"/>
  <c r="AP757" i="1" s="1"/>
  <c r="AO713" i="1"/>
  <c r="AP713" i="1" s="1"/>
  <c r="AO557" i="1"/>
  <c r="AP557" i="1" s="1"/>
  <c r="AO777" i="1"/>
  <c r="AP777" i="1" s="1"/>
  <c r="AO661" i="1"/>
  <c r="AP661" i="1" s="1"/>
  <c r="AO539" i="1"/>
  <c r="AP539" i="1" s="1"/>
  <c r="AO645" i="1"/>
  <c r="AP645" i="1" s="1"/>
  <c r="AO725" i="1"/>
  <c r="AP725" i="1" s="1"/>
  <c r="AO761" i="1"/>
  <c r="AP761" i="1" s="1"/>
  <c r="AO715" i="1"/>
  <c r="AP715" i="1" s="1"/>
  <c r="AO535" i="1"/>
  <c r="AP535" i="1" s="1"/>
  <c r="AO743" i="1"/>
  <c r="AP743" i="1" s="1"/>
  <c r="AO699" i="1"/>
  <c r="AP699" i="1" s="1"/>
  <c r="AO549" i="1"/>
  <c r="AP549" i="1" s="1"/>
  <c r="AO741" i="1"/>
  <c r="AP741" i="1" s="1"/>
  <c r="AO647" i="1"/>
  <c r="AP647" i="1" s="1"/>
  <c r="AO531" i="1"/>
  <c r="AP531" i="1" s="1"/>
  <c r="AO609" i="1"/>
  <c r="AP609" i="1" s="1"/>
  <c r="AO679" i="1"/>
  <c r="AP679" i="1" s="1"/>
  <c r="AO721" i="1"/>
  <c r="AP721" i="1" s="1"/>
  <c r="AO541" i="1"/>
  <c r="AP541" i="1" s="1"/>
  <c r="AO705" i="1"/>
  <c r="AP705" i="1" s="1"/>
  <c r="AO601" i="1"/>
  <c r="AP601" i="1" s="1"/>
  <c r="AO669" i="1"/>
  <c r="AP669" i="1" s="1"/>
  <c r="AO611" i="1"/>
  <c r="AP611" i="1" s="1"/>
  <c r="AO639" i="1"/>
  <c r="AP639" i="1" s="1"/>
  <c r="AO773" i="1"/>
  <c r="AP773" i="1" s="1"/>
  <c r="AO527" i="1"/>
  <c r="AP527" i="1" s="1"/>
  <c r="AO677" i="1"/>
  <c r="AP677" i="1" s="1"/>
  <c r="AO625" i="1"/>
  <c r="AP625" i="1" s="1"/>
  <c r="Q3" i="2" l="1"/>
  <c r="P3" i="2"/>
  <c r="O3" i="2" l="1"/>
  <c r="N104" i="2" l="1"/>
  <c r="O104" i="2"/>
  <c r="P104" i="2"/>
  <c r="Q104" i="2"/>
  <c r="N105" i="2"/>
  <c r="O105" i="2"/>
  <c r="P105" i="2"/>
  <c r="Q105" i="2"/>
  <c r="N106" i="2"/>
  <c r="O106" i="2"/>
  <c r="P106" i="2"/>
  <c r="Q106" i="2"/>
  <c r="N107" i="2"/>
  <c r="O107" i="2"/>
  <c r="P107" i="2"/>
  <c r="Q107" i="2"/>
  <c r="N108" i="2"/>
  <c r="O108" i="2"/>
  <c r="P108" i="2"/>
  <c r="Q108" i="2"/>
  <c r="N109" i="2"/>
  <c r="O109" i="2"/>
  <c r="P109" i="2"/>
  <c r="Q109" i="2"/>
  <c r="N110" i="2"/>
  <c r="O110" i="2"/>
  <c r="P110" i="2"/>
  <c r="Q110" i="2"/>
  <c r="N111" i="2"/>
  <c r="O111" i="2"/>
  <c r="P111" i="2"/>
  <c r="Q111" i="2"/>
  <c r="N112" i="2"/>
  <c r="O112" i="2"/>
  <c r="P112" i="2"/>
  <c r="Q112" i="2"/>
  <c r="N113" i="2"/>
  <c r="O113" i="2"/>
  <c r="P113" i="2"/>
  <c r="Q113" i="2"/>
  <c r="N114" i="2"/>
  <c r="O114" i="2"/>
  <c r="P114" i="2"/>
  <c r="Q114" i="2"/>
  <c r="N115" i="2"/>
  <c r="O115" i="2"/>
  <c r="P115" i="2"/>
  <c r="Q115" i="2"/>
  <c r="N116" i="2"/>
  <c r="O116" i="2"/>
  <c r="P116" i="2"/>
  <c r="Q116" i="2"/>
  <c r="N117" i="2"/>
  <c r="O117" i="2"/>
  <c r="P117" i="2"/>
  <c r="Q117" i="2"/>
  <c r="N118" i="2"/>
  <c r="O118" i="2"/>
  <c r="P118" i="2"/>
  <c r="Q118" i="2"/>
  <c r="N119" i="2"/>
  <c r="O119" i="2"/>
  <c r="P119" i="2"/>
  <c r="Q119" i="2"/>
  <c r="N120" i="2"/>
  <c r="O120" i="2"/>
  <c r="P120" i="2"/>
  <c r="Q120" i="2"/>
  <c r="N121" i="2"/>
  <c r="O121" i="2"/>
  <c r="P121" i="2"/>
  <c r="Q121" i="2"/>
  <c r="N122" i="2"/>
  <c r="O122" i="2"/>
  <c r="P122" i="2"/>
  <c r="Q122" i="2"/>
  <c r="N123" i="2"/>
  <c r="O123" i="2"/>
  <c r="P123" i="2"/>
  <c r="Q123" i="2"/>
  <c r="N124" i="2"/>
  <c r="O124" i="2"/>
  <c r="P124" i="2"/>
  <c r="Q124" i="2"/>
  <c r="N125" i="2"/>
  <c r="O125" i="2"/>
  <c r="P125" i="2"/>
  <c r="Q125" i="2"/>
  <c r="N126" i="2"/>
  <c r="O126" i="2"/>
  <c r="P126" i="2"/>
  <c r="Q126" i="2"/>
  <c r="N127" i="2"/>
  <c r="O127" i="2"/>
  <c r="P127" i="2"/>
  <c r="Q127" i="2"/>
  <c r="N128" i="2"/>
  <c r="O128" i="2"/>
  <c r="P128" i="2"/>
  <c r="Q128" i="2"/>
  <c r="N129" i="2"/>
  <c r="O129" i="2"/>
  <c r="P129" i="2"/>
  <c r="Q129" i="2"/>
  <c r="N130" i="2"/>
  <c r="O130" i="2"/>
  <c r="P130" i="2"/>
  <c r="Q130" i="2"/>
  <c r="N131" i="2"/>
  <c r="O131" i="2"/>
  <c r="P131" i="2"/>
  <c r="Q131" i="2"/>
  <c r="N132" i="2"/>
  <c r="O132" i="2"/>
  <c r="P132" i="2"/>
  <c r="Q132" i="2"/>
  <c r="N133" i="2"/>
  <c r="O133" i="2"/>
  <c r="P133" i="2"/>
  <c r="Q133" i="2"/>
  <c r="N134" i="2"/>
  <c r="O134" i="2"/>
  <c r="P134" i="2"/>
  <c r="Q134" i="2"/>
  <c r="N135" i="2"/>
  <c r="O135" i="2"/>
  <c r="P135" i="2"/>
  <c r="Q135" i="2"/>
  <c r="N136" i="2"/>
  <c r="O136" i="2"/>
  <c r="P136" i="2"/>
  <c r="Q136" i="2"/>
  <c r="N137" i="2"/>
  <c r="O137" i="2"/>
  <c r="P137" i="2"/>
  <c r="Q137" i="2"/>
  <c r="N138" i="2"/>
  <c r="O138" i="2"/>
  <c r="P138" i="2"/>
  <c r="Q138" i="2"/>
  <c r="N139" i="2"/>
  <c r="O139" i="2"/>
  <c r="P139" i="2"/>
  <c r="Q139" i="2"/>
  <c r="N140" i="2"/>
  <c r="O140" i="2"/>
  <c r="P140" i="2"/>
  <c r="Q140" i="2"/>
  <c r="N141" i="2"/>
  <c r="O141" i="2"/>
  <c r="P141" i="2"/>
  <c r="Q141" i="2"/>
  <c r="N142" i="2"/>
  <c r="O142" i="2"/>
  <c r="P142" i="2"/>
  <c r="Q142" i="2"/>
  <c r="N143" i="2"/>
  <c r="O143" i="2"/>
  <c r="P143" i="2"/>
  <c r="Q143" i="2"/>
  <c r="N144" i="2"/>
  <c r="O144" i="2"/>
  <c r="P144" i="2"/>
  <c r="Q144" i="2"/>
  <c r="N145" i="2"/>
  <c r="O145" i="2"/>
  <c r="P145" i="2"/>
  <c r="Q145" i="2"/>
  <c r="N146" i="2"/>
  <c r="O146" i="2"/>
  <c r="P146" i="2"/>
  <c r="Q146" i="2"/>
  <c r="N147" i="2"/>
  <c r="O147" i="2"/>
  <c r="P147" i="2"/>
  <c r="Q147" i="2"/>
  <c r="N148" i="2"/>
  <c r="O148" i="2"/>
  <c r="P148" i="2"/>
  <c r="Q148" i="2"/>
  <c r="N149" i="2"/>
  <c r="O149" i="2"/>
  <c r="P149" i="2"/>
  <c r="Q149" i="2"/>
  <c r="N150" i="2"/>
  <c r="O150" i="2"/>
  <c r="P150" i="2"/>
  <c r="Q150" i="2"/>
  <c r="N151" i="2"/>
  <c r="O151" i="2"/>
  <c r="P151" i="2"/>
  <c r="Q151" i="2"/>
  <c r="N152" i="2"/>
  <c r="O152" i="2"/>
  <c r="P152" i="2"/>
  <c r="Q152" i="2"/>
  <c r="N153" i="2"/>
  <c r="O153" i="2"/>
  <c r="P153" i="2"/>
  <c r="Q153" i="2"/>
  <c r="N154" i="2"/>
  <c r="O154" i="2"/>
  <c r="P154" i="2"/>
  <c r="Q154" i="2"/>
  <c r="N155" i="2"/>
  <c r="O155" i="2"/>
  <c r="P155" i="2"/>
  <c r="Q155" i="2"/>
  <c r="N156" i="2"/>
  <c r="O156" i="2"/>
  <c r="P156" i="2"/>
  <c r="Q156" i="2"/>
  <c r="N157" i="2"/>
  <c r="O157" i="2"/>
  <c r="P157" i="2"/>
  <c r="Q157" i="2"/>
  <c r="N158" i="2"/>
  <c r="O158" i="2"/>
  <c r="P158" i="2"/>
  <c r="Q158" i="2"/>
  <c r="N159" i="2"/>
  <c r="O159" i="2"/>
  <c r="P159" i="2"/>
  <c r="Q159" i="2"/>
  <c r="N160" i="2"/>
  <c r="O160" i="2"/>
  <c r="P160" i="2"/>
  <c r="Q160" i="2"/>
  <c r="N161" i="2"/>
  <c r="O161" i="2"/>
  <c r="P161" i="2"/>
  <c r="Q161" i="2"/>
  <c r="N162" i="2"/>
  <c r="O162" i="2"/>
  <c r="P162" i="2"/>
  <c r="Q162" i="2"/>
  <c r="N163" i="2"/>
  <c r="O163" i="2"/>
  <c r="P163" i="2"/>
  <c r="Q163" i="2"/>
  <c r="N164" i="2"/>
  <c r="O164" i="2"/>
  <c r="P164" i="2"/>
  <c r="Q164" i="2"/>
  <c r="N165" i="2"/>
  <c r="O165" i="2"/>
  <c r="P165" i="2"/>
  <c r="Q165" i="2"/>
  <c r="N166" i="2"/>
  <c r="O166" i="2"/>
  <c r="P166" i="2"/>
  <c r="Q166" i="2"/>
  <c r="N167" i="2"/>
  <c r="O167" i="2"/>
  <c r="P167" i="2"/>
  <c r="Q167" i="2"/>
  <c r="N168" i="2"/>
  <c r="O168" i="2"/>
  <c r="P168" i="2"/>
  <c r="Q168" i="2"/>
  <c r="N169" i="2"/>
  <c r="O169" i="2"/>
  <c r="P169" i="2"/>
  <c r="Q169" i="2"/>
  <c r="N170" i="2"/>
  <c r="O170" i="2"/>
  <c r="P170" i="2"/>
  <c r="Q170" i="2"/>
  <c r="N171" i="2"/>
  <c r="O171" i="2"/>
  <c r="P171" i="2"/>
  <c r="Q171" i="2"/>
  <c r="N172" i="2"/>
  <c r="O172" i="2"/>
  <c r="P172" i="2"/>
  <c r="Q172" i="2"/>
  <c r="N173" i="2"/>
  <c r="O173" i="2"/>
  <c r="P173" i="2"/>
  <c r="Q173" i="2"/>
  <c r="N174" i="2"/>
  <c r="O174" i="2"/>
  <c r="P174" i="2"/>
  <c r="Q174" i="2"/>
  <c r="N175" i="2"/>
  <c r="O175" i="2"/>
  <c r="P175" i="2"/>
  <c r="Q175" i="2"/>
  <c r="N176" i="2"/>
  <c r="O176" i="2"/>
  <c r="P176" i="2"/>
  <c r="Q176" i="2"/>
  <c r="N177" i="2"/>
  <c r="O177" i="2"/>
  <c r="P177" i="2"/>
  <c r="Q177" i="2"/>
  <c r="N178" i="2"/>
  <c r="O178" i="2"/>
  <c r="P178" i="2"/>
  <c r="Q178" i="2"/>
  <c r="N179" i="2"/>
  <c r="O179" i="2"/>
  <c r="P179" i="2"/>
  <c r="Q179" i="2"/>
  <c r="N180" i="2"/>
  <c r="O180" i="2"/>
  <c r="P180" i="2"/>
  <c r="Q180" i="2"/>
  <c r="N181" i="2"/>
  <c r="O181" i="2"/>
  <c r="P181" i="2"/>
  <c r="Q181" i="2"/>
  <c r="N182" i="2"/>
  <c r="O182" i="2"/>
  <c r="P182" i="2"/>
  <c r="Q182" i="2"/>
  <c r="N183" i="2"/>
  <c r="O183" i="2"/>
  <c r="P183" i="2"/>
  <c r="Q183" i="2"/>
  <c r="N184" i="2"/>
  <c r="O184" i="2"/>
  <c r="P184" i="2"/>
  <c r="Q184" i="2"/>
  <c r="N185" i="2"/>
  <c r="O185" i="2"/>
  <c r="P185" i="2"/>
  <c r="Q185" i="2"/>
  <c r="N186" i="2"/>
  <c r="O186" i="2"/>
  <c r="P186" i="2"/>
  <c r="Q186" i="2"/>
  <c r="N187" i="2"/>
  <c r="O187" i="2"/>
  <c r="P187" i="2"/>
  <c r="Q187" i="2"/>
  <c r="N188" i="2"/>
  <c r="O188" i="2"/>
  <c r="P188" i="2"/>
  <c r="Q188" i="2"/>
  <c r="N189" i="2"/>
  <c r="O189" i="2"/>
  <c r="P189" i="2"/>
  <c r="Q189" i="2"/>
  <c r="N190" i="2"/>
  <c r="O190" i="2"/>
  <c r="P190" i="2"/>
  <c r="Q190" i="2"/>
  <c r="N191" i="2"/>
  <c r="O191" i="2"/>
  <c r="P191" i="2"/>
  <c r="Q191" i="2"/>
  <c r="N192" i="2"/>
  <c r="O192" i="2"/>
  <c r="P192" i="2"/>
  <c r="Q192" i="2"/>
  <c r="N193" i="2"/>
  <c r="O193" i="2"/>
  <c r="P193" i="2"/>
  <c r="Q193" i="2"/>
  <c r="N194" i="2"/>
  <c r="O194" i="2"/>
  <c r="P194" i="2"/>
  <c r="Q194" i="2"/>
  <c r="N195" i="2"/>
  <c r="O195" i="2"/>
  <c r="P195" i="2"/>
  <c r="Q195" i="2"/>
  <c r="N196" i="2"/>
  <c r="O196" i="2"/>
  <c r="P196" i="2"/>
  <c r="Q196" i="2"/>
  <c r="N197" i="2"/>
  <c r="O197" i="2"/>
  <c r="P197" i="2"/>
  <c r="Q197" i="2"/>
  <c r="N198" i="2"/>
  <c r="O198" i="2"/>
  <c r="P198" i="2"/>
  <c r="Q198" i="2"/>
  <c r="N199" i="2"/>
  <c r="O199" i="2"/>
  <c r="P199" i="2"/>
  <c r="Q199" i="2"/>
  <c r="N200" i="2"/>
  <c r="O200" i="2"/>
  <c r="P200" i="2"/>
  <c r="Q200" i="2"/>
  <c r="N201" i="2"/>
  <c r="O201" i="2"/>
  <c r="P201" i="2"/>
  <c r="Q201" i="2"/>
  <c r="N202" i="2"/>
  <c r="O202" i="2"/>
  <c r="P202" i="2"/>
  <c r="Q202" i="2"/>
  <c r="N3" i="2"/>
  <c r="AL264" i="1"/>
  <c r="AM264" i="1"/>
  <c r="AN264" i="1"/>
  <c r="AL265" i="1"/>
  <c r="AM265" i="1"/>
  <c r="AN265" i="1"/>
  <c r="AL266" i="1"/>
  <c r="AM266" i="1"/>
  <c r="AN266" i="1"/>
  <c r="AL267" i="1"/>
  <c r="AM267" i="1"/>
  <c r="AN267" i="1"/>
  <c r="AL268" i="1"/>
  <c r="AM268" i="1"/>
  <c r="AN268" i="1"/>
  <c r="AL269" i="1"/>
  <c r="AM269" i="1"/>
  <c r="AN269" i="1"/>
  <c r="AL270" i="1"/>
  <c r="R105" i="2" s="1"/>
  <c r="AM270" i="1"/>
  <c r="AN270" i="1"/>
  <c r="AL271" i="1"/>
  <c r="AM271" i="1"/>
  <c r="AN271" i="1"/>
  <c r="AL272" i="1"/>
  <c r="AM272" i="1"/>
  <c r="AN272" i="1"/>
  <c r="AL273" i="1"/>
  <c r="AM273" i="1"/>
  <c r="AN273" i="1"/>
  <c r="AL274" i="1"/>
  <c r="AM274" i="1"/>
  <c r="AN274" i="1"/>
  <c r="AL275" i="1"/>
  <c r="AM275" i="1"/>
  <c r="AN275" i="1"/>
  <c r="AL276" i="1"/>
  <c r="AM276" i="1"/>
  <c r="AN276" i="1"/>
  <c r="AL277" i="1"/>
  <c r="AM277" i="1"/>
  <c r="AN277" i="1"/>
  <c r="AL278" i="1"/>
  <c r="R108" i="2" s="1"/>
  <c r="AM278" i="1"/>
  <c r="AN278" i="1"/>
  <c r="AL279" i="1"/>
  <c r="AM279" i="1"/>
  <c r="AN279" i="1"/>
  <c r="AL280" i="1"/>
  <c r="AM280" i="1"/>
  <c r="AN280" i="1"/>
  <c r="AL281" i="1"/>
  <c r="AM281" i="1"/>
  <c r="AN281" i="1"/>
  <c r="AL282" i="1"/>
  <c r="AM282" i="1"/>
  <c r="AN282" i="1"/>
  <c r="AL283" i="1"/>
  <c r="AM283" i="1"/>
  <c r="AN283" i="1"/>
  <c r="AL284" i="1"/>
  <c r="AM284" i="1"/>
  <c r="AN284" i="1"/>
  <c r="AL285" i="1"/>
  <c r="AM285" i="1"/>
  <c r="AN285" i="1"/>
  <c r="AL286" i="1"/>
  <c r="R111" i="2" s="1"/>
  <c r="AM286" i="1"/>
  <c r="AN286" i="1"/>
  <c r="AL287" i="1"/>
  <c r="AM287" i="1"/>
  <c r="AN287" i="1"/>
  <c r="AL288" i="1"/>
  <c r="AM288" i="1"/>
  <c r="AN288" i="1"/>
  <c r="AL289" i="1"/>
  <c r="AM289" i="1"/>
  <c r="AN289" i="1"/>
  <c r="AL290" i="1"/>
  <c r="AM290" i="1"/>
  <c r="AN290" i="1"/>
  <c r="AL291" i="1"/>
  <c r="AM291" i="1"/>
  <c r="AN291" i="1"/>
  <c r="AL292" i="1"/>
  <c r="AM292" i="1"/>
  <c r="AN292" i="1"/>
  <c r="AL293" i="1"/>
  <c r="AM293" i="1"/>
  <c r="AN293" i="1"/>
  <c r="AL294" i="1"/>
  <c r="R114" i="2" s="1"/>
  <c r="AM294" i="1"/>
  <c r="AN294" i="1"/>
  <c r="AL295" i="1"/>
  <c r="AM295" i="1"/>
  <c r="AN295" i="1"/>
  <c r="AL296" i="1"/>
  <c r="AM296" i="1"/>
  <c r="AN296" i="1"/>
  <c r="AL297" i="1"/>
  <c r="AM297" i="1"/>
  <c r="AN297" i="1"/>
  <c r="AL298" i="1"/>
  <c r="AM298" i="1"/>
  <c r="AN298" i="1"/>
  <c r="AL299" i="1"/>
  <c r="AM299" i="1"/>
  <c r="AN299" i="1"/>
  <c r="AL300" i="1"/>
  <c r="AM300" i="1"/>
  <c r="AN300" i="1"/>
  <c r="AL301" i="1"/>
  <c r="AM301" i="1"/>
  <c r="AN301" i="1"/>
  <c r="AL302" i="1"/>
  <c r="R117" i="2" s="1"/>
  <c r="AM302" i="1"/>
  <c r="AN302" i="1"/>
  <c r="AL303" i="1"/>
  <c r="AM303" i="1"/>
  <c r="AN303" i="1"/>
  <c r="AL304" i="1"/>
  <c r="AM304" i="1"/>
  <c r="AN304" i="1"/>
  <c r="AL305" i="1"/>
  <c r="AM305" i="1"/>
  <c r="AN305" i="1"/>
  <c r="AL306" i="1"/>
  <c r="AM306" i="1"/>
  <c r="AN306" i="1"/>
  <c r="AL307" i="1"/>
  <c r="AM307" i="1"/>
  <c r="AN307" i="1"/>
  <c r="AL308" i="1"/>
  <c r="AM308" i="1"/>
  <c r="AN308" i="1"/>
  <c r="AL309" i="1"/>
  <c r="AM309" i="1"/>
  <c r="AN309" i="1"/>
  <c r="AL310" i="1"/>
  <c r="AM310" i="1"/>
  <c r="AN310" i="1"/>
  <c r="AL311" i="1"/>
  <c r="AM311" i="1"/>
  <c r="AN311" i="1"/>
  <c r="AL312" i="1"/>
  <c r="AM312" i="1"/>
  <c r="AN312" i="1"/>
  <c r="AL313" i="1"/>
  <c r="AM313" i="1"/>
  <c r="AN313" i="1"/>
  <c r="AL314" i="1"/>
  <c r="AM314" i="1"/>
  <c r="AN314" i="1"/>
  <c r="AL315" i="1"/>
  <c r="AM315" i="1"/>
  <c r="AN315" i="1"/>
  <c r="AL316" i="1"/>
  <c r="AM316" i="1"/>
  <c r="AN316" i="1"/>
  <c r="AL317" i="1"/>
  <c r="AM317" i="1"/>
  <c r="AN317" i="1"/>
  <c r="AL318" i="1"/>
  <c r="AM318" i="1"/>
  <c r="AN318" i="1"/>
  <c r="AL319" i="1"/>
  <c r="AM319" i="1"/>
  <c r="AN319" i="1"/>
  <c r="AL320" i="1"/>
  <c r="AM320" i="1"/>
  <c r="AN320" i="1"/>
  <c r="AL321" i="1"/>
  <c r="AM321" i="1"/>
  <c r="AN321" i="1"/>
  <c r="AL322" i="1"/>
  <c r="R125" i="2" s="1"/>
  <c r="AM322" i="1"/>
  <c r="AN322" i="1"/>
  <c r="AL323" i="1"/>
  <c r="AM323" i="1"/>
  <c r="AN323" i="1"/>
  <c r="AL324" i="1"/>
  <c r="AM324" i="1"/>
  <c r="AN324" i="1"/>
  <c r="AL325" i="1"/>
  <c r="AM325" i="1"/>
  <c r="AN325" i="1"/>
  <c r="AL326" i="1"/>
  <c r="AM326" i="1"/>
  <c r="AN326" i="1"/>
  <c r="AL327" i="1"/>
  <c r="AM327" i="1"/>
  <c r="AN327" i="1"/>
  <c r="AL328" i="1"/>
  <c r="AM328" i="1"/>
  <c r="AN328" i="1"/>
  <c r="AL329" i="1"/>
  <c r="AM329" i="1"/>
  <c r="AN329" i="1"/>
  <c r="AL330" i="1"/>
  <c r="R128" i="2" s="1"/>
  <c r="AM330" i="1"/>
  <c r="AN330" i="1"/>
  <c r="AL331" i="1"/>
  <c r="AM331" i="1"/>
  <c r="AN331" i="1"/>
  <c r="AL332" i="1"/>
  <c r="AM332" i="1"/>
  <c r="AN332" i="1"/>
  <c r="AL333" i="1"/>
  <c r="AM333" i="1"/>
  <c r="AN333" i="1"/>
  <c r="AL334" i="1"/>
  <c r="AM334" i="1"/>
  <c r="AN334" i="1"/>
  <c r="AL335" i="1"/>
  <c r="AM335" i="1"/>
  <c r="AN335" i="1"/>
  <c r="AL336" i="1"/>
  <c r="AM336" i="1"/>
  <c r="AN336" i="1"/>
  <c r="AL337" i="1"/>
  <c r="AM337" i="1"/>
  <c r="AN337" i="1"/>
  <c r="AL338" i="1"/>
  <c r="R131" i="2" s="1"/>
  <c r="AM338" i="1"/>
  <c r="AN338" i="1"/>
  <c r="AL339" i="1"/>
  <c r="AM339" i="1"/>
  <c r="AN339" i="1"/>
  <c r="AL340" i="1"/>
  <c r="AM340" i="1"/>
  <c r="AN340" i="1"/>
  <c r="AL341" i="1"/>
  <c r="AM341" i="1"/>
  <c r="AN341" i="1"/>
  <c r="AL342" i="1"/>
  <c r="AM342" i="1"/>
  <c r="AN342" i="1"/>
  <c r="AL343" i="1"/>
  <c r="AM343" i="1"/>
  <c r="AN343" i="1"/>
  <c r="AL344" i="1"/>
  <c r="AM344" i="1"/>
  <c r="AN344" i="1"/>
  <c r="AL345" i="1"/>
  <c r="AM345" i="1"/>
  <c r="AN345" i="1"/>
  <c r="AL346" i="1"/>
  <c r="R134" i="2" s="1"/>
  <c r="AM346" i="1"/>
  <c r="AN346" i="1"/>
  <c r="AL347" i="1"/>
  <c r="AM347" i="1"/>
  <c r="AN347" i="1"/>
  <c r="AL348" i="1"/>
  <c r="AM348" i="1"/>
  <c r="AN348" i="1"/>
  <c r="AL349" i="1"/>
  <c r="AM349" i="1"/>
  <c r="AN349" i="1"/>
  <c r="AL350" i="1"/>
  <c r="AM350" i="1"/>
  <c r="AN350" i="1"/>
  <c r="AL351" i="1"/>
  <c r="AM351" i="1"/>
  <c r="AN351" i="1"/>
  <c r="AL352" i="1"/>
  <c r="AM352" i="1"/>
  <c r="AN352" i="1"/>
  <c r="AL353" i="1"/>
  <c r="AM353" i="1"/>
  <c r="AN353" i="1"/>
  <c r="AL354" i="1"/>
  <c r="R137" i="2" s="1"/>
  <c r="AM354" i="1"/>
  <c r="AN354" i="1"/>
  <c r="AL355" i="1"/>
  <c r="AM355" i="1"/>
  <c r="AN355" i="1"/>
  <c r="AL356" i="1"/>
  <c r="AM356" i="1"/>
  <c r="AN356" i="1"/>
  <c r="AL357" i="1"/>
  <c r="AM357" i="1"/>
  <c r="AN357" i="1"/>
  <c r="AL358" i="1"/>
  <c r="AM358" i="1"/>
  <c r="AN358" i="1"/>
  <c r="AL359" i="1"/>
  <c r="AM359" i="1"/>
  <c r="AN359" i="1"/>
  <c r="AL360" i="1"/>
  <c r="AM360" i="1"/>
  <c r="AN360" i="1"/>
  <c r="AL361" i="1"/>
  <c r="AM361" i="1"/>
  <c r="AN361" i="1"/>
  <c r="AL362" i="1"/>
  <c r="AM362" i="1"/>
  <c r="AN362" i="1"/>
  <c r="AL363" i="1"/>
  <c r="AM363" i="1"/>
  <c r="AN363" i="1"/>
  <c r="AL364" i="1"/>
  <c r="AM364" i="1"/>
  <c r="AN364" i="1"/>
  <c r="AL365" i="1"/>
  <c r="AM365" i="1"/>
  <c r="AN365" i="1"/>
  <c r="AL366" i="1"/>
  <c r="AM366" i="1"/>
  <c r="AN366" i="1"/>
  <c r="AL367" i="1"/>
  <c r="AM367" i="1"/>
  <c r="AN367" i="1"/>
  <c r="AL368" i="1"/>
  <c r="AM368" i="1"/>
  <c r="AN368" i="1"/>
  <c r="AL369" i="1"/>
  <c r="AM369" i="1"/>
  <c r="AN369" i="1"/>
  <c r="AL370" i="1"/>
  <c r="AM370" i="1"/>
  <c r="AN370" i="1"/>
  <c r="AL371" i="1"/>
  <c r="AM371" i="1"/>
  <c r="AN371" i="1"/>
  <c r="AL372" i="1"/>
  <c r="AM372" i="1"/>
  <c r="AN372" i="1"/>
  <c r="AL373" i="1"/>
  <c r="AM373" i="1"/>
  <c r="AN373" i="1"/>
  <c r="AL374" i="1"/>
  <c r="AM374" i="1"/>
  <c r="AN374" i="1"/>
  <c r="AL375" i="1"/>
  <c r="AM375" i="1"/>
  <c r="AN375" i="1"/>
  <c r="AL376" i="1"/>
  <c r="AM376" i="1"/>
  <c r="AN376" i="1"/>
  <c r="AL377" i="1"/>
  <c r="AM377" i="1"/>
  <c r="AN377" i="1"/>
  <c r="AL378" i="1"/>
  <c r="AM378" i="1"/>
  <c r="AN378" i="1"/>
  <c r="AL379" i="1"/>
  <c r="AM379" i="1"/>
  <c r="AN379" i="1"/>
  <c r="AL380" i="1"/>
  <c r="AM380" i="1"/>
  <c r="AN380" i="1"/>
  <c r="AL381" i="1"/>
  <c r="AM381" i="1"/>
  <c r="AN381" i="1"/>
  <c r="AL382" i="1"/>
  <c r="AM382" i="1"/>
  <c r="AN382" i="1"/>
  <c r="AL383" i="1"/>
  <c r="AM383" i="1"/>
  <c r="AN383" i="1"/>
  <c r="AL384" i="1"/>
  <c r="AM384" i="1"/>
  <c r="AN384" i="1"/>
  <c r="AL385" i="1"/>
  <c r="AM385" i="1"/>
  <c r="AN385" i="1"/>
  <c r="AL386" i="1"/>
  <c r="AM386" i="1"/>
  <c r="AN386" i="1"/>
  <c r="AL387" i="1"/>
  <c r="AM387" i="1"/>
  <c r="AN387" i="1"/>
  <c r="AL388" i="1"/>
  <c r="AM388" i="1"/>
  <c r="AN388" i="1"/>
  <c r="AL389" i="1"/>
  <c r="AM389" i="1"/>
  <c r="AN389" i="1"/>
  <c r="AL390" i="1"/>
  <c r="AM390" i="1"/>
  <c r="AN390" i="1"/>
  <c r="AL391" i="1"/>
  <c r="AM391" i="1"/>
  <c r="AN391" i="1"/>
  <c r="AL392" i="1"/>
  <c r="AM392" i="1"/>
  <c r="AN392" i="1"/>
  <c r="AL393" i="1"/>
  <c r="AM393" i="1"/>
  <c r="AN393" i="1"/>
  <c r="AL394" i="1"/>
  <c r="AM394" i="1"/>
  <c r="AN394" i="1"/>
  <c r="AL395" i="1"/>
  <c r="AM395" i="1"/>
  <c r="AN395" i="1"/>
  <c r="AL396" i="1"/>
  <c r="AM396" i="1"/>
  <c r="AN396" i="1"/>
  <c r="AL397" i="1"/>
  <c r="AM397" i="1"/>
  <c r="AN397" i="1"/>
  <c r="AL398" i="1"/>
  <c r="AM398" i="1"/>
  <c r="AN398" i="1"/>
  <c r="AL399" i="1"/>
  <c r="AM399" i="1"/>
  <c r="AN399" i="1"/>
  <c r="AL400" i="1"/>
  <c r="AM400" i="1"/>
  <c r="AN400" i="1"/>
  <c r="AL401" i="1"/>
  <c r="AM401" i="1"/>
  <c r="AN401" i="1"/>
  <c r="AL402" i="1"/>
  <c r="AM402" i="1"/>
  <c r="AN402" i="1"/>
  <c r="AL403" i="1"/>
  <c r="AM403" i="1"/>
  <c r="AN403" i="1"/>
  <c r="AL404" i="1"/>
  <c r="AM404" i="1"/>
  <c r="AN404" i="1"/>
  <c r="AL405" i="1"/>
  <c r="AM405" i="1"/>
  <c r="AN405" i="1"/>
  <c r="AL406" i="1"/>
  <c r="AM406" i="1"/>
  <c r="AN406" i="1"/>
  <c r="AL407" i="1"/>
  <c r="AM407" i="1"/>
  <c r="AN407" i="1"/>
  <c r="AL408" i="1"/>
  <c r="AM408" i="1"/>
  <c r="AN408" i="1"/>
  <c r="AL409" i="1"/>
  <c r="AM409" i="1"/>
  <c r="AN409" i="1"/>
  <c r="AL410" i="1"/>
  <c r="AM410" i="1"/>
  <c r="AN410" i="1"/>
  <c r="AL411" i="1"/>
  <c r="AM411" i="1"/>
  <c r="AN411" i="1"/>
  <c r="AL412" i="1"/>
  <c r="AM412" i="1"/>
  <c r="AN412" i="1"/>
  <c r="AL413" i="1"/>
  <c r="AM413" i="1"/>
  <c r="AN413" i="1"/>
  <c r="AL414" i="1"/>
  <c r="AM414" i="1"/>
  <c r="AN414" i="1"/>
  <c r="AL415" i="1"/>
  <c r="AM415" i="1"/>
  <c r="AN415" i="1"/>
  <c r="AL416" i="1"/>
  <c r="AM416" i="1"/>
  <c r="AN416" i="1"/>
  <c r="AL417" i="1"/>
  <c r="AM417" i="1"/>
  <c r="AN417" i="1"/>
  <c r="AL418" i="1"/>
  <c r="AM418" i="1"/>
  <c r="AN418" i="1"/>
  <c r="AL419" i="1"/>
  <c r="AM419" i="1"/>
  <c r="AN419" i="1"/>
  <c r="AL420" i="1"/>
  <c r="AM420" i="1"/>
  <c r="AN420" i="1"/>
  <c r="AL421" i="1"/>
  <c r="AM421" i="1"/>
  <c r="AN421" i="1"/>
  <c r="AL422" i="1"/>
  <c r="AM422" i="1"/>
  <c r="AN422" i="1"/>
  <c r="AL423" i="1"/>
  <c r="AM423" i="1"/>
  <c r="AN423" i="1"/>
  <c r="AL424" i="1"/>
  <c r="AM424" i="1"/>
  <c r="AN424" i="1"/>
  <c r="AL425" i="1"/>
  <c r="AM425" i="1"/>
  <c r="AN425" i="1"/>
  <c r="AL426" i="1"/>
  <c r="R165" i="2" s="1"/>
  <c r="AM426" i="1"/>
  <c r="AN426" i="1"/>
  <c r="AL427" i="1"/>
  <c r="AM427" i="1"/>
  <c r="AN427" i="1"/>
  <c r="AL428" i="1"/>
  <c r="AM428" i="1"/>
  <c r="AN428" i="1"/>
  <c r="AL429" i="1"/>
  <c r="AM429" i="1"/>
  <c r="AN429" i="1"/>
  <c r="AL430" i="1"/>
  <c r="AM430" i="1"/>
  <c r="AN430" i="1"/>
  <c r="AL431" i="1"/>
  <c r="AM431" i="1"/>
  <c r="AN431" i="1"/>
  <c r="AL432" i="1"/>
  <c r="AM432" i="1"/>
  <c r="AN432" i="1"/>
  <c r="AL433" i="1"/>
  <c r="AM433" i="1"/>
  <c r="AN433" i="1"/>
  <c r="AL434" i="1"/>
  <c r="R168" i="2" s="1"/>
  <c r="AM434" i="1"/>
  <c r="AN434" i="1"/>
  <c r="AL435" i="1"/>
  <c r="AM435" i="1"/>
  <c r="AN435" i="1"/>
  <c r="AL436" i="1"/>
  <c r="AM436" i="1"/>
  <c r="AN436" i="1"/>
  <c r="AL437" i="1"/>
  <c r="AM437" i="1"/>
  <c r="AN437" i="1"/>
  <c r="AL438" i="1"/>
  <c r="AM438" i="1"/>
  <c r="AN438" i="1"/>
  <c r="AL439" i="1"/>
  <c r="AM439" i="1"/>
  <c r="AN439" i="1"/>
  <c r="AL440" i="1"/>
  <c r="AM440" i="1"/>
  <c r="AN440" i="1"/>
  <c r="AL441" i="1"/>
  <c r="AM441" i="1"/>
  <c r="AN441" i="1"/>
  <c r="AL442" i="1"/>
  <c r="AM442" i="1"/>
  <c r="AN442" i="1"/>
  <c r="AL443" i="1"/>
  <c r="AM443" i="1"/>
  <c r="AN443" i="1"/>
  <c r="AL444" i="1"/>
  <c r="AM444" i="1"/>
  <c r="AN444" i="1"/>
  <c r="AL445" i="1"/>
  <c r="AM445" i="1"/>
  <c r="AN445" i="1"/>
  <c r="AL446" i="1"/>
  <c r="AM446" i="1"/>
  <c r="AN446" i="1"/>
  <c r="AL447" i="1"/>
  <c r="AM447" i="1"/>
  <c r="AN447" i="1"/>
  <c r="AL448" i="1"/>
  <c r="AM448" i="1"/>
  <c r="AN448" i="1"/>
  <c r="AL449" i="1"/>
  <c r="AM449" i="1"/>
  <c r="AN449" i="1"/>
  <c r="AL450" i="1"/>
  <c r="R174" i="2" s="1"/>
  <c r="AM450" i="1"/>
  <c r="AN450" i="1"/>
  <c r="AL451" i="1"/>
  <c r="AM451" i="1"/>
  <c r="AN451" i="1"/>
  <c r="AL452" i="1"/>
  <c r="AM452" i="1"/>
  <c r="AN452" i="1"/>
  <c r="AL453" i="1"/>
  <c r="AM453" i="1"/>
  <c r="AN453" i="1"/>
  <c r="AL454" i="1"/>
  <c r="AM454" i="1"/>
  <c r="AN454" i="1"/>
  <c r="AL455" i="1"/>
  <c r="AM455" i="1"/>
  <c r="AN455" i="1"/>
  <c r="AL456" i="1"/>
  <c r="AM456" i="1"/>
  <c r="AN456" i="1"/>
  <c r="AL457" i="1"/>
  <c r="AM457" i="1"/>
  <c r="AN457" i="1"/>
  <c r="AL458" i="1"/>
  <c r="AM458" i="1"/>
  <c r="AN458" i="1"/>
  <c r="AL459" i="1"/>
  <c r="AM459" i="1"/>
  <c r="AN459" i="1"/>
  <c r="AL460" i="1"/>
  <c r="AM460" i="1"/>
  <c r="AN460" i="1"/>
  <c r="AL461" i="1"/>
  <c r="AM461" i="1"/>
  <c r="AN461" i="1"/>
  <c r="AL462" i="1"/>
  <c r="AM462" i="1"/>
  <c r="AN462" i="1"/>
  <c r="AL463" i="1"/>
  <c r="AM463" i="1"/>
  <c r="AN463" i="1"/>
  <c r="AL464" i="1"/>
  <c r="AM464" i="1"/>
  <c r="AN464" i="1"/>
  <c r="AL465" i="1"/>
  <c r="AM465" i="1"/>
  <c r="AN465" i="1"/>
  <c r="AL466" i="1"/>
  <c r="AM466" i="1"/>
  <c r="AN466" i="1"/>
  <c r="AL467" i="1"/>
  <c r="AM467" i="1"/>
  <c r="AN467" i="1"/>
  <c r="AL468" i="1"/>
  <c r="AM468" i="1"/>
  <c r="AN468" i="1"/>
  <c r="AL469" i="1"/>
  <c r="AM469" i="1"/>
  <c r="AN469" i="1"/>
  <c r="AL470" i="1"/>
  <c r="R182" i="2" s="1"/>
  <c r="AM470" i="1"/>
  <c r="AN470" i="1"/>
  <c r="AL471" i="1"/>
  <c r="AM471" i="1"/>
  <c r="AN471" i="1"/>
  <c r="AL472" i="1"/>
  <c r="AM472" i="1"/>
  <c r="AN472" i="1"/>
  <c r="AL473" i="1"/>
  <c r="AM473" i="1"/>
  <c r="AN473" i="1"/>
  <c r="AL474" i="1"/>
  <c r="AM474" i="1"/>
  <c r="AN474" i="1"/>
  <c r="AL475" i="1"/>
  <c r="AM475" i="1"/>
  <c r="AN475" i="1"/>
  <c r="AL476" i="1"/>
  <c r="AM476" i="1"/>
  <c r="AN476" i="1"/>
  <c r="AL477" i="1"/>
  <c r="AM477" i="1"/>
  <c r="AN477" i="1"/>
  <c r="AL478" i="1"/>
  <c r="R185" i="2" s="1"/>
  <c r="AM478" i="1"/>
  <c r="AN478" i="1"/>
  <c r="AL479" i="1"/>
  <c r="AM479" i="1"/>
  <c r="AN479" i="1"/>
  <c r="AL480" i="1"/>
  <c r="AM480" i="1"/>
  <c r="AN480" i="1"/>
  <c r="AL481" i="1"/>
  <c r="AM481" i="1"/>
  <c r="AN481" i="1"/>
  <c r="AL482" i="1"/>
  <c r="AM482" i="1"/>
  <c r="AN482" i="1"/>
  <c r="AL483" i="1"/>
  <c r="AM483" i="1"/>
  <c r="AN483" i="1"/>
  <c r="AL484" i="1"/>
  <c r="AM484" i="1"/>
  <c r="AN484" i="1"/>
  <c r="AL485" i="1"/>
  <c r="AM485" i="1"/>
  <c r="AN485" i="1"/>
  <c r="AL486" i="1"/>
  <c r="R188" i="2" s="1"/>
  <c r="AM486" i="1"/>
  <c r="AN486" i="1"/>
  <c r="AL487" i="1"/>
  <c r="AM487" i="1"/>
  <c r="AN487" i="1"/>
  <c r="AL488" i="1"/>
  <c r="AM488" i="1"/>
  <c r="AN488" i="1"/>
  <c r="AL489" i="1"/>
  <c r="AM489" i="1"/>
  <c r="AN489" i="1"/>
  <c r="AL490" i="1"/>
  <c r="AM490" i="1"/>
  <c r="AN490" i="1"/>
  <c r="AL491" i="1"/>
  <c r="AM491" i="1"/>
  <c r="AN491" i="1"/>
  <c r="AL492" i="1"/>
  <c r="AM492" i="1"/>
  <c r="AN492" i="1"/>
  <c r="AL493" i="1"/>
  <c r="AM493" i="1"/>
  <c r="AN493" i="1"/>
  <c r="AL494" i="1"/>
  <c r="R191" i="2" s="1"/>
  <c r="AM494" i="1"/>
  <c r="AN494" i="1"/>
  <c r="AL495" i="1"/>
  <c r="AM495" i="1"/>
  <c r="AN495" i="1"/>
  <c r="AL496" i="1"/>
  <c r="AM496" i="1"/>
  <c r="AN496" i="1"/>
  <c r="AL497" i="1"/>
  <c r="AM497" i="1"/>
  <c r="AN497" i="1"/>
  <c r="AL498" i="1"/>
  <c r="AM498" i="1"/>
  <c r="AN498" i="1"/>
  <c r="AL499" i="1"/>
  <c r="AM499" i="1"/>
  <c r="AN499" i="1"/>
  <c r="AL500" i="1"/>
  <c r="AM500" i="1"/>
  <c r="AN500" i="1"/>
  <c r="AL501" i="1"/>
  <c r="AM501" i="1"/>
  <c r="AN501" i="1"/>
  <c r="AL502" i="1"/>
  <c r="R194" i="2" s="1"/>
  <c r="AM502" i="1"/>
  <c r="AN502" i="1"/>
  <c r="AL503" i="1"/>
  <c r="AM503" i="1"/>
  <c r="AN503" i="1"/>
  <c r="AL504" i="1"/>
  <c r="AM504" i="1"/>
  <c r="AN504" i="1"/>
  <c r="AL505" i="1"/>
  <c r="AM505" i="1"/>
  <c r="AN505" i="1"/>
  <c r="AL506" i="1"/>
  <c r="AM506" i="1"/>
  <c r="AN506" i="1"/>
  <c r="AL507" i="1"/>
  <c r="AM507" i="1"/>
  <c r="AN507" i="1"/>
  <c r="AL508" i="1"/>
  <c r="AM508" i="1"/>
  <c r="AN508" i="1"/>
  <c r="AL509" i="1"/>
  <c r="AM509" i="1"/>
  <c r="AN509" i="1"/>
  <c r="AL510" i="1"/>
  <c r="AM510" i="1"/>
  <c r="AN510" i="1"/>
  <c r="AL511" i="1"/>
  <c r="AM511" i="1"/>
  <c r="AN511" i="1"/>
  <c r="AL512" i="1"/>
  <c r="AM512" i="1"/>
  <c r="AN512" i="1"/>
  <c r="AL513" i="1"/>
  <c r="AM513" i="1"/>
  <c r="AN513" i="1"/>
  <c r="AL514" i="1"/>
  <c r="AM514" i="1"/>
  <c r="AN514" i="1"/>
  <c r="AL515" i="1"/>
  <c r="AM515" i="1"/>
  <c r="AN515" i="1"/>
  <c r="AL516" i="1"/>
  <c r="AM516" i="1"/>
  <c r="AN516" i="1"/>
  <c r="AL517" i="1"/>
  <c r="AM517" i="1"/>
  <c r="AN517" i="1"/>
  <c r="AL518" i="1"/>
  <c r="AM518" i="1"/>
  <c r="AN518" i="1"/>
  <c r="AL519" i="1"/>
  <c r="AM519" i="1"/>
  <c r="AN519" i="1"/>
  <c r="AL520" i="1"/>
  <c r="AM520" i="1"/>
  <c r="AN520" i="1"/>
  <c r="AL521" i="1"/>
  <c r="AM521" i="1"/>
  <c r="AN521" i="1"/>
  <c r="AL522" i="1"/>
  <c r="AM522" i="1"/>
  <c r="AN522" i="1"/>
  <c r="AL523" i="1"/>
  <c r="AM523" i="1"/>
  <c r="AN523" i="1"/>
  <c r="R200" i="2" l="1"/>
  <c r="S200" i="2" s="1"/>
  <c r="R197" i="2"/>
  <c r="R152" i="2"/>
  <c r="R149" i="2"/>
  <c r="S149" i="2" s="1"/>
  <c r="R146" i="2"/>
  <c r="S146" i="2" s="1"/>
  <c r="R143" i="2"/>
  <c r="S197" i="2"/>
  <c r="S152" i="2"/>
  <c r="S143" i="2"/>
  <c r="R286" i="2"/>
  <c r="S286" i="2" s="1"/>
  <c r="R212" i="2"/>
  <c r="S212" i="2" s="1"/>
  <c r="R224" i="2"/>
  <c r="S224" i="2" s="1"/>
  <c r="R236" i="2"/>
  <c r="S236" i="2" s="1"/>
  <c r="R248" i="2"/>
  <c r="S248" i="2" s="1"/>
  <c r="R260" i="2"/>
  <c r="S260" i="2" s="1"/>
  <c r="R272" i="2"/>
  <c r="S272" i="2" s="1"/>
  <c r="R284" i="2"/>
  <c r="S284" i="2" s="1"/>
  <c r="R296" i="2"/>
  <c r="S296" i="2" s="1"/>
  <c r="R210" i="2"/>
  <c r="S210" i="2" s="1"/>
  <c r="R222" i="2"/>
  <c r="S222" i="2" s="1"/>
  <c r="R234" i="2"/>
  <c r="S234" i="2" s="1"/>
  <c r="R246" i="2"/>
  <c r="S246" i="2" s="1"/>
  <c r="R258" i="2"/>
  <c r="S258" i="2" s="1"/>
  <c r="R270" i="2"/>
  <c r="S270" i="2" s="1"/>
  <c r="R282" i="2"/>
  <c r="S282" i="2" s="1"/>
  <c r="R294" i="2"/>
  <c r="S294" i="2" s="1"/>
  <c r="R238" i="2"/>
  <c r="S238" i="2" s="1"/>
  <c r="R274" i="2"/>
  <c r="S274" i="2" s="1"/>
  <c r="R208" i="2"/>
  <c r="S208" i="2" s="1"/>
  <c r="R220" i="2"/>
  <c r="S220" i="2" s="1"/>
  <c r="R232" i="2"/>
  <c r="S232" i="2" s="1"/>
  <c r="R244" i="2"/>
  <c r="S244" i="2" s="1"/>
  <c r="R256" i="2"/>
  <c r="S256" i="2" s="1"/>
  <c r="R268" i="2"/>
  <c r="S268" i="2" s="1"/>
  <c r="R280" i="2"/>
  <c r="S280" i="2" s="1"/>
  <c r="R292" i="2"/>
  <c r="S292" i="2" s="1"/>
  <c r="R298" i="2"/>
  <c r="S298" i="2" s="1"/>
  <c r="R206" i="2"/>
  <c r="S206" i="2" s="1"/>
  <c r="R218" i="2"/>
  <c r="S218" i="2" s="1"/>
  <c r="R230" i="2"/>
  <c r="S230" i="2" s="1"/>
  <c r="R242" i="2"/>
  <c r="S242" i="2" s="1"/>
  <c r="R254" i="2"/>
  <c r="S254" i="2" s="1"/>
  <c r="R266" i="2"/>
  <c r="S266" i="2" s="1"/>
  <c r="R278" i="2"/>
  <c r="S278" i="2" s="1"/>
  <c r="R290" i="2"/>
  <c r="S290" i="2" s="1"/>
  <c r="R302" i="2"/>
  <c r="S302" i="2" s="1"/>
  <c r="R214" i="2"/>
  <c r="S214" i="2" s="1"/>
  <c r="R204" i="2"/>
  <c r="S204" i="2" s="1"/>
  <c r="R216" i="2"/>
  <c r="S216" i="2" s="1"/>
  <c r="R228" i="2"/>
  <c r="S228" i="2" s="1"/>
  <c r="R240" i="2"/>
  <c r="S240" i="2" s="1"/>
  <c r="R252" i="2"/>
  <c r="S252" i="2" s="1"/>
  <c r="R264" i="2"/>
  <c r="S264" i="2" s="1"/>
  <c r="R276" i="2"/>
  <c r="S276" i="2" s="1"/>
  <c r="R288" i="2"/>
  <c r="S288" i="2" s="1"/>
  <c r="R300" i="2"/>
  <c r="S300" i="2" s="1"/>
  <c r="R226" i="2"/>
  <c r="S226" i="2" s="1"/>
  <c r="R250" i="2"/>
  <c r="S250" i="2" s="1"/>
  <c r="R262" i="2"/>
  <c r="S262" i="2" s="1"/>
  <c r="R293" i="2"/>
  <c r="S293" i="2" s="1"/>
  <c r="R247" i="2"/>
  <c r="S247" i="2" s="1"/>
  <c r="R299" i="2"/>
  <c r="S299" i="2" s="1"/>
  <c r="R265" i="2"/>
  <c r="S265" i="2" s="1"/>
  <c r="R219" i="2"/>
  <c r="S219" i="2" s="1"/>
  <c r="R281" i="2"/>
  <c r="S281" i="2" s="1"/>
  <c r="R235" i="2"/>
  <c r="S235" i="2" s="1"/>
  <c r="R287" i="2"/>
  <c r="S287" i="2" s="1"/>
  <c r="R253" i="2"/>
  <c r="S253" i="2" s="1"/>
  <c r="R207" i="2"/>
  <c r="S207" i="2" s="1"/>
  <c r="R269" i="2"/>
  <c r="S269" i="2" s="1"/>
  <c r="R223" i="2"/>
  <c r="S223" i="2" s="1"/>
  <c r="R275" i="2"/>
  <c r="S275" i="2" s="1"/>
  <c r="R241" i="2"/>
  <c r="S241" i="2" s="1"/>
  <c r="R257" i="2"/>
  <c r="S257" i="2" s="1"/>
  <c r="R211" i="2"/>
  <c r="S211" i="2" s="1"/>
  <c r="R263" i="2"/>
  <c r="S263" i="2" s="1"/>
  <c r="R229" i="2"/>
  <c r="S229" i="2" s="1"/>
  <c r="R245" i="2"/>
  <c r="S245" i="2" s="1"/>
  <c r="R297" i="2"/>
  <c r="S297" i="2" s="1"/>
  <c r="R251" i="2"/>
  <c r="S251" i="2" s="1"/>
  <c r="R217" i="2"/>
  <c r="S217" i="2" s="1"/>
  <c r="R277" i="2"/>
  <c r="S277" i="2" s="1"/>
  <c r="R233" i="2"/>
  <c r="S233" i="2" s="1"/>
  <c r="R285" i="2"/>
  <c r="S285" i="2" s="1"/>
  <c r="R239" i="2"/>
  <c r="S239" i="2" s="1"/>
  <c r="R205" i="2"/>
  <c r="S205" i="2" s="1"/>
  <c r="R213" i="2"/>
  <c r="S213" i="2" s="1"/>
  <c r="R221" i="2"/>
  <c r="S221" i="2" s="1"/>
  <c r="R273" i="2"/>
  <c r="S273" i="2" s="1"/>
  <c r="R227" i="2"/>
  <c r="S227" i="2" s="1"/>
  <c r="R291" i="2"/>
  <c r="S291" i="2" s="1"/>
  <c r="R209" i="2"/>
  <c r="S209" i="2" s="1"/>
  <c r="R261" i="2"/>
  <c r="S261" i="2" s="1"/>
  <c r="R215" i="2"/>
  <c r="S215" i="2" s="1"/>
  <c r="R279" i="2"/>
  <c r="S279" i="2" s="1"/>
  <c r="R295" i="2"/>
  <c r="S295" i="2" s="1"/>
  <c r="R249" i="2"/>
  <c r="S249" i="2" s="1"/>
  <c r="R203" i="2"/>
  <c r="S203" i="2" s="1"/>
  <c r="R267" i="2"/>
  <c r="S267" i="2" s="1"/>
  <c r="R259" i="2"/>
  <c r="S259" i="2" s="1"/>
  <c r="R283" i="2"/>
  <c r="S283" i="2" s="1"/>
  <c r="R237" i="2"/>
  <c r="S237" i="2" s="1"/>
  <c r="R301" i="2"/>
  <c r="S301" i="2" s="1"/>
  <c r="R255" i="2"/>
  <c r="S255" i="2" s="1"/>
  <c r="R231" i="2"/>
  <c r="S231" i="2" s="1"/>
  <c r="R271" i="2"/>
  <c r="S271" i="2" s="1"/>
  <c r="R225" i="2"/>
  <c r="S225" i="2" s="1"/>
  <c r="R289" i="2"/>
  <c r="S289" i="2" s="1"/>
  <c r="R243" i="2"/>
  <c r="S243" i="2" s="1"/>
  <c r="R140" i="2"/>
  <c r="S140" i="2" s="1"/>
  <c r="S191" i="2"/>
  <c r="S125" i="2"/>
  <c r="S165" i="2"/>
  <c r="S108" i="2"/>
  <c r="S194" i="2"/>
  <c r="S168" i="2"/>
  <c r="S137" i="2"/>
  <c r="S117" i="2"/>
  <c r="S174" i="2"/>
  <c r="S128" i="2"/>
  <c r="S188" i="2"/>
  <c r="S105" i="2"/>
  <c r="S185" i="2"/>
  <c r="S131" i="2"/>
  <c r="S114" i="2"/>
  <c r="S182" i="2"/>
  <c r="S134" i="2"/>
  <c r="S111" i="2"/>
  <c r="R171" i="2"/>
  <c r="S171" i="2" s="1"/>
  <c r="R186" i="2"/>
  <c r="S186" i="2" s="1"/>
  <c r="R132" i="2"/>
  <c r="S132" i="2" s="1"/>
  <c r="R129" i="2"/>
  <c r="S129" i="2" s="1"/>
  <c r="R177" i="2"/>
  <c r="S177" i="2" s="1"/>
  <c r="R180" i="2"/>
  <c r="S180" i="2" s="1"/>
  <c r="R189" i="2"/>
  <c r="S189" i="2" s="1"/>
  <c r="R183" i="2"/>
  <c r="S183" i="2" s="1"/>
  <c r="R179" i="2"/>
  <c r="S179" i="2" s="1"/>
  <c r="R176" i="2"/>
  <c r="S176" i="2" s="1"/>
  <c r="R173" i="2"/>
  <c r="S173" i="2" s="1"/>
  <c r="R170" i="2"/>
  <c r="S170" i="2" s="1"/>
  <c r="R162" i="2"/>
  <c r="S162" i="2" s="1"/>
  <c r="R159" i="2"/>
  <c r="S159" i="2" s="1"/>
  <c r="R156" i="2"/>
  <c r="R153" i="2"/>
  <c r="R150" i="2"/>
  <c r="S150" i="2" s="1"/>
  <c r="R122" i="2"/>
  <c r="S122" i="2" s="1"/>
  <c r="R119" i="2"/>
  <c r="S119" i="2" s="1"/>
  <c r="R116" i="2"/>
  <c r="S116" i="2" s="1"/>
  <c r="R113" i="2"/>
  <c r="S113" i="2" s="1"/>
  <c r="R110" i="2"/>
  <c r="S110" i="2" s="1"/>
  <c r="R126" i="2"/>
  <c r="S126" i="2" s="1"/>
  <c r="R123" i="2"/>
  <c r="S123" i="2" s="1"/>
  <c r="R120" i="2"/>
  <c r="S120" i="2" s="1"/>
  <c r="R198" i="2"/>
  <c r="S198" i="2" s="1"/>
  <c r="R195" i="2"/>
  <c r="S195" i="2" s="1"/>
  <c r="R192" i="2"/>
  <c r="S192" i="2" s="1"/>
  <c r="R167" i="2"/>
  <c r="S167" i="2" s="1"/>
  <c r="R164" i="2"/>
  <c r="S164" i="2" s="1"/>
  <c r="R161" i="2"/>
  <c r="S161" i="2" s="1"/>
  <c r="R158" i="2"/>
  <c r="S158" i="2" s="1"/>
  <c r="R155" i="2"/>
  <c r="S155" i="2" s="1"/>
  <c r="R147" i="2"/>
  <c r="S147" i="2" s="1"/>
  <c r="R144" i="2"/>
  <c r="S144" i="2" s="1"/>
  <c r="R141" i="2"/>
  <c r="S141" i="2" s="1"/>
  <c r="R138" i="2"/>
  <c r="S138" i="2" s="1"/>
  <c r="R135" i="2"/>
  <c r="S135" i="2" s="1"/>
  <c r="R107" i="2"/>
  <c r="S107" i="2" s="1"/>
  <c r="R104" i="2"/>
  <c r="S104" i="2" s="1"/>
  <c r="R201" i="2"/>
  <c r="S201" i="2" s="1"/>
  <c r="R193" i="2"/>
  <c r="S193" i="2" s="1"/>
  <c r="R130" i="2"/>
  <c r="S130" i="2" s="1"/>
  <c r="R142" i="2"/>
  <c r="S142" i="2" s="1"/>
  <c r="R139" i="2"/>
  <c r="S139" i="2" s="1"/>
  <c r="R136" i="2"/>
  <c r="S136" i="2" s="1"/>
  <c r="R133" i="2"/>
  <c r="S133" i="2" s="1"/>
  <c r="R199" i="2"/>
  <c r="S199" i="2" s="1"/>
  <c r="R151" i="2"/>
  <c r="S151" i="2" s="1"/>
  <c r="R187" i="2"/>
  <c r="S187" i="2" s="1"/>
  <c r="R157" i="2"/>
  <c r="S157" i="2" s="1"/>
  <c r="R190" i="2"/>
  <c r="S190" i="2" s="1"/>
  <c r="R202" i="2"/>
  <c r="S202" i="2" s="1"/>
  <c r="R172" i="2"/>
  <c r="S172" i="2" s="1"/>
  <c r="R166" i="2"/>
  <c r="S166" i="2" s="1"/>
  <c r="R163" i="2"/>
  <c r="S163" i="2" s="1"/>
  <c r="R160" i="2"/>
  <c r="S160" i="2" s="1"/>
  <c r="R112" i="2"/>
  <c r="S112" i="2" s="1"/>
  <c r="R109" i="2"/>
  <c r="S109" i="2" s="1"/>
  <c r="R106" i="2"/>
  <c r="S106" i="2" s="1"/>
  <c r="R196" i="2"/>
  <c r="S196" i="2" s="1"/>
  <c r="R148" i="2"/>
  <c r="S148" i="2" s="1"/>
  <c r="R169" i="2"/>
  <c r="S169" i="2" s="1"/>
  <c r="R154" i="2"/>
  <c r="S154" i="2" s="1"/>
  <c r="R145" i="2"/>
  <c r="S145" i="2" s="1"/>
  <c r="R184" i="2"/>
  <c r="S184" i="2" s="1"/>
  <c r="R181" i="2"/>
  <c r="S181" i="2" s="1"/>
  <c r="R178" i="2"/>
  <c r="S178" i="2" s="1"/>
  <c r="R127" i="2"/>
  <c r="S127" i="2" s="1"/>
  <c r="R124" i="2"/>
  <c r="S124" i="2" s="1"/>
  <c r="R121" i="2"/>
  <c r="S121" i="2" s="1"/>
  <c r="R118" i="2"/>
  <c r="S118" i="2" s="1"/>
  <c r="R115" i="2"/>
  <c r="S115" i="2" s="1"/>
  <c r="R175" i="2"/>
  <c r="S175" i="2" s="1"/>
  <c r="S156" i="2"/>
  <c r="S153" i="2"/>
  <c r="AL263" i="1" l="1"/>
  <c r="AM263" i="1"/>
  <c r="AN263" i="1"/>
  <c r="AN3" i="1" l="1"/>
  <c r="AM3" i="1" l="1"/>
  <c r="AL3" i="1"/>
  <c r="Q4" i="2"/>
  <c r="P4" i="2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O263" i="1" l="1"/>
  <c r="AP263" i="1" s="1"/>
  <c r="AO286" i="1"/>
  <c r="AP286" i="1" s="1"/>
  <c r="AO314" i="1"/>
  <c r="AP314" i="1" s="1"/>
  <c r="AO319" i="1"/>
  <c r="AP319" i="1" s="1"/>
  <c r="AO332" i="1"/>
  <c r="AP332" i="1" s="1"/>
  <c r="AO335" i="1"/>
  <c r="AP335" i="1" s="1"/>
  <c r="AO349" i="1"/>
  <c r="AP349" i="1" s="1"/>
  <c r="AO379" i="1"/>
  <c r="AP379" i="1" s="1"/>
  <c r="AO396" i="1"/>
  <c r="AP396" i="1" s="1"/>
  <c r="AO404" i="1"/>
  <c r="AP404" i="1" s="1"/>
  <c r="AO410" i="1"/>
  <c r="AP410" i="1" s="1"/>
  <c r="AO418" i="1"/>
  <c r="AP418" i="1" s="1"/>
  <c r="AO460" i="1"/>
  <c r="AP460" i="1" s="1"/>
  <c r="AO476" i="1"/>
  <c r="AP476" i="1" s="1"/>
  <c r="AO479" i="1"/>
  <c r="AP479" i="1" s="1"/>
  <c r="AO493" i="1"/>
  <c r="AP493" i="1" s="1"/>
  <c r="AO507" i="1"/>
  <c r="AP507" i="1" s="1"/>
  <c r="AO515" i="1"/>
  <c r="AP515" i="1" s="1"/>
  <c r="AO278" i="1"/>
  <c r="AP278" i="1" s="1"/>
  <c r="AO289" i="1"/>
  <c r="AP289" i="1" s="1"/>
  <c r="AO303" i="1"/>
  <c r="AP303" i="1" s="1"/>
  <c r="AO322" i="1"/>
  <c r="AP322" i="1" s="1"/>
  <c r="AO352" i="1"/>
  <c r="AP352" i="1" s="1"/>
  <c r="AO363" i="1"/>
  <c r="AP363" i="1" s="1"/>
  <c r="AO368" i="1"/>
  <c r="AP368" i="1" s="1"/>
  <c r="AO382" i="1"/>
  <c r="AP382" i="1" s="1"/>
  <c r="AO385" i="1"/>
  <c r="AP385" i="1" s="1"/>
  <c r="AO421" i="1"/>
  <c r="AP421" i="1" s="1"/>
  <c r="AO452" i="1"/>
  <c r="AP452" i="1" s="1"/>
  <c r="AO482" i="1"/>
  <c r="AP482" i="1" s="1"/>
  <c r="AO485" i="1"/>
  <c r="AP485" i="1" s="1"/>
  <c r="AO496" i="1"/>
  <c r="AP496" i="1" s="1"/>
  <c r="AO518" i="1"/>
  <c r="AP518" i="1" s="1"/>
  <c r="AO268" i="1"/>
  <c r="AP268" i="1" s="1"/>
  <c r="AO292" i="1"/>
  <c r="AP292" i="1" s="1"/>
  <c r="AO298" i="1"/>
  <c r="AP298" i="1" s="1"/>
  <c r="AO306" i="1"/>
  <c r="AP306" i="1" s="1"/>
  <c r="AO312" i="1"/>
  <c r="AP312" i="1" s="1"/>
  <c r="AO317" i="1"/>
  <c r="AP317" i="1" s="1"/>
  <c r="AO327" i="1"/>
  <c r="AP327" i="1" s="1"/>
  <c r="AO330" i="1"/>
  <c r="AP330" i="1" s="1"/>
  <c r="AO338" i="1"/>
  <c r="AP338" i="1" s="1"/>
  <c r="AO347" i="1"/>
  <c r="AP347" i="1" s="1"/>
  <c r="AO355" i="1"/>
  <c r="AP355" i="1" s="1"/>
  <c r="AO358" i="1"/>
  <c r="AP358" i="1" s="1"/>
  <c r="AO371" i="1"/>
  <c r="AP371" i="1" s="1"/>
  <c r="AO388" i="1"/>
  <c r="AP388" i="1" s="1"/>
  <c r="AO394" i="1"/>
  <c r="AP394" i="1" s="1"/>
  <c r="AO399" i="1"/>
  <c r="AP399" i="1" s="1"/>
  <c r="AO413" i="1"/>
  <c r="AP413" i="1" s="1"/>
  <c r="AO432" i="1"/>
  <c r="AP432" i="1" s="1"/>
  <c r="AO444" i="1"/>
  <c r="AP444" i="1" s="1"/>
  <c r="AO458" i="1"/>
  <c r="AP458" i="1" s="1"/>
  <c r="AO463" i="1"/>
  <c r="AP463" i="1" s="1"/>
  <c r="AO471" i="1"/>
  <c r="AP471" i="1" s="1"/>
  <c r="AO474" i="1"/>
  <c r="AP474" i="1" s="1"/>
  <c r="AO491" i="1"/>
  <c r="AP491" i="1" s="1"/>
  <c r="AO499" i="1"/>
  <c r="AP499" i="1" s="1"/>
  <c r="AO502" i="1"/>
  <c r="AP502" i="1" s="1"/>
  <c r="AO510" i="1"/>
  <c r="AP510" i="1" s="1"/>
  <c r="AO266" i="1"/>
  <c r="AP266" i="1" s="1"/>
  <c r="AO271" i="1"/>
  <c r="AP271" i="1" s="1"/>
  <c r="AO284" i="1"/>
  <c r="AP284" i="1" s="1"/>
  <c r="AO287" i="1"/>
  <c r="AP287" i="1" s="1"/>
  <c r="AO301" i="1"/>
  <c r="AP301" i="1" s="1"/>
  <c r="AO325" i="1"/>
  <c r="AP325" i="1" s="1"/>
  <c r="AO350" i="1"/>
  <c r="AP350" i="1" s="1"/>
  <c r="AO416" i="1"/>
  <c r="AP416" i="1" s="1"/>
  <c r="AO424" i="1"/>
  <c r="AP424" i="1" s="1"/>
  <c r="AO427" i="1"/>
  <c r="AP427" i="1" s="1"/>
  <c r="AO450" i="1"/>
  <c r="AP450" i="1" s="1"/>
  <c r="AO456" i="1"/>
  <c r="AP456" i="1" s="1"/>
  <c r="AO461" i="1"/>
  <c r="AP461" i="1" s="1"/>
  <c r="AO469" i="1"/>
  <c r="AP469" i="1" s="1"/>
  <c r="AO494" i="1"/>
  <c r="AP494" i="1" s="1"/>
  <c r="AO277" i="1"/>
  <c r="AP277" i="1" s="1"/>
  <c r="AO302" i="1"/>
  <c r="AP302" i="1" s="1"/>
  <c r="AO334" i="1"/>
  <c r="AP334" i="1" s="1"/>
  <c r="AO362" i="1"/>
  <c r="AP362" i="1" s="1"/>
  <c r="AO367" i="1"/>
  <c r="AP367" i="1" s="1"/>
  <c r="AO375" i="1"/>
  <c r="AP375" i="1" s="1"/>
  <c r="AO409" i="1"/>
  <c r="AP409" i="1" s="1"/>
  <c r="AO439" i="1"/>
  <c r="AP439" i="1" s="1"/>
  <c r="AO451" i="1"/>
  <c r="AP451" i="1" s="1"/>
  <c r="AO454" i="1"/>
  <c r="AP454" i="1" s="1"/>
  <c r="AO467" i="1"/>
  <c r="AP467" i="1" s="1"/>
  <c r="AO478" i="1"/>
  <c r="AP478" i="1" s="1"/>
  <c r="AO481" i="1"/>
  <c r="AP481" i="1" s="1"/>
  <c r="AO517" i="1"/>
  <c r="AP517" i="1" s="1"/>
  <c r="AO280" i="1"/>
  <c r="AP280" i="1" s="1"/>
  <c r="AO283" i="1"/>
  <c r="AP283" i="1" s="1"/>
  <c r="AO293" i="1"/>
  <c r="AP293" i="1" s="1"/>
  <c r="AO315" i="1"/>
  <c r="AP315" i="1" s="1"/>
  <c r="AO324" i="1"/>
  <c r="AP324" i="1" s="1"/>
  <c r="AO337" i="1"/>
  <c r="AP337" i="1" s="1"/>
  <c r="AO340" i="1"/>
  <c r="AP340" i="1" s="1"/>
  <c r="AO343" i="1"/>
  <c r="AP343" i="1" s="1"/>
  <c r="AO406" i="1"/>
  <c r="AP406" i="1" s="1"/>
  <c r="AO419" i="1"/>
  <c r="AP419" i="1" s="1"/>
  <c r="AO505" i="1"/>
  <c r="AP505" i="1" s="1"/>
  <c r="AO365" i="1"/>
  <c r="AP365" i="1" s="1"/>
  <c r="AO397" i="1"/>
  <c r="AP397" i="1" s="1"/>
  <c r="AO470" i="1"/>
  <c r="AP470" i="1" s="1"/>
  <c r="AO490" i="1"/>
  <c r="AP490" i="1" s="1"/>
  <c r="AO269" i="1"/>
  <c r="AP269" i="1" s="1"/>
  <c r="AO290" i="1"/>
  <c r="AP290" i="1" s="1"/>
  <c r="AO318" i="1"/>
  <c r="AP318" i="1" s="1"/>
  <c r="AO374" i="1"/>
  <c r="AP374" i="1" s="1"/>
  <c r="AO400" i="1"/>
  <c r="AP400" i="1" s="1"/>
  <c r="AO272" i="1"/>
  <c r="AP272" i="1" s="1"/>
  <c r="AO270" i="1"/>
  <c r="AP270" i="1" s="1"/>
  <c r="AO316" i="1"/>
  <c r="AP316" i="1" s="1"/>
  <c r="AO356" i="1"/>
  <c r="AP356" i="1" s="1"/>
  <c r="AO412" i="1"/>
  <c r="AP412" i="1" s="1"/>
  <c r="AO415" i="1"/>
  <c r="AP415" i="1" s="1"/>
  <c r="AO497" i="1"/>
  <c r="AP497" i="1" s="1"/>
  <c r="AO500" i="1"/>
  <c r="AP500" i="1" s="1"/>
  <c r="AO300" i="1"/>
  <c r="AP300" i="1" s="1"/>
  <c r="AO448" i="1"/>
  <c r="AP448" i="1" s="1"/>
  <c r="AO504" i="1"/>
  <c r="AP504" i="1" s="1"/>
  <c r="AO520" i="1"/>
  <c r="AP520" i="1" s="1"/>
  <c r="AO320" i="1"/>
  <c r="AP320" i="1" s="1"/>
  <c r="AO386" i="1"/>
  <c r="AP386" i="1" s="1"/>
  <c r="AO445" i="1"/>
  <c r="AP445" i="1" s="1"/>
  <c r="AO390" i="1"/>
  <c r="AP390" i="1" s="1"/>
  <c r="AO443" i="1"/>
  <c r="AP443" i="1" s="1"/>
  <c r="AO495" i="1"/>
  <c r="AP495" i="1" s="1"/>
  <c r="AO264" i="1"/>
  <c r="AP264" i="1" s="1"/>
  <c r="AO267" i="1"/>
  <c r="AP267" i="1" s="1"/>
  <c r="AO276" i="1"/>
  <c r="AP276" i="1" s="1"/>
  <c r="AO323" i="1"/>
  <c r="AP323" i="1" s="1"/>
  <c r="AO326" i="1"/>
  <c r="AP326" i="1" s="1"/>
  <c r="AO389" i="1"/>
  <c r="AP389" i="1" s="1"/>
  <c r="AO402" i="1"/>
  <c r="AP402" i="1" s="1"/>
  <c r="AO426" i="1"/>
  <c r="AP426" i="1" s="1"/>
  <c r="AO438" i="1"/>
  <c r="AP438" i="1" s="1"/>
  <c r="AO464" i="1"/>
  <c r="AP464" i="1" s="1"/>
  <c r="AO360" i="1"/>
  <c r="AP360" i="1" s="1"/>
  <c r="AO373" i="1"/>
  <c r="AP373" i="1" s="1"/>
  <c r="AO423" i="1"/>
  <c r="AP423" i="1" s="1"/>
  <c r="AO403" i="1"/>
  <c r="AP403" i="1" s="1"/>
  <c r="AO436" i="1"/>
  <c r="AP436" i="1" s="1"/>
  <c r="AO449" i="1"/>
  <c r="AP449" i="1" s="1"/>
  <c r="AO294" i="1"/>
  <c r="AP294" i="1" s="1"/>
  <c r="AO313" i="1"/>
  <c r="AP313" i="1" s="1"/>
  <c r="AO366" i="1"/>
  <c r="AP366" i="1" s="1"/>
  <c r="AO514" i="1"/>
  <c r="AP514" i="1" s="1"/>
  <c r="AO348" i="1"/>
  <c r="AP348" i="1" s="1"/>
  <c r="AO433" i="1"/>
  <c r="AP433" i="1" s="1"/>
  <c r="AO459" i="1"/>
  <c r="AP459" i="1" s="1"/>
  <c r="AO274" i="1"/>
  <c r="AP274" i="1" s="1"/>
  <c r="AO304" i="1"/>
  <c r="AP304" i="1" s="1"/>
  <c r="AO307" i="1"/>
  <c r="AP307" i="1" s="1"/>
  <c r="AO310" i="1"/>
  <c r="AP310" i="1" s="1"/>
  <c r="AO383" i="1"/>
  <c r="AP383" i="1" s="1"/>
  <c r="AO351" i="1"/>
  <c r="AP351" i="1" s="1"/>
  <c r="AO354" i="1"/>
  <c r="AP354" i="1" s="1"/>
  <c r="AO370" i="1"/>
  <c r="AP370" i="1" s="1"/>
  <c r="AO380" i="1"/>
  <c r="AP380" i="1" s="1"/>
  <c r="AO462" i="1"/>
  <c r="AP462" i="1" s="1"/>
  <c r="AO508" i="1"/>
  <c r="AP508" i="1" s="1"/>
  <c r="AO511" i="1"/>
  <c r="AP511" i="1" s="1"/>
  <c r="AO430" i="1"/>
  <c r="AP430" i="1" s="1"/>
  <c r="AO328" i="1"/>
  <c r="AP328" i="1" s="1"/>
  <c r="AO346" i="1"/>
  <c r="AP346" i="1" s="1"/>
  <c r="AO378" i="1"/>
  <c r="AP378" i="1" s="1"/>
  <c r="AO391" i="1"/>
  <c r="AP391" i="1" s="1"/>
  <c r="AO398" i="1"/>
  <c r="AP398" i="1" s="1"/>
  <c r="AO408" i="1"/>
  <c r="AP408" i="1" s="1"/>
  <c r="AO428" i="1"/>
  <c r="AP428" i="1" s="1"/>
  <c r="AO431" i="1"/>
  <c r="AP431" i="1" s="1"/>
  <c r="AO437" i="1"/>
  <c r="AP437" i="1" s="1"/>
  <c r="AO506" i="1"/>
  <c r="AP506" i="1" s="1"/>
  <c r="AO282" i="1"/>
  <c r="AP282" i="1" s="1"/>
  <c r="AO434" i="1"/>
  <c r="AP434" i="1" s="1"/>
  <c r="AO305" i="1"/>
  <c r="AP305" i="1" s="1"/>
  <c r="AO414" i="1"/>
  <c r="AP414" i="1" s="1"/>
  <c r="AO486" i="1"/>
  <c r="AP486" i="1" s="1"/>
  <c r="AO512" i="1"/>
  <c r="AP512" i="1" s="1"/>
  <c r="AO288" i="1"/>
  <c r="AP288" i="1" s="1"/>
  <c r="AO484" i="1"/>
  <c r="AP484" i="1" s="1"/>
  <c r="AO401" i="1"/>
  <c r="AP401" i="1" s="1"/>
  <c r="AO336" i="1"/>
  <c r="AP336" i="1" s="1"/>
  <c r="AO411" i="1"/>
  <c r="AP411" i="1" s="1"/>
  <c r="AO422" i="1"/>
  <c r="AP422" i="1" s="1"/>
  <c r="AO475" i="1"/>
  <c r="AP475" i="1" s="1"/>
  <c r="AO487" i="1"/>
  <c r="AP487" i="1" s="1"/>
  <c r="AO353" i="1"/>
  <c r="AP353" i="1" s="1"/>
  <c r="AO265" i="1"/>
  <c r="AP265" i="1" s="1"/>
  <c r="AO457" i="1"/>
  <c r="AP457" i="1" s="1"/>
  <c r="AO509" i="1"/>
  <c r="AP509" i="1" s="1"/>
  <c r="AO295" i="1"/>
  <c r="AP295" i="1" s="1"/>
  <c r="AO472" i="1"/>
  <c r="AP472" i="1" s="1"/>
  <c r="AO522" i="1"/>
  <c r="AP522" i="1" s="1"/>
  <c r="AO299" i="1"/>
  <c r="AP299" i="1" s="1"/>
  <c r="AO446" i="1"/>
  <c r="AP446" i="1" s="1"/>
  <c r="AO498" i="1"/>
  <c r="AP498" i="1" s="1"/>
  <c r="AO466" i="1"/>
  <c r="AP466" i="1" s="1"/>
  <c r="AO331" i="1"/>
  <c r="AP331" i="1" s="1"/>
  <c r="AO342" i="1"/>
  <c r="AP342" i="1" s="1"/>
  <c r="AO492" i="1"/>
  <c r="AP492" i="1" s="1"/>
  <c r="AO275" i="1"/>
  <c r="AP275" i="1" s="1"/>
  <c r="AO364" i="1"/>
  <c r="AP364" i="1" s="1"/>
  <c r="AO519" i="1"/>
  <c r="AP519" i="1" s="1"/>
  <c r="AO279" i="1"/>
  <c r="AP279" i="1" s="1"/>
  <c r="AO308" i="1"/>
  <c r="AP308" i="1" s="1"/>
  <c r="AO361" i="1"/>
  <c r="AP361" i="1" s="1"/>
  <c r="AO395" i="1"/>
  <c r="AP395" i="1" s="1"/>
  <c r="AO425" i="1"/>
  <c r="AP425" i="1" s="1"/>
  <c r="AO392" i="1"/>
  <c r="AP392" i="1" s="1"/>
  <c r="AO359" i="1"/>
  <c r="AP359" i="1" s="1"/>
  <c r="AO516" i="1"/>
  <c r="AP516" i="1" s="1"/>
  <c r="AO488" i="1"/>
  <c r="AP488" i="1" s="1"/>
  <c r="AO387" i="1"/>
  <c r="AP387" i="1" s="1"/>
  <c r="AO344" i="1"/>
  <c r="AP344" i="1" s="1"/>
  <c r="AO442" i="1"/>
  <c r="AP442" i="1" s="1"/>
  <c r="AO453" i="1"/>
  <c r="AP453" i="1" s="1"/>
  <c r="AO297" i="1"/>
  <c r="AP297" i="1" s="1"/>
  <c r="AO333" i="1"/>
  <c r="AP333" i="1" s="1"/>
  <c r="AO393" i="1"/>
  <c r="AP393" i="1" s="1"/>
  <c r="AO435" i="1"/>
  <c r="AP435" i="1" s="1"/>
  <c r="AO345" i="1"/>
  <c r="AP345" i="1" s="1"/>
  <c r="AO376" i="1"/>
  <c r="AP376" i="1" s="1"/>
  <c r="AO501" i="1"/>
  <c r="AP501" i="1" s="1"/>
  <c r="AO489" i="1"/>
  <c r="AP489" i="1" s="1"/>
  <c r="AO405" i="1"/>
  <c r="AP405" i="1" s="1"/>
  <c r="AO311" i="1"/>
  <c r="AP311" i="1" s="1"/>
  <c r="AO339" i="1"/>
  <c r="AP339" i="1" s="1"/>
  <c r="AO369" i="1"/>
  <c r="AP369" i="1" s="1"/>
  <c r="AO480" i="1"/>
  <c r="AP480" i="1" s="1"/>
  <c r="AO441" i="1"/>
  <c r="AP441" i="1" s="1"/>
  <c r="AO429" i="1"/>
  <c r="AP429" i="1" s="1"/>
  <c r="AO321" i="1"/>
  <c r="AP321" i="1" s="1"/>
  <c r="AO296" i="1"/>
  <c r="AP296" i="1" s="1"/>
  <c r="AO281" i="1"/>
  <c r="AP281" i="1" s="1"/>
  <c r="AO483" i="1"/>
  <c r="AP483" i="1" s="1"/>
  <c r="AO503" i="1"/>
  <c r="AP503" i="1" s="1"/>
  <c r="AO372" i="1"/>
  <c r="AP372" i="1" s="1"/>
  <c r="AO329" i="1"/>
  <c r="AP329" i="1" s="1"/>
  <c r="AO477" i="1"/>
  <c r="AP477" i="1" s="1"/>
  <c r="AO309" i="1"/>
  <c r="AP309" i="1" s="1"/>
  <c r="AO273" i="1"/>
  <c r="AP273" i="1" s="1"/>
  <c r="AO465" i="1"/>
  <c r="AP465" i="1" s="1"/>
  <c r="AO420" i="1"/>
  <c r="AP420" i="1" s="1"/>
  <c r="AO291" i="1"/>
  <c r="AP291" i="1" s="1"/>
  <c r="AO407" i="1"/>
  <c r="AP407" i="1" s="1"/>
  <c r="AO468" i="1"/>
  <c r="AP468" i="1" s="1"/>
  <c r="AO473" i="1"/>
  <c r="AP473" i="1" s="1"/>
  <c r="AO381" i="1"/>
  <c r="AP381" i="1" s="1"/>
  <c r="AO384" i="1"/>
  <c r="AP384" i="1" s="1"/>
  <c r="AO521" i="1"/>
  <c r="AP521" i="1" s="1"/>
  <c r="AO341" i="1"/>
  <c r="AP341" i="1" s="1"/>
  <c r="AO440" i="1"/>
  <c r="AP440" i="1" s="1"/>
  <c r="AO285" i="1"/>
  <c r="AP285" i="1" s="1"/>
  <c r="AO523" i="1"/>
  <c r="AP523" i="1" s="1"/>
  <c r="AO357" i="1"/>
  <c r="AP357" i="1" s="1"/>
  <c r="AO377" i="1"/>
  <c r="AP377" i="1" s="1"/>
  <c r="AO417" i="1"/>
  <c r="AP417" i="1" s="1"/>
  <c r="AO455" i="1"/>
  <c r="AP455" i="1" s="1"/>
  <c r="AO513" i="1"/>
  <c r="AP513" i="1" s="1"/>
  <c r="AO447" i="1"/>
  <c r="AP447" i="1" s="1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R102" i="2" s="1"/>
  <c r="S102" i="2" s="1"/>
  <c r="Q103" i="2"/>
  <c r="R103" i="2" s="1"/>
  <c r="S103" i="2" s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AM4" i="1" l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L4" i="1"/>
  <c r="AL5" i="1"/>
  <c r="R3" i="2" s="1"/>
  <c r="AL6" i="1"/>
  <c r="AL7" i="1"/>
  <c r="AL8" i="1"/>
  <c r="R4" i="2" s="1"/>
  <c r="AL9" i="1"/>
  <c r="AL10" i="1"/>
  <c r="R5" i="2" s="1"/>
  <c r="AL11" i="1"/>
  <c r="AL12" i="1"/>
  <c r="AL13" i="1"/>
  <c r="R6" i="2" s="1"/>
  <c r="AL14" i="1"/>
  <c r="AL15" i="1"/>
  <c r="AL16" i="1"/>
  <c r="R7" i="2" s="1"/>
  <c r="AL17" i="1"/>
  <c r="AL18" i="1"/>
  <c r="R8" i="2" s="1"/>
  <c r="AL19" i="1"/>
  <c r="AL20" i="1"/>
  <c r="AL21" i="1"/>
  <c r="R9" i="2" s="1"/>
  <c r="AL22" i="1"/>
  <c r="AL23" i="1"/>
  <c r="R10" i="2" s="1"/>
  <c r="AL24" i="1"/>
  <c r="AL25" i="1"/>
  <c r="AL26" i="1"/>
  <c r="R11" i="2" s="1"/>
  <c r="AL27" i="1"/>
  <c r="AL28" i="1"/>
  <c r="AL29" i="1"/>
  <c r="R12" i="2" s="1"/>
  <c r="AL30" i="1"/>
  <c r="AL31" i="1"/>
  <c r="R13" i="2" s="1"/>
  <c r="AL32" i="1"/>
  <c r="AL33" i="1"/>
  <c r="AL34" i="1"/>
  <c r="R14" i="2" s="1"/>
  <c r="AL35" i="1"/>
  <c r="AL36" i="1"/>
  <c r="R15" i="2" s="1"/>
  <c r="AL37" i="1"/>
  <c r="AL38" i="1"/>
  <c r="AL39" i="1"/>
  <c r="R16" i="2" s="1"/>
  <c r="AL40" i="1"/>
  <c r="AL41" i="1"/>
  <c r="R17" i="2" s="1"/>
  <c r="AL42" i="1"/>
  <c r="AL43" i="1"/>
  <c r="AL44" i="1"/>
  <c r="R18" i="2" s="1"/>
  <c r="AL45" i="1"/>
  <c r="AL46" i="1"/>
  <c r="AL47" i="1"/>
  <c r="R19" i="2" s="1"/>
  <c r="AL48" i="1"/>
  <c r="AL49" i="1"/>
  <c r="R20" i="2" s="1"/>
  <c r="AL50" i="1"/>
  <c r="AL51" i="1"/>
  <c r="AL52" i="1"/>
  <c r="R21" i="2" s="1"/>
  <c r="AL53" i="1"/>
  <c r="AL54" i="1"/>
  <c r="R22" i="2" s="1"/>
  <c r="AL55" i="1"/>
  <c r="AL56" i="1"/>
  <c r="AL57" i="1"/>
  <c r="R23" i="2" s="1"/>
  <c r="AL58" i="1"/>
  <c r="AL59" i="1"/>
  <c r="AL60" i="1"/>
  <c r="R24" i="2" s="1"/>
  <c r="AL61" i="1"/>
  <c r="AL62" i="1"/>
  <c r="R25" i="2" s="1"/>
  <c r="AL63" i="1"/>
  <c r="AL64" i="1"/>
  <c r="AL65" i="1"/>
  <c r="R26" i="2" s="1"/>
  <c r="AL66" i="1"/>
  <c r="AL67" i="1"/>
  <c r="AL68" i="1"/>
  <c r="R27" i="2" s="1"/>
  <c r="AL69" i="1"/>
  <c r="AL70" i="1"/>
  <c r="R28" i="2" s="1"/>
  <c r="AL71" i="1"/>
  <c r="AL72" i="1"/>
  <c r="AL73" i="1"/>
  <c r="R29" i="2" s="1"/>
  <c r="AL74" i="1"/>
  <c r="AL75" i="1"/>
  <c r="R30" i="2" s="1"/>
  <c r="AL76" i="1"/>
  <c r="AL77" i="1"/>
  <c r="AL78" i="1"/>
  <c r="R31" i="2" s="1"/>
  <c r="AL79" i="1"/>
  <c r="AL80" i="1"/>
  <c r="AL81" i="1"/>
  <c r="R32" i="2" s="1"/>
  <c r="AL82" i="1"/>
  <c r="AL83" i="1"/>
  <c r="R33" i="2" s="1"/>
  <c r="AL84" i="1"/>
  <c r="AL85" i="1"/>
  <c r="AL86" i="1"/>
  <c r="R34" i="2" s="1"/>
  <c r="AL87" i="1"/>
  <c r="AL88" i="1"/>
  <c r="R35" i="2" s="1"/>
  <c r="AL89" i="1"/>
  <c r="AL90" i="1"/>
  <c r="AL91" i="1"/>
  <c r="R36" i="2" s="1"/>
  <c r="AL92" i="1"/>
  <c r="AL93" i="1"/>
  <c r="AL94" i="1"/>
  <c r="R37" i="2" s="1"/>
  <c r="AL95" i="1"/>
  <c r="AL96" i="1"/>
  <c r="R38" i="2" s="1"/>
  <c r="AL97" i="1"/>
  <c r="AL98" i="1"/>
  <c r="AL99" i="1"/>
  <c r="R39" i="2" s="1"/>
  <c r="AL100" i="1"/>
  <c r="AL101" i="1"/>
  <c r="R40" i="2" s="1"/>
  <c r="AL102" i="1"/>
  <c r="AL103" i="1"/>
  <c r="AL104" i="1"/>
  <c r="R41" i="2" s="1"/>
  <c r="AL105" i="1"/>
  <c r="AL106" i="1"/>
  <c r="AL107" i="1"/>
  <c r="R42" i="2" s="1"/>
  <c r="AL108" i="1"/>
  <c r="AL109" i="1"/>
  <c r="R43" i="2" s="1"/>
  <c r="AL110" i="1"/>
  <c r="AL111" i="1"/>
  <c r="AL112" i="1"/>
  <c r="R44" i="2" s="1"/>
  <c r="AL113" i="1"/>
  <c r="AL114" i="1"/>
  <c r="R45" i="2" s="1"/>
  <c r="AL115" i="1"/>
  <c r="AL116" i="1"/>
  <c r="AL117" i="1"/>
  <c r="R46" i="2" s="1"/>
  <c r="AL118" i="1"/>
  <c r="AL119" i="1"/>
  <c r="AL120" i="1"/>
  <c r="R47" i="2" s="1"/>
  <c r="AL121" i="1"/>
  <c r="AL122" i="1"/>
  <c r="R48" i="2" s="1"/>
  <c r="AL123" i="1"/>
  <c r="AL124" i="1"/>
  <c r="AL125" i="1"/>
  <c r="R49" i="2" s="1"/>
  <c r="AL126" i="1"/>
  <c r="AL127" i="1"/>
  <c r="R50" i="2" s="1"/>
  <c r="AL128" i="1"/>
  <c r="AL129" i="1"/>
  <c r="AL130" i="1"/>
  <c r="R51" i="2" s="1"/>
  <c r="AL131" i="1"/>
  <c r="AL132" i="1"/>
  <c r="AL133" i="1"/>
  <c r="R52" i="2" s="1"/>
  <c r="AL134" i="1"/>
  <c r="AL135" i="1"/>
  <c r="R53" i="2" s="1"/>
  <c r="AL136" i="1"/>
  <c r="AL137" i="1"/>
  <c r="AL138" i="1"/>
  <c r="R54" i="2" s="1"/>
  <c r="AL139" i="1"/>
  <c r="AL140" i="1"/>
  <c r="R55" i="2" s="1"/>
  <c r="AL141" i="1"/>
  <c r="AL142" i="1"/>
  <c r="AL143" i="1"/>
  <c r="R56" i="2" s="1"/>
  <c r="AL144" i="1"/>
  <c r="AL145" i="1"/>
  <c r="AL146" i="1"/>
  <c r="R57" i="2" s="1"/>
  <c r="AL147" i="1"/>
  <c r="AL148" i="1"/>
  <c r="R58" i="2" s="1"/>
  <c r="AL149" i="1"/>
  <c r="AL150" i="1"/>
  <c r="AL151" i="1"/>
  <c r="R59" i="2" s="1"/>
  <c r="AL152" i="1"/>
  <c r="AL153" i="1"/>
  <c r="R60" i="2" s="1"/>
  <c r="AL154" i="1"/>
  <c r="AL155" i="1"/>
  <c r="AL156" i="1"/>
  <c r="R61" i="2" s="1"/>
  <c r="AL157" i="1"/>
  <c r="AL158" i="1"/>
  <c r="AL159" i="1"/>
  <c r="R62" i="2" s="1"/>
  <c r="AL160" i="1"/>
  <c r="AL161" i="1"/>
  <c r="R63" i="2" s="1"/>
  <c r="AL162" i="1"/>
  <c r="AL163" i="1"/>
  <c r="AL164" i="1"/>
  <c r="R64" i="2" s="1"/>
  <c r="AL165" i="1"/>
  <c r="AL166" i="1"/>
  <c r="R65" i="2" s="1"/>
  <c r="AL167" i="1"/>
  <c r="AL168" i="1"/>
  <c r="AL169" i="1"/>
  <c r="R66" i="2" s="1"/>
  <c r="AL170" i="1"/>
  <c r="AL171" i="1"/>
  <c r="AL172" i="1"/>
  <c r="R67" i="2" s="1"/>
  <c r="AL173" i="1"/>
  <c r="AL174" i="1"/>
  <c r="R68" i="2" s="1"/>
  <c r="AL175" i="1"/>
  <c r="AL176" i="1"/>
  <c r="AL177" i="1"/>
  <c r="R69" i="2" s="1"/>
  <c r="AL178" i="1"/>
  <c r="AL179" i="1"/>
  <c r="R70" i="2" s="1"/>
  <c r="AL180" i="1"/>
  <c r="AL181" i="1"/>
  <c r="AL182" i="1"/>
  <c r="R71" i="2" s="1"/>
  <c r="AL183" i="1"/>
  <c r="AL184" i="1"/>
  <c r="AL185" i="1"/>
  <c r="R72" i="2" s="1"/>
  <c r="AL186" i="1"/>
  <c r="AL187" i="1"/>
  <c r="R73" i="2" s="1"/>
  <c r="AL188" i="1"/>
  <c r="AL189" i="1"/>
  <c r="AL190" i="1"/>
  <c r="R74" i="2" s="1"/>
  <c r="AL191" i="1"/>
  <c r="AL192" i="1"/>
  <c r="R75" i="2" s="1"/>
  <c r="AL193" i="1"/>
  <c r="AL194" i="1"/>
  <c r="AL195" i="1"/>
  <c r="R76" i="2" s="1"/>
  <c r="AL196" i="1"/>
  <c r="AL197" i="1"/>
  <c r="AL198" i="1"/>
  <c r="R77" i="2" s="1"/>
  <c r="AL199" i="1"/>
  <c r="AL200" i="1"/>
  <c r="R78" i="2" s="1"/>
  <c r="AL201" i="1"/>
  <c r="AL202" i="1"/>
  <c r="AL203" i="1"/>
  <c r="R79" i="2" s="1"/>
  <c r="AL204" i="1"/>
  <c r="AL205" i="1"/>
  <c r="R80" i="2" s="1"/>
  <c r="AL206" i="1"/>
  <c r="AL207" i="1"/>
  <c r="AL208" i="1"/>
  <c r="R81" i="2" s="1"/>
  <c r="AL209" i="1"/>
  <c r="AL210" i="1"/>
  <c r="AL211" i="1"/>
  <c r="R82" i="2" s="1"/>
  <c r="AL212" i="1"/>
  <c r="AL213" i="1"/>
  <c r="R83" i="2" s="1"/>
  <c r="AL214" i="1"/>
  <c r="AL215" i="1"/>
  <c r="AL216" i="1"/>
  <c r="R84" i="2" s="1"/>
  <c r="AL217" i="1"/>
  <c r="AL218" i="1"/>
  <c r="R85" i="2" s="1"/>
  <c r="AL219" i="1"/>
  <c r="AL220" i="1"/>
  <c r="AL221" i="1"/>
  <c r="R86" i="2" s="1"/>
  <c r="AL222" i="1"/>
  <c r="AL223" i="1"/>
  <c r="AL224" i="1"/>
  <c r="R87" i="2" s="1"/>
  <c r="AL225" i="1"/>
  <c r="AL226" i="1"/>
  <c r="R88" i="2" s="1"/>
  <c r="AL227" i="1"/>
  <c r="AL228" i="1"/>
  <c r="AL229" i="1"/>
  <c r="R89" i="2" s="1"/>
  <c r="AL230" i="1"/>
  <c r="AL231" i="1"/>
  <c r="R90" i="2" s="1"/>
  <c r="AL232" i="1"/>
  <c r="AL233" i="1"/>
  <c r="AL234" i="1"/>
  <c r="R91" i="2" s="1"/>
  <c r="AL235" i="1"/>
  <c r="AL236" i="1"/>
  <c r="AL237" i="1"/>
  <c r="R92" i="2" s="1"/>
  <c r="AL238" i="1"/>
  <c r="AL239" i="1"/>
  <c r="R93" i="2" s="1"/>
  <c r="AL240" i="1"/>
  <c r="AL241" i="1"/>
  <c r="AL242" i="1"/>
  <c r="R94" i="2" s="1"/>
  <c r="AL243" i="1"/>
  <c r="AL244" i="1"/>
  <c r="R95" i="2" s="1"/>
  <c r="AL245" i="1"/>
  <c r="AL246" i="1"/>
  <c r="AL247" i="1"/>
  <c r="R96" i="2" s="1"/>
  <c r="AL248" i="1"/>
  <c r="AL249" i="1"/>
  <c r="AL250" i="1"/>
  <c r="R97" i="2" s="1"/>
  <c r="AL251" i="1"/>
  <c r="AL252" i="1"/>
  <c r="R98" i="2" s="1"/>
  <c r="AL253" i="1"/>
  <c r="AL254" i="1"/>
  <c r="AL255" i="1"/>
  <c r="R99" i="2" s="1"/>
  <c r="AL256" i="1"/>
  <c r="AL257" i="1"/>
  <c r="R100" i="2" s="1"/>
  <c r="AL258" i="1"/>
  <c r="AL259" i="1"/>
  <c r="AL260" i="1"/>
  <c r="R101" i="2" s="1"/>
  <c r="AL261" i="1"/>
  <c r="AL262" i="1"/>
  <c r="S71" i="2" l="1"/>
  <c r="S48" i="2"/>
  <c r="S34" i="2"/>
  <c r="S25" i="2"/>
  <c r="S11" i="2"/>
  <c r="S57" i="2"/>
  <c r="S94" i="2"/>
  <c r="S85" i="2"/>
  <c r="S97" i="2"/>
  <c r="S65" i="2"/>
  <c r="S51" i="2"/>
  <c r="S37" i="2"/>
  <c r="S28" i="2"/>
  <c r="S14" i="2"/>
  <c r="S5" i="2"/>
  <c r="S74" i="2"/>
  <c r="S88" i="2"/>
  <c r="S100" i="2"/>
  <c r="S86" i="2"/>
  <c r="S63" i="2"/>
  <c r="S49" i="2"/>
  <c r="S40" i="2"/>
  <c r="S26" i="2"/>
  <c r="S17" i="2"/>
  <c r="S12" i="2"/>
  <c r="S3" i="2"/>
  <c r="S95" i="2"/>
  <c r="S81" i="2"/>
  <c r="S67" i="2"/>
  <c r="S58" i="2"/>
  <c r="S44" i="2"/>
  <c r="S35" i="2"/>
  <c r="S21" i="2"/>
  <c r="S7" i="2"/>
  <c r="S99" i="2"/>
  <c r="S90" i="2"/>
  <c r="S76" i="2"/>
  <c r="S62" i="2"/>
  <c r="S53" i="2"/>
  <c r="S39" i="2"/>
  <c r="S30" i="2"/>
  <c r="S16" i="2"/>
  <c r="S73" i="2"/>
  <c r="S59" i="2"/>
  <c r="S50" i="2"/>
  <c r="S13" i="2"/>
  <c r="S82" i="2"/>
  <c r="S96" i="2"/>
  <c r="S77" i="2"/>
  <c r="S68" i="2"/>
  <c r="S54" i="2"/>
  <c r="S45" i="2"/>
  <c r="S31" i="2"/>
  <c r="S22" i="2"/>
  <c r="S8" i="2"/>
  <c r="S91" i="2"/>
  <c r="S87" i="2"/>
  <c r="S55" i="2"/>
  <c r="S41" i="2"/>
  <c r="S27" i="2"/>
  <c r="S18" i="2"/>
  <c r="S4" i="2"/>
  <c r="S101" i="2"/>
  <c r="S64" i="2"/>
  <c r="S72" i="2"/>
  <c r="S80" i="2"/>
  <c r="S66" i="2"/>
  <c r="S52" i="2"/>
  <c r="S43" i="2"/>
  <c r="S29" i="2"/>
  <c r="S20" i="2"/>
  <c r="S6" i="2"/>
  <c r="S89" i="2"/>
  <c r="S36" i="2"/>
  <c r="S84" i="2"/>
  <c r="S61" i="2"/>
  <c r="S47" i="2"/>
  <c r="S38" i="2"/>
  <c r="S24" i="2"/>
  <c r="S15" i="2"/>
  <c r="S79" i="2"/>
  <c r="S70" i="2"/>
  <c r="S56" i="2"/>
  <c r="S42" i="2"/>
  <c r="S33" i="2"/>
  <c r="S19" i="2"/>
  <c r="S10" i="2"/>
  <c r="S93" i="2"/>
  <c r="S92" i="2"/>
  <c r="S83" i="2"/>
  <c r="S69" i="2"/>
  <c r="S60" i="2"/>
  <c r="S46" i="2"/>
  <c r="S32" i="2"/>
  <c r="S23" i="2"/>
  <c r="S9" i="2"/>
  <c r="S75" i="2"/>
  <c r="S78" i="2"/>
  <c r="S98" i="2"/>
  <c r="AO3" i="1"/>
  <c r="AO140" i="1"/>
  <c r="AP140" i="1" s="1"/>
  <c r="AO86" i="1"/>
  <c r="AP86" i="1" s="1"/>
  <c r="AO53" i="1"/>
  <c r="AP53" i="1" s="1"/>
  <c r="AO57" i="1"/>
  <c r="AP57" i="1" s="1"/>
  <c r="AO201" i="1"/>
  <c r="AP201" i="1" s="1"/>
  <c r="AO29" i="1"/>
  <c r="AP29" i="1" s="1"/>
  <c r="AO58" i="1"/>
  <c r="AP58" i="1" s="1"/>
  <c r="AO202" i="1"/>
  <c r="AP202" i="1" s="1"/>
  <c r="AO233" i="1"/>
  <c r="AP233" i="1" s="1"/>
  <c r="AO59" i="1"/>
  <c r="AP59" i="1" s="1"/>
  <c r="AO203" i="1"/>
  <c r="AP203" i="1" s="1"/>
  <c r="AO171" i="1"/>
  <c r="AP171" i="1" s="1"/>
  <c r="AO36" i="1"/>
  <c r="AP36" i="1" s="1"/>
  <c r="AO180" i="1"/>
  <c r="AP180" i="1" s="1"/>
  <c r="AO88" i="1"/>
  <c r="AP88" i="1" s="1"/>
  <c r="AO221" i="1"/>
  <c r="AP221" i="1" s="1"/>
  <c r="AO25" i="1"/>
  <c r="AP25" i="1" s="1"/>
  <c r="AO169" i="1"/>
  <c r="AP169" i="1" s="1"/>
  <c r="AO218" i="1"/>
  <c r="AP218" i="1" s="1"/>
  <c r="AO136" i="1"/>
  <c r="AP136" i="1" s="1"/>
  <c r="AO126" i="1"/>
  <c r="AP126" i="1" s="1"/>
  <c r="AO118" i="1"/>
  <c r="AP118" i="1" s="1"/>
  <c r="AO139" i="1"/>
  <c r="AP139" i="1" s="1"/>
  <c r="AO129" i="1"/>
  <c r="AP129" i="1" s="1"/>
  <c r="AO241" i="1"/>
  <c r="AP241" i="1" s="1"/>
  <c r="AO259" i="1"/>
  <c r="AP259" i="1" s="1"/>
  <c r="AO173" i="1"/>
  <c r="AP173" i="1" s="1"/>
  <c r="AO153" i="1"/>
  <c r="AP153" i="1" s="1"/>
  <c r="AO64" i="1"/>
  <c r="AP64" i="1" s="1"/>
  <c r="AO22" i="1"/>
  <c r="AP22" i="1" s="1"/>
  <c r="AO247" i="1"/>
  <c r="AP247" i="1" s="1"/>
  <c r="AO74" i="1"/>
  <c r="AP74" i="1" s="1"/>
  <c r="AO7" i="1"/>
  <c r="AP7" i="1" s="1"/>
  <c r="AO152" i="1"/>
  <c r="AP152" i="1" s="1"/>
  <c r="AO134" i="1"/>
  <c r="AP134" i="1" s="1"/>
  <c r="AO245" i="1"/>
  <c r="AP245" i="1" s="1"/>
  <c r="AO69" i="1"/>
  <c r="AP69" i="1" s="1"/>
  <c r="AO213" i="1"/>
  <c r="AP213" i="1" s="1"/>
  <c r="AO197" i="1"/>
  <c r="AP197" i="1" s="1"/>
  <c r="AO70" i="1"/>
  <c r="AP70" i="1" s="1"/>
  <c r="AO214" i="1"/>
  <c r="AP214" i="1" s="1"/>
  <c r="AO30" i="1"/>
  <c r="AP30" i="1" s="1"/>
  <c r="AO71" i="1"/>
  <c r="AP71" i="1" s="1"/>
  <c r="AO215" i="1"/>
  <c r="AP215" i="1" s="1"/>
  <c r="AO207" i="1"/>
  <c r="AP207" i="1" s="1"/>
  <c r="AO48" i="1"/>
  <c r="AP48" i="1" s="1"/>
  <c r="AO192" i="1"/>
  <c r="AP192" i="1" s="1"/>
  <c r="AO100" i="1"/>
  <c r="AP100" i="1" s="1"/>
  <c r="AO18" i="1"/>
  <c r="AP18" i="1" s="1"/>
  <c r="AO37" i="1"/>
  <c r="AP37" i="1" s="1"/>
  <c r="AO181" i="1"/>
  <c r="AP181" i="1" s="1"/>
  <c r="AO254" i="1"/>
  <c r="AP254" i="1" s="1"/>
  <c r="AO172" i="1"/>
  <c r="AP172" i="1" s="1"/>
  <c r="AO150" i="1"/>
  <c r="AP150" i="1" s="1"/>
  <c r="AO6" i="1"/>
  <c r="AP6" i="1" s="1"/>
  <c r="AO187" i="1"/>
  <c r="AP187" i="1" s="1"/>
  <c r="AO77" i="1"/>
  <c r="AP77" i="1" s="1"/>
  <c r="AO175" i="1"/>
  <c r="AP175" i="1" s="1"/>
  <c r="AO51" i="1"/>
  <c r="AP51" i="1" s="1"/>
  <c r="AO235" i="1"/>
  <c r="AP235" i="1" s="1"/>
  <c r="AO243" i="1"/>
  <c r="AP243" i="1" s="1"/>
  <c r="AO165" i="1"/>
  <c r="AP165" i="1" s="1"/>
  <c r="AO15" i="1"/>
  <c r="AP15" i="1" s="1"/>
  <c r="AO133" i="1"/>
  <c r="AP133" i="1" s="1"/>
  <c r="AO20" i="1"/>
  <c r="AP20" i="1" s="1"/>
  <c r="AO164" i="1"/>
  <c r="AP164" i="1" s="1"/>
  <c r="AO182" i="1"/>
  <c r="AP182" i="1" s="1"/>
  <c r="AO66" i="1"/>
  <c r="AP66" i="1" s="1"/>
  <c r="AO81" i="1"/>
  <c r="AP81" i="1" s="1"/>
  <c r="AO225" i="1"/>
  <c r="AP225" i="1" s="1"/>
  <c r="AO42" i="1"/>
  <c r="AP42" i="1" s="1"/>
  <c r="AO82" i="1"/>
  <c r="AP82" i="1" s="1"/>
  <c r="AO226" i="1"/>
  <c r="AP226" i="1" s="1"/>
  <c r="AO186" i="1"/>
  <c r="AP186" i="1" s="1"/>
  <c r="AO83" i="1"/>
  <c r="AP83" i="1" s="1"/>
  <c r="AO227" i="1"/>
  <c r="AP227" i="1" s="1"/>
  <c r="AO28" i="1"/>
  <c r="AP28" i="1" s="1"/>
  <c r="AO60" i="1"/>
  <c r="AP60" i="1" s="1"/>
  <c r="AO204" i="1"/>
  <c r="AP204" i="1" s="1"/>
  <c r="AO124" i="1"/>
  <c r="AP124" i="1" s="1"/>
  <c r="AO90" i="1"/>
  <c r="AP90" i="1" s="1"/>
  <c r="AO49" i="1"/>
  <c r="AP49" i="1" s="1"/>
  <c r="AO193" i="1"/>
  <c r="AP193" i="1" s="1"/>
  <c r="AO39" i="1"/>
  <c r="AP39" i="1" s="1"/>
  <c r="AO232" i="1"/>
  <c r="AP232" i="1" s="1"/>
  <c r="AO210" i="1"/>
  <c r="AP210" i="1" s="1"/>
  <c r="AO262" i="1"/>
  <c r="AP262" i="1" s="1"/>
  <c r="AO17" i="1"/>
  <c r="AP17" i="1" s="1"/>
  <c r="AO229" i="1"/>
  <c r="AP229" i="1" s="1"/>
  <c r="AO125" i="1"/>
  <c r="AP125" i="1" s="1"/>
  <c r="AO68" i="1"/>
  <c r="AP68" i="1" s="1"/>
  <c r="AO127" i="1"/>
  <c r="AP127" i="1" s="1"/>
  <c r="AO50" i="1"/>
  <c r="AO131" i="1"/>
  <c r="AP131" i="1" s="1"/>
  <c r="AO54" i="1"/>
  <c r="AP54" i="1" s="1"/>
  <c r="AO252" i="1"/>
  <c r="AP252" i="1" s="1"/>
  <c r="AO159" i="1"/>
  <c r="AP159" i="1" s="1"/>
  <c r="AO80" i="1"/>
  <c r="AP80" i="1" s="1"/>
  <c r="AO142" i="1"/>
  <c r="AP142" i="1" s="1"/>
  <c r="AO143" i="1"/>
  <c r="AP143" i="1" s="1"/>
  <c r="AO120" i="1"/>
  <c r="AP120" i="1" s="1"/>
  <c r="AO101" i="1"/>
  <c r="AP101" i="1" s="1"/>
  <c r="AO253" i="1"/>
  <c r="AP253" i="1" s="1"/>
  <c r="AO219" i="1"/>
  <c r="AP219" i="1" s="1"/>
  <c r="AO154" i="1"/>
  <c r="AP154" i="1" s="1"/>
  <c r="AO155" i="1"/>
  <c r="AP155" i="1" s="1"/>
  <c r="AO132" i="1"/>
  <c r="AP132" i="1" s="1"/>
  <c r="AO91" i="1"/>
  <c r="AP91" i="1" s="1"/>
  <c r="AO231" i="1"/>
  <c r="AP231" i="1" s="1"/>
  <c r="AO40" i="1"/>
  <c r="AP40" i="1" s="1"/>
  <c r="AO167" i="1"/>
  <c r="AP167" i="1" s="1"/>
  <c r="AO151" i="1"/>
  <c r="AP151" i="1" s="1"/>
  <c r="AO32" i="1"/>
  <c r="AP32" i="1" s="1"/>
  <c r="AO176" i="1"/>
  <c r="AP176" i="1" s="1"/>
  <c r="AO230" i="1"/>
  <c r="AP230" i="1" s="1"/>
  <c r="AO198" i="1"/>
  <c r="AP198" i="1" s="1"/>
  <c r="AO93" i="1"/>
  <c r="AP93" i="1" s="1"/>
  <c r="AO237" i="1"/>
  <c r="AP237" i="1" s="1"/>
  <c r="AO174" i="1"/>
  <c r="AP174" i="1" s="1"/>
  <c r="AO94" i="1"/>
  <c r="AP94" i="1" s="1"/>
  <c r="AO238" i="1"/>
  <c r="AP238" i="1" s="1"/>
  <c r="AO258" i="1"/>
  <c r="AP258" i="1" s="1"/>
  <c r="AO95" i="1"/>
  <c r="AP95" i="1" s="1"/>
  <c r="AO239" i="1"/>
  <c r="AP239" i="1" s="1"/>
  <c r="AO196" i="1"/>
  <c r="AP196" i="1" s="1"/>
  <c r="AO72" i="1"/>
  <c r="AP72" i="1" s="1"/>
  <c r="AO216" i="1"/>
  <c r="AP216" i="1" s="1"/>
  <c r="AO160" i="1"/>
  <c r="AP160" i="1" s="1"/>
  <c r="AO114" i="1"/>
  <c r="AP114" i="1" s="1"/>
  <c r="AO61" i="1"/>
  <c r="AP61" i="1" s="1"/>
  <c r="AO205" i="1"/>
  <c r="AP205" i="1" s="1"/>
  <c r="AO75" i="1"/>
  <c r="AP75" i="1" s="1"/>
  <c r="AO4" i="1"/>
  <c r="AO43" i="1"/>
  <c r="AP43" i="1" s="1"/>
  <c r="AO257" i="1"/>
  <c r="AP257" i="1" s="1"/>
  <c r="AO147" i="1"/>
  <c r="AP147" i="1" s="1"/>
  <c r="AO222" i="1"/>
  <c r="AP222" i="1" s="1"/>
  <c r="AO141" i="1"/>
  <c r="AP141" i="1" s="1"/>
  <c r="AO8" i="1"/>
  <c r="AP8" i="1" s="1"/>
  <c r="AO21" i="1"/>
  <c r="AP21" i="1" s="1"/>
  <c r="AO16" i="1"/>
  <c r="AP16" i="1" s="1"/>
  <c r="AO194" i="1"/>
  <c r="AP194" i="1" s="1"/>
  <c r="AO44" i="1"/>
  <c r="AO188" i="1"/>
  <c r="AP188" i="1" s="1"/>
  <c r="AO27" i="1"/>
  <c r="AP27" i="1" s="1"/>
  <c r="AO55" i="1"/>
  <c r="AP55" i="1" s="1"/>
  <c r="AO105" i="1"/>
  <c r="AP105" i="1" s="1"/>
  <c r="AO249" i="1"/>
  <c r="AP249" i="1" s="1"/>
  <c r="AO246" i="1"/>
  <c r="AP246" i="1" s="1"/>
  <c r="AO106" i="1"/>
  <c r="AP106" i="1" s="1"/>
  <c r="AO250" i="1"/>
  <c r="AP250" i="1" s="1"/>
  <c r="AO31" i="1"/>
  <c r="AP31" i="1" s="1"/>
  <c r="AO107" i="1"/>
  <c r="AP107" i="1" s="1"/>
  <c r="AO251" i="1"/>
  <c r="AP251" i="1" s="1"/>
  <c r="AO41" i="1"/>
  <c r="AP41" i="1" s="1"/>
  <c r="AO84" i="1"/>
  <c r="AP84" i="1" s="1"/>
  <c r="AO228" i="1"/>
  <c r="AP228" i="1" s="1"/>
  <c r="AO220" i="1"/>
  <c r="AP220" i="1" s="1"/>
  <c r="AO138" i="1"/>
  <c r="AP138" i="1" s="1"/>
  <c r="AO73" i="1"/>
  <c r="AP73" i="1" s="1"/>
  <c r="AO217" i="1"/>
  <c r="AP217" i="1" s="1"/>
  <c r="AO111" i="1"/>
  <c r="AP111" i="1" s="1"/>
  <c r="AO89" i="1"/>
  <c r="AP89" i="1" s="1"/>
  <c r="AO79" i="1"/>
  <c r="AP79" i="1" s="1"/>
  <c r="AO56" i="1"/>
  <c r="AP56" i="1" s="1"/>
  <c r="AO200" i="1"/>
  <c r="AP200" i="1" s="1"/>
  <c r="AO99" i="1"/>
  <c r="AP99" i="1" s="1"/>
  <c r="AO115" i="1"/>
  <c r="AP115" i="1" s="1"/>
  <c r="AO117" i="1"/>
  <c r="AP117" i="1" s="1"/>
  <c r="AO261" i="1"/>
  <c r="AP261" i="1" s="1"/>
  <c r="AO103" i="1"/>
  <c r="AP103" i="1" s="1"/>
  <c r="AO119" i="1"/>
  <c r="AP119" i="1" s="1"/>
  <c r="AO14" i="1"/>
  <c r="AP14" i="1" s="1"/>
  <c r="AO96" i="1"/>
  <c r="AP96" i="1" s="1"/>
  <c r="AO240" i="1"/>
  <c r="AP240" i="1" s="1"/>
  <c r="AO162" i="1"/>
  <c r="AP162" i="1" s="1"/>
  <c r="AO85" i="1"/>
  <c r="AP85" i="1" s="1"/>
  <c r="AO123" i="1"/>
  <c r="AP123" i="1" s="1"/>
  <c r="AO212" i="1"/>
  <c r="AP212" i="1" s="1"/>
  <c r="AO62" i="1"/>
  <c r="AP62" i="1" s="1"/>
  <c r="AO130" i="1"/>
  <c r="AP130" i="1" s="1"/>
  <c r="AO163" i="1"/>
  <c r="AP163" i="1" s="1"/>
  <c r="AO110" i="1"/>
  <c r="AP110" i="1" s="1"/>
  <c r="AO108" i="1"/>
  <c r="AP108" i="1" s="1"/>
  <c r="AO97" i="1"/>
  <c r="AP97" i="1" s="1"/>
  <c r="AO149" i="1"/>
  <c r="AP149" i="1" s="1"/>
  <c r="AO224" i="1"/>
  <c r="AP224" i="1" s="1"/>
  <c r="AO199" i="1"/>
  <c r="AP199" i="1" s="1"/>
  <c r="AO158" i="1"/>
  <c r="AP158" i="1" s="1"/>
  <c r="AO98" i="1"/>
  <c r="AP98" i="1" s="1"/>
  <c r="AO109" i="1"/>
  <c r="AP109" i="1" s="1"/>
  <c r="AO92" i="1"/>
  <c r="AP92" i="1" s="1"/>
  <c r="AO9" i="1"/>
  <c r="AP9" i="1" s="1"/>
  <c r="AO10" i="1"/>
  <c r="AP10" i="1" s="1"/>
  <c r="AO67" i="1"/>
  <c r="AP67" i="1" s="1"/>
  <c r="AO113" i="1"/>
  <c r="AP113" i="1" s="1"/>
  <c r="AO38" i="1"/>
  <c r="AP38" i="1" s="1"/>
  <c r="AO248" i="1"/>
  <c r="AP248" i="1" s="1"/>
  <c r="AO23" i="1"/>
  <c r="AP23" i="1" s="1"/>
  <c r="AO137" i="1"/>
  <c r="AP137" i="1" s="1"/>
  <c r="AO5" i="1"/>
  <c r="AP5" i="1" s="1"/>
  <c r="AO116" i="1"/>
  <c r="AP116" i="1" s="1"/>
  <c r="AO260" i="1"/>
  <c r="AP260" i="1" s="1"/>
  <c r="AO184" i="1"/>
  <c r="AP184" i="1" s="1"/>
  <c r="AO33" i="1"/>
  <c r="AP33" i="1" s="1"/>
  <c r="AO177" i="1"/>
  <c r="AP177" i="1" s="1"/>
  <c r="AO148" i="1"/>
  <c r="AP148" i="1" s="1"/>
  <c r="AO34" i="1"/>
  <c r="AP34" i="1" s="1"/>
  <c r="AO178" i="1"/>
  <c r="AP178" i="1" s="1"/>
  <c r="AO208" i="1"/>
  <c r="AP208" i="1" s="1"/>
  <c r="AO35" i="1"/>
  <c r="AP35" i="1" s="1"/>
  <c r="AO179" i="1"/>
  <c r="AP179" i="1" s="1"/>
  <c r="AO87" i="1"/>
  <c r="AP87" i="1" s="1"/>
  <c r="AO11" i="1"/>
  <c r="AP11" i="1" s="1"/>
  <c r="AO156" i="1"/>
  <c r="AP156" i="1" s="1"/>
  <c r="AO242" i="1"/>
  <c r="AP242" i="1" s="1"/>
  <c r="AO161" i="1"/>
  <c r="AP161" i="1" s="1"/>
  <c r="AO211" i="1"/>
  <c r="AP211" i="1" s="1"/>
  <c r="AO145" i="1"/>
  <c r="AP145" i="1" s="1"/>
  <c r="AO122" i="1"/>
  <c r="AP122" i="1" s="1"/>
  <c r="AO76" i="1"/>
  <c r="AP76" i="1" s="1"/>
  <c r="AO78" i="1"/>
  <c r="AP78" i="1" s="1"/>
  <c r="AO128" i="1"/>
  <c r="AP128" i="1" s="1"/>
  <c r="AO26" i="1"/>
  <c r="AP26" i="1" s="1"/>
  <c r="AO256" i="1"/>
  <c r="AP256" i="1" s="1"/>
  <c r="AO45" i="1"/>
  <c r="AP45" i="1" s="1"/>
  <c r="AO189" i="1"/>
  <c r="AP189" i="1" s="1"/>
  <c r="AO244" i="1"/>
  <c r="AP244" i="1" s="1"/>
  <c r="AO46" i="1"/>
  <c r="AP46" i="1" s="1"/>
  <c r="AO190" i="1"/>
  <c r="AP190" i="1" s="1"/>
  <c r="AO65" i="1"/>
  <c r="AP65" i="1" s="1"/>
  <c r="AO47" i="1"/>
  <c r="AP47" i="1" s="1"/>
  <c r="AO191" i="1"/>
  <c r="AP191" i="1" s="1"/>
  <c r="AO135" i="1"/>
  <c r="AP135" i="1" s="1"/>
  <c r="AO24" i="1"/>
  <c r="AO168" i="1"/>
  <c r="AP168" i="1" s="1"/>
  <c r="AO52" i="1"/>
  <c r="AP52" i="1" s="1"/>
  <c r="AO185" i="1"/>
  <c r="AP185" i="1" s="1"/>
  <c r="AO12" i="1"/>
  <c r="AP12" i="1" s="1"/>
  <c r="AO157" i="1"/>
  <c r="AP157" i="1" s="1"/>
  <c r="AO170" i="1"/>
  <c r="AP170" i="1" s="1"/>
  <c r="AO112" i="1"/>
  <c r="AP112" i="1" s="1"/>
  <c r="AO102" i="1"/>
  <c r="AP102" i="1" s="1"/>
  <c r="AO183" i="1"/>
  <c r="AP183" i="1" s="1"/>
  <c r="AO63" i="1"/>
  <c r="AP63" i="1" s="1"/>
  <c r="AO223" i="1"/>
  <c r="AP223" i="1" s="1"/>
  <c r="AO234" i="1"/>
  <c r="AP234" i="1" s="1"/>
  <c r="AO19" i="1"/>
  <c r="AO195" i="1"/>
  <c r="AP195" i="1" s="1"/>
  <c r="AO236" i="1"/>
  <c r="AP236" i="1" s="1"/>
  <c r="AO255" i="1"/>
  <c r="AP255" i="1" s="1"/>
  <c r="AO206" i="1"/>
  <c r="AP206" i="1" s="1"/>
  <c r="AO146" i="1"/>
  <c r="AP146" i="1" s="1"/>
  <c r="AO121" i="1"/>
  <c r="AP121" i="1" s="1"/>
  <c r="AO209" i="1"/>
  <c r="AP209" i="1" s="1"/>
  <c r="AO104" i="1"/>
  <c r="AP104" i="1" s="1"/>
  <c r="AO166" i="1"/>
  <c r="AP166" i="1" s="1"/>
  <c r="AO144" i="1"/>
  <c r="AP144" i="1" s="1"/>
  <c r="AO13" i="1"/>
  <c r="AP44" i="1" l="1"/>
  <c r="AP13" i="1"/>
  <c r="AP4" i="1"/>
  <c r="AP19" i="1"/>
  <c r="AP24" i="1"/>
  <c r="AP3" i="1"/>
  <c r="AP5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<sst xmlns="http://schemas.openxmlformats.org/spreadsheetml/2006/main" count="925" uniqueCount="902">
  <si>
    <t>DTHETA</t>
  </si>
  <si>
    <t>DBETA</t>
  </si>
  <si>
    <t>DALPHA</t>
  </si>
  <si>
    <t>DDELTA</t>
  </si>
  <si>
    <t>ALTRATE_212</t>
  </si>
  <si>
    <t>COMPAIRSPEED_206</t>
  </si>
  <si>
    <t>STATICAIRTEMP_213</t>
  </si>
  <si>
    <t>STATICPRESSURE_217</t>
  </si>
  <si>
    <t>STD ALTITUDE_203</t>
  </si>
  <si>
    <t>TOTAL AIR TEMPERATURE_211</t>
  </si>
  <si>
    <t>TRUE AIR SPEED_210</t>
  </si>
  <si>
    <t>BAROALTITUDE_203</t>
  </si>
  <si>
    <t>HEADING ANGLE_320</t>
  </si>
  <si>
    <t>IAS_206</t>
  </si>
  <si>
    <t>LAT ACCELERATION_332</t>
  </si>
  <si>
    <t>LONG ACCELERATION_331</t>
  </si>
  <si>
    <t>NOR ACCELERATION_333</t>
  </si>
  <si>
    <t>PITCH ANGLE_324</t>
  </si>
  <si>
    <t>PITCH RATE_326</t>
  </si>
  <si>
    <t>ROLL ANGLE_325</t>
  </si>
  <si>
    <t>ROLL RATE_327</t>
  </si>
  <si>
    <t>YAW RATE_330</t>
  </si>
  <si>
    <t>FADA_FFR_347</t>
  </si>
  <si>
    <t>FADA_NF_344</t>
  </si>
  <si>
    <t>FADA_NG_346</t>
  </si>
  <si>
    <t>FADA_TORQUE_336</t>
  </si>
  <si>
    <t>FADA_TI_211</t>
  </si>
  <si>
    <t>FADA_TGT_260</t>
  </si>
  <si>
    <t>SCDSA_NR_072</t>
  </si>
  <si>
    <t>GROUND_SPEED_DIU_336</t>
  </si>
  <si>
    <t>RADALT_MC1</t>
  </si>
  <si>
    <t>Time(sec)</t>
  </si>
  <si>
    <t>HH:MM:SS</t>
  </si>
  <si>
    <t>%</t>
  </si>
  <si>
    <t>KNOTS</t>
  </si>
  <si>
    <t>hPa</t>
  </si>
  <si>
    <t>Feet</t>
  </si>
  <si>
    <t>Deg</t>
  </si>
  <si>
    <t>g</t>
  </si>
  <si>
    <t>Deg/Sec</t>
  </si>
  <si>
    <t>L/h</t>
  </si>
  <si>
    <t>%Nf</t>
  </si>
  <si>
    <t>%Ng</t>
  </si>
  <si>
    <t>daNm</t>
  </si>
  <si>
    <t>%Nr</t>
  </si>
  <si>
    <t>Kts</t>
  </si>
  <si>
    <t>TQ</t>
  </si>
  <si>
    <t>(%)</t>
  </si>
  <si>
    <t>Tail guard</t>
  </si>
  <si>
    <t>Ct</t>
  </si>
  <si>
    <t>AUW</t>
  </si>
  <si>
    <t>ρ</t>
  </si>
  <si>
    <t>R</t>
  </si>
  <si>
    <t>Ω</t>
  </si>
  <si>
    <t>Area</t>
  </si>
  <si>
    <t>Ht(m)</t>
  </si>
  <si>
    <t>T c</t>
  </si>
  <si>
    <t>Aft skid HT deduction</t>
  </si>
  <si>
    <t>Tail guard wrt skid addition</t>
  </si>
  <si>
    <t>Time</t>
  </si>
  <si>
    <t>Gd Spd</t>
  </si>
  <si>
    <t>Ht</t>
  </si>
  <si>
    <t>Vz</t>
  </si>
  <si>
    <t>m</t>
  </si>
  <si>
    <t>knots</t>
  </si>
  <si>
    <t>sec</t>
  </si>
  <si>
    <t>GS</t>
  </si>
  <si>
    <t>Height</t>
  </si>
  <si>
    <t>HAGL</t>
  </si>
  <si>
    <t>knot</t>
  </si>
  <si>
    <t>fpm</t>
  </si>
  <si>
    <t>Ft</t>
  </si>
  <si>
    <t>ft</t>
  </si>
  <si>
    <t>Aft Skid</t>
  </si>
  <si>
    <t>Max</t>
  </si>
  <si>
    <t>Min</t>
  </si>
  <si>
    <t>Engine Off</t>
  </si>
  <si>
    <t>DGPS Des Rate(fpm)</t>
  </si>
  <si>
    <t>Parameters</t>
  </si>
  <si>
    <t>Time-Graph</t>
  </si>
  <si>
    <t>NR(%)</t>
  </si>
  <si>
    <t>DTHETA(%)</t>
  </si>
  <si>
    <t>DBETA(%)</t>
  </si>
  <si>
    <t>DALPHA(%)</t>
  </si>
  <si>
    <t>DDELTA(%)</t>
  </si>
  <si>
    <t>PITCH ANGLE(deg)</t>
  </si>
  <si>
    <t>PITCH RATE (deg/s)</t>
  </si>
  <si>
    <t>ROLL ANGLE(deg)</t>
  </si>
  <si>
    <t>ROLL RATE(deg/s)</t>
  </si>
  <si>
    <t>YAW RATE(deg/s)</t>
  </si>
  <si>
    <t>Winds</t>
  </si>
  <si>
    <t>Radalt(ft)</t>
  </si>
  <si>
    <t>DGPS-Skid(ft)</t>
  </si>
  <si>
    <t>Ct/Sigma</t>
  </si>
  <si>
    <t>Sigma</t>
  </si>
  <si>
    <t>Nz(g)</t>
  </si>
  <si>
    <t>AUW(kg)</t>
  </si>
  <si>
    <t>TQ(%)</t>
  </si>
  <si>
    <t>Concrete</t>
  </si>
  <si>
    <t>IAS (kt)</t>
  </si>
  <si>
    <t>GS(kt)</t>
  </si>
  <si>
    <t>Relative Speed(kt)</t>
  </si>
  <si>
    <t xml:space="preserve"> </t>
  </si>
  <si>
    <t>DGPS</t>
  </si>
  <si>
    <t>DIFFERENTIALPRESSURE_215</t>
  </si>
  <si>
    <t>Heading</t>
  </si>
  <si>
    <t>Colnum</t>
  </si>
  <si>
    <t>PCM</t>
  </si>
  <si>
    <t>DGPS-Tail</t>
  </si>
  <si>
    <t xml:space="preserve">vabs </t>
  </si>
  <si>
    <t>FT/MIN</t>
  </si>
  <si>
    <t>Till Touchdown</t>
  </si>
  <si>
    <t>Post Touchdown</t>
  </si>
  <si>
    <t>complete stop time</t>
  </si>
  <si>
    <t>X distance moved</t>
  </si>
  <si>
    <t>Horizontal distance moved</t>
  </si>
  <si>
    <t>ft.</t>
  </si>
  <si>
    <t>Touchdown based on
 Nz and sink rate</t>
  </si>
  <si>
    <t>Touchdown based on
 Roll rate</t>
  </si>
  <si>
    <t>?C</t>
  </si>
  <si>
    <t>"07/10/25 05:19:40,0589"</t>
  </si>
  <si>
    <t>"07/10/25 05:19:40,0973"</t>
  </si>
  <si>
    <t>"07/10/25 05:19:40,1357"</t>
  </si>
  <si>
    <t>"07/10/25 05:19:40,1741"</t>
  </si>
  <si>
    <t>"07/10/25 05:19:40,2125"</t>
  </si>
  <si>
    <t>"07/10/25 05:19:40,2509"</t>
  </si>
  <si>
    <t>"07/10/25 05:19:40,2893"</t>
  </si>
  <si>
    <t>"07/10/25 05:19:40,3277"</t>
  </si>
  <si>
    <t>"07/10/25 05:19:40,3661"</t>
  </si>
  <si>
    <t>"07/10/25 05:19:40,4045"</t>
  </si>
  <si>
    <t>"07/10/25 05:19:40,4429"</t>
  </si>
  <si>
    <t>"07/10/25 05:19:40,4813"</t>
  </si>
  <si>
    <t>"07/10/25 05:19:40,5197"</t>
  </si>
  <si>
    <t>"07/10/25 05:19:40,5581"</t>
  </si>
  <si>
    <t>"07/10/25 05:19:40,5965"</t>
  </si>
  <si>
    <t>"07/10/25 05:19:40,6349"</t>
  </si>
  <si>
    <t>"07/10/25 05:19:40,6733"</t>
  </si>
  <si>
    <t>"07/10/25 05:19:40,7117"</t>
  </si>
  <si>
    <t>"07/10/25 05:19:40,7501"</t>
  </si>
  <si>
    <t>"07/10/25 05:19:40,7885"</t>
  </si>
  <si>
    <t>"07/10/25 05:19:40,8269"</t>
  </si>
  <si>
    <t>"07/10/25 05:19:40,8653"</t>
  </si>
  <si>
    <t>"07/10/25 05:19:40,9037"</t>
  </si>
  <si>
    <t>"07/10/25 05:19:40,9421"</t>
  </si>
  <si>
    <t>"07/10/25 05:19:40,9805"</t>
  </si>
  <si>
    <t>"07/10/25 05:19:41,0189"</t>
  </si>
  <si>
    <t>"07/10/25 05:19:41,0573"</t>
  </si>
  <si>
    <t>"07/10/25 05:19:41,0957"</t>
  </si>
  <si>
    <t>"07/10/25 05:19:41,1341"</t>
  </si>
  <si>
    <t>"07/10/25 05:19:41,1725"</t>
  </si>
  <si>
    <t>"07/10/25 05:19:41,2109"</t>
  </si>
  <si>
    <t>"07/10/25 05:19:41,2493"</t>
  </si>
  <si>
    <t>"07/10/25 05:19:41,2877"</t>
  </si>
  <si>
    <t>"07/10/25 05:19:41,3261"</t>
  </si>
  <si>
    <t>"07/10/25 05:19:41,3645"</t>
  </si>
  <si>
    <t>"07/10/25 05:19:41,4029"</t>
  </si>
  <si>
    <t>"07/10/25 05:19:41,4413"</t>
  </si>
  <si>
    <t>"07/10/25 05:19:41,4797"</t>
  </si>
  <si>
    <t>"07/10/25 05:19:41,5181"</t>
  </si>
  <si>
    <t>"07/10/25 05:19:41,5565"</t>
  </si>
  <si>
    <t>"07/10/25 05:19:41,5949"</t>
  </si>
  <si>
    <t>"07/10/25 05:19:41,6333"</t>
  </si>
  <si>
    <t>"07/10/25 05:19:41,6717"</t>
  </si>
  <si>
    <t>"07/10/25 05:19:41,7101"</t>
  </si>
  <si>
    <t>"07/10/25 05:19:41,7485"</t>
  </si>
  <si>
    <t>"07/10/25 05:19:41,7869"</t>
  </si>
  <si>
    <t>"07/10/25 05:19:41,8253"</t>
  </si>
  <si>
    <t>"07/10/25 05:19:41,8637"</t>
  </si>
  <si>
    <t>"07/10/25 05:19:41,9021"</t>
  </si>
  <si>
    <t>"07/10/25 05:19:41,9405"</t>
  </si>
  <si>
    <t>"07/10/25 05:19:41,9789"</t>
  </si>
  <si>
    <t>"07/10/25 05:19:42,0173"</t>
  </si>
  <si>
    <t>"07/10/25 05:19:42,0557"</t>
  </si>
  <si>
    <t>"07/10/25 05:19:42,0941"</t>
  </si>
  <si>
    <t>"07/10/25 05:19:42,1325"</t>
  </si>
  <si>
    <t>"07/10/25 05:19:42,1709"</t>
  </si>
  <si>
    <t>"07/10/25 05:19:42,2093"</t>
  </si>
  <si>
    <t>"07/10/25 05:19:42,2477"</t>
  </si>
  <si>
    <t>"07/10/25 05:19:42,2861"</t>
  </si>
  <si>
    <t>"07/10/25 05:19:42,3245"</t>
  </si>
  <si>
    <t>"07/10/25 05:19:42,3629"</t>
  </si>
  <si>
    <t>"07/10/25 05:19:42,4013"</t>
  </si>
  <si>
    <t>"07/10/25 05:19:42,4397"</t>
  </si>
  <si>
    <t>"07/10/25 05:19:42,4781"</t>
  </si>
  <si>
    <t>"07/10/25 05:19:42,5165"</t>
  </si>
  <si>
    <t>"07/10/25 05:19:42,5549"</t>
  </si>
  <si>
    <t>"07/10/25 05:19:42,5933"</t>
  </si>
  <si>
    <t>"07/10/25 05:19:42,6317"</t>
  </si>
  <si>
    <t>"07/10/25 05:19:42,6701"</t>
  </si>
  <si>
    <t>"07/10/25 05:19:42,7085"</t>
  </si>
  <si>
    <t>"07/10/25 05:19:42,7469"</t>
  </si>
  <si>
    <t>"07/10/25 05:19:42,7853"</t>
  </si>
  <si>
    <t>"07/10/25 05:19:42,8237"</t>
  </si>
  <si>
    <t>"07/10/25 05:19:42,8621"</t>
  </si>
  <si>
    <t>"07/10/25 05:19:42,9005"</t>
  </si>
  <si>
    <t>"07/10/25 05:19:42,9389"</t>
  </si>
  <si>
    <t>"07/10/25 05:19:42,9773"</t>
  </si>
  <si>
    <t>"07/10/25 05:19:43,0157"</t>
  </si>
  <si>
    <t>"07/10/25 05:19:43,0541"</t>
  </si>
  <si>
    <t>"07/10/25 05:19:43,0925"</t>
  </si>
  <si>
    <t>"07/10/25 05:19:43,1309"</t>
  </si>
  <si>
    <t>"07/10/25 05:19:43,1693"</t>
  </si>
  <si>
    <t>"07/10/25 05:19:43,2077"</t>
  </si>
  <si>
    <t>"07/10/25 05:19:43,2461"</t>
  </si>
  <si>
    <t>"07/10/25 05:19:43,2845"</t>
  </si>
  <si>
    <t>"07/10/25 05:19:43,3229"</t>
  </si>
  <si>
    <t>"07/10/25 05:19:43,3613"</t>
  </si>
  <si>
    <t>"07/10/25 05:19:43,3997"</t>
  </si>
  <si>
    <t>"07/10/25 05:19:43,4381"</t>
  </si>
  <si>
    <t>"07/10/25 05:19:43,4765"</t>
  </si>
  <si>
    <t>"07/10/25 05:19:43,5149"</t>
  </si>
  <si>
    <t>"07/10/25 05:19:43,5533"</t>
  </si>
  <si>
    <t>"07/10/25 05:19:43,5917"</t>
  </si>
  <si>
    <t>"07/10/25 05:19:43,6301"</t>
  </si>
  <si>
    <t>"07/10/25 05:19:43,6685"</t>
  </si>
  <si>
    <t>"07/10/25 05:19:43,7069"</t>
  </si>
  <si>
    <t>"07/10/25 05:19:43,7453"</t>
  </si>
  <si>
    <t>"07/10/25 05:19:43,7837"</t>
  </si>
  <si>
    <t>"07/10/25 05:19:43,8221"</t>
  </si>
  <si>
    <t>"07/10/25 05:19:43,8605"</t>
  </si>
  <si>
    <t>"07/10/25 05:19:43,8989"</t>
  </si>
  <si>
    <t>"07/10/25 05:19:43,9373"</t>
  </si>
  <si>
    <t>"07/10/25 05:19:43,9757"</t>
  </si>
  <si>
    <t>"07/10/25 05:19:44,0141"</t>
  </si>
  <si>
    <t>"07/10/25 05:19:44,0525"</t>
  </si>
  <si>
    <t>"07/10/25 05:19:44,0909"</t>
  </si>
  <si>
    <t>"07/10/25 05:19:44,1293"</t>
  </si>
  <si>
    <t>"07/10/25 05:19:44,1677"</t>
  </si>
  <si>
    <t>"07/10/25 05:19:44,2061"</t>
  </si>
  <si>
    <t>"07/10/25 05:19:44,2445"</t>
  </si>
  <si>
    <t>"07/10/25 05:19:44,2829"</t>
  </si>
  <si>
    <t>"07/10/25 05:19:44,3213"</t>
  </si>
  <si>
    <t>"07/10/25 05:19:44,3597"</t>
  </si>
  <si>
    <t>"07/10/25 05:19:44,3981"</t>
  </si>
  <si>
    <t>"07/10/25 05:19:44,4365"</t>
  </si>
  <si>
    <t>"07/10/25 05:19:44,4749"</t>
  </si>
  <si>
    <t>"07/10/25 05:19:44,5133"</t>
  </si>
  <si>
    <t>"07/10/25 05:19:44,5517"</t>
  </si>
  <si>
    <t>"07/10/25 05:19:44,5901"</t>
  </si>
  <si>
    <t>"07/10/25 05:19:44,6285"</t>
  </si>
  <si>
    <t>"07/10/25 05:19:44,6669"</t>
  </si>
  <si>
    <t>"07/10/25 05:19:44,7053"</t>
  </si>
  <si>
    <t>"07/10/25 05:19:44,7437"</t>
  </si>
  <si>
    <t>"07/10/25 05:19:44,7821"</t>
  </si>
  <si>
    <t>"07/10/25 05:19:44,8205"</t>
  </si>
  <si>
    <t>"07/10/25 05:19:44,8589"</t>
  </si>
  <si>
    <t>"07/10/25 05:19:44,8973"</t>
  </si>
  <si>
    <t>"07/10/25 05:19:44,9357"</t>
  </si>
  <si>
    <t>"07/10/25 05:19:44,9741"</t>
  </si>
  <si>
    <t>"07/10/25 05:19:45,0125"</t>
  </si>
  <si>
    <t>"07/10/25 05:19:45,0509"</t>
  </si>
  <si>
    <t>"07/10/25 05:19:45,0893"</t>
  </si>
  <si>
    <t>"07/10/25 05:19:45,1277"</t>
  </si>
  <si>
    <t>"07/10/25 05:19:45,1661"</t>
  </si>
  <si>
    <t>"07/10/25 05:19:45,2045"</t>
  </si>
  <si>
    <t>"07/10/25 05:19:45,2429"</t>
  </si>
  <si>
    <t>"07/10/25 05:19:45,2813"</t>
  </si>
  <si>
    <t>"07/10/25 05:19:45,3197"</t>
  </si>
  <si>
    <t>"07/10/25 05:19:45,3581"</t>
  </si>
  <si>
    <t>"07/10/25 05:19:45,3965"</t>
  </si>
  <si>
    <t>"07/10/25 05:19:45,4349"</t>
  </si>
  <si>
    <t>"07/10/25 05:19:45,4733"</t>
  </si>
  <si>
    <t>"07/10/25 05:19:45,5117"</t>
  </si>
  <si>
    <t>"07/10/25 05:19:45,5501"</t>
  </si>
  <si>
    <t>"07/10/25 05:19:45,5885"</t>
  </si>
  <si>
    <t>"07/10/25 05:19:45,6269"</t>
  </si>
  <si>
    <t>"07/10/25 05:19:45,6653"</t>
  </si>
  <si>
    <t>"07/10/25 05:19:45,7037"</t>
  </si>
  <si>
    <t>"07/10/25 05:19:45,7421"</t>
  </si>
  <si>
    <t>"07/10/25 05:19:45,7805"</t>
  </si>
  <si>
    <t>"07/10/25 05:19:45,8189"</t>
  </si>
  <si>
    <t>"07/10/25 05:19:45,8573"</t>
  </si>
  <si>
    <t>"07/10/25 05:19:45,8957"</t>
  </si>
  <si>
    <t>"07/10/25 05:19:45,9341"</t>
  </si>
  <si>
    <t>"07/10/25 05:19:45,9725"</t>
  </si>
  <si>
    <t>"07/10/25 05:19:46,0109"</t>
  </si>
  <si>
    <t>"07/10/25 05:19:46,0493"</t>
  </si>
  <si>
    <t>"07/10/25 05:19:46,0877"</t>
  </si>
  <si>
    <t>"07/10/25 05:19:46,1261"</t>
  </si>
  <si>
    <t>"07/10/25 05:19:46,1645"</t>
  </si>
  <si>
    <t>"07/10/25 05:19:46,2029"</t>
  </si>
  <si>
    <t>"07/10/25 05:19:46,2413"</t>
  </si>
  <si>
    <t>"07/10/25 05:19:46,2797"</t>
  </si>
  <si>
    <t>"07/10/25 05:19:46,3181"</t>
  </si>
  <si>
    <t>"07/10/25 05:19:46,3565"</t>
  </si>
  <si>
    <t>"07/10/25 05:19:46,3949"</t>
  </si>
  <si>
    <t>"07/10/25 05:19:46,4333"</t>
  </si>
  <si>
    <t>"07/10/25 05:19:46,4717"</t>
  </si>
  <si>
    <t>"07/10/25 05:19:46,5101"</t>
  </si>
  <si>
    <t>"07/10/25 05:19:46,5485"</t>
  </si>
  <si>
    <t>"07/10/25 05:19:46,5869"</t>
  </si>
  <si>
    <t>"07/10/25 05:19:46,6253"</t>
  </si>
  <si>
    <t>"07/10/25 05:19:46,6637"</t>
  </si>
  <si>
    <t>"07/10/25 05:19:46,7021"</t>
  </si>
  <si>
    <t>"07/10/25 05:19:46,7405"</t>
  </si>
  <si>
    <t>"07/10/25 05:19:46,7789"</t>
  </si>
  <si>
    <t>"07/10/25 05:19:46,8173"</t>
  </si>
  <si>
    <t>"07/10/25 05:19:46,8557"</t>
  </si>
  <si>
    <t>"07/10/25 05:19:46,8941"</t>
  </si>
  <si>
    <t>"07/10/25 05:19:46,9325"</t>
  </si>
  <si>
    <t>"07/10/25 05:19:46,9709"</t>
  </si>
  <si>
    <t>"07/10/25 05:19:47,0093"</t>
  </si>
  <si>
    <t>"07/10/25 05:19:47,0477"</t>
  </si>
  <si>
    <t>"07/10/25 05:19:47,0861"</t>
  </si>
  <si>
    <t>"07/10/25 05:19:47,1245"</t>
  </si>
  <si>
    <t>"07/10/25 05:19:47,1629"</t>
  </si>
  <si>
    <t>"07/10/25 05:19:47,2013"</t>
  </si>
  <si>
    <t>"07/10/25 05:19:47,2397"</t>
  </si>
  <si>
    <t>"07/10/25 05:19:47,2781"</t>
  </si>
  <si>
    <t>"07/10/25 05:19:47,3165"</t>
  </si>
  <si>
    <t>"07/10/25 05:19:47,3549"</t>
  </si>
  <si>
    <t>"07/10/25 05:19:47,3933"</t>
  </si>
  <si>
    <t>"07/10/25 05:19:47,4317"</t>
  </si>
  <si>
    <t>"07/10/25 05:19:47,4701"</t>
  </si>
  <si>
    <t>"07/10/25 05:19:47,5085"</t>
  </si>
  <si>
    <t>"07/10/25 05:19:47,5469"</t>
  </si>
  <si>
    <t>"07/10/25 05:19:47,5853"</t>
  </si>
  <si>
    <t>"07/10/25 05:19:47,6237"</t>
  </si>
  <si>
    <t>"07/10/25 05:19:47,6621"</t>
  </si>
  <si>
    <t>"07/10/25 05:19:47,7005"</t>
  </si>
  <si>
    <t>"07/10/25 05:19:47,7389"</t>
  </si>
  <si>
    <t>"07/10/25 05:19:47,7773"</t>
  </si>
  <si>
    <t>"07/10/25 05:19:47,8157"</t>
  </si>
  <si>
    <t>"07/10/25 05:19:47,8541"</t>
  </si>
  <si>
    <t>"07/10/25 05:19:47,8925"</t>
  </si>
  <si>
    <t>"07/10/25 05:19:47,9309"</t>
  </si>
  <si>
    <t>"07/10/25 05:19:47,9693"</t>
  </si>
  <si>
    <t>"07/10/25 05:19:48,0077"</t>
  </si>
  <si>
    <t>"07/10/25 05:19:48,0461"</t>
  </si>
  <si>
    <t>"07/10/25 05:19:48,0845"</t>
  </si>
  <si>
    <t>"07/10/25 05:19:48,1229"</t>
  </si>
  <si>
    <t>"07/10/25 05:19:48,1613"</t>
  </si>
  <si>
    <t>"07/10/25 05:19:48,1997"</t>
  </si>
  <si>
    <t>"07/10/25 05:19:48,2381"</t>
  </si>
  <si>
    <t>"07/10/25 05:19:48,2765"</t>
  </si>
  <si>
    <t>"07/10/25 05:19:48,3149"</t>
  </si>
  <si>
    <t>"07/10/25 05:19:48,3533"</t>
  </si>
  <si>
    <t>"07/10/25 05:19:48,3917"</t>
  </si>
  <si>
    <t>"07/10/25 05:19:48,4301"</t>
  </si>
  <si>
    <t>"07/10/25 05:19:48,4685"</t>
  </si>
  <si>
    <t>"07/10/25 05:19:48,5069"</t>
  </si>
  <si>
    <t>"07/10/25 05:19:48,5453"</t>
  </si>
  <si>
    <t>"07/10/25 05:19:48,5837"</t>
  </si>
  <si>
    <t>"07/10/25 05:19:48,6221"</t>
  </si>
  <si>
    <t>"07/10/25 05:19:48,6605"</t>
  </si>
  <si>
    <t>"07/10/25 05:19:48,6989"</t>
  </si>
  <si>
    <t>"07/10/25 05:19:48,7373"</t>
  </si>
  <si>
    <t>"07/10/25 05:19:48,7757"</t>
  </si>
  <si>
    <t>"07/10/25 05:19:48,8141"</t>
  </si>
  <si>
    <t>"07/10/25 05:19:48,8525"</t>
  </si>
  <si>
    <t>"07/10/25 05:19:48,8909"</t>
  </si>
  <si>
    <t>"07/10/25 05:19:48,9293"</t>
  </si>
  <si>
    <t>"07/10/25 05:19:48,9677"</t>
  </si>
  <si>
    <t>"07/10/25 05:19:49,0061"</t>
  </si>
  <si>
    <t>"07/10/25 05:19:49,0445"</t>
  </si>
  <si>
    <t>"07/10/25 05:19:49,0829"</t>
  </si>
  <si>
    <t>"07/10/25 05:19:49,1213"</t>
  </si>
  <si>
    <t>"07/10/25 05:19:49,1597"</t>
  </si>
  <si>
    <t>"07/10/25 05:19:49,1981"</t>
  </si>
  <si>
    <t>"07/10/25 05:19:49,2365"</t>
  </si>
  <si>
    <t>"07/10/25 05:19:49,2749"</t>
  </si>
  <si>
    <t>"07/10/25 05:19:49,3133"</t>
  </si>
  <si>
    <t>"07/10/25 05:19:49,3517"</t>
  </si>
  <si>
    <t>"07/10/25 05:19:49,3901"</t>
  </si>
  <si>
    <t>"07/10/25 05:19:49,4285"</t>
  </si>
  <si>
    <t>"07/10/25 05:19:49,4669"</t>
  </si>
  <si>
    <t>"07/10/25 05:19:49,5053"</t>
  </si>
  <si>
    <t>"07/10/25 05:19:49,5437"</t>
  </si>
  <si>
    <t>"07/10/25 05:19:49,5821"</t>
  </si>
  <si>
    <t>"07/10/25 05:19:49,6205"</t>
  </si>
  <si>
    <t>"07/10/25 05:19:49,6589"</t>
  </si>
  <si>
    <t>"07/10/25 05:19:49,6973"</t>
  </si>
  <si>
    <t>"07/10/25 05:19:49,7357"</t>
  </si>
  <si>
    <t>"07/10/25 05:19:49,7741"</t>
  </si>
  <si>
    <t>"07/10/25 05:19:49,8125"</t>
  </si>
  <si>
    <t>"07/10/25 05:19:49,8509"</t>
  </si>
  <si>
    <t>"07/10/25 05:19:49,8893"</t>
  </si>
  <si>
    <t>"07/10/25 05:19:49,9277"</t>
  </si>
  <si>
    <t>"07/10/25 05:19:49,9661"</t>
  </si>
  <si>
    <t>"07/10/25 05:19:50,0045"</t>
  </si>
  <si>
    <t>"07/10/25 05:19:50,0429"</t>
  </si>
  <si>
    <t>"07/10/25 05:19:50,0813"</t>
  </si>
  <si>
    <t>"07/10/25 05:19:50,1197"</t>
  </si>
  <si>
    <t>"07/10/25 05:19:50,1581"</t>
  </si>
  <si>
    <t>"07/10/25 05:19:50,1965"</t>
  </si>
  <si>
    <t>"07/10/25 05:19:50,2349"</t>
  </si>
  <si>
    <t>"07/10/25 05:19:50,2733"</t>
  </si>
  <si>
    <t>"07/10/25 05:19:50,3117"</t>
  </si>
  <si>
    <t>"07/10/25 05:19:50,3501"</t>
  </si>
  <si>
    <t>"07/10/25 05:19:50,3885"</t>
  </si>
  <si>
    <t>"07/10/25 05:19:50,4269"</t>
  </si>
  <si>
    <t>"07/10/25 05:19:50,4653"</t>
  </si>
  <si>
    <t>"07/10/25 05:19:50,5037"</t>
  </si>
  <si>
    <t>"07/10/25 05:19:50,5421"</t>
  </si>
  <si>
    <t>"07/10/25 05:19:50,5805"</t>
  </si>
  <si>
    <t>"07/10/25 05:19:50,6189"</t>
  </si>
  <si>
    <t>"07/10/25 05:19:50,6573"</t>
  </si>
  <si>
    <t>"07/10/25 05:19:50,6957"</t>
  </si>
  <si>
    <t>"07/10/25 05:19:50,7341"</t>
  </si>
  <si>
    <t>"07/10/25 05:19:50,7725"</t>
  </si>
  <si>
    <t>"07/10/25 05:19:50,8109"</t>
  </si>
  <si>
    <t>"07/10/25 05:19:50,8493"</t>
  </si>
  <si>
    <t>"07/10/25 05:19:50,8877"</t>
  </si>
  <si>
    <t>"07/10/25 05:19:50,9261"</t>
  </si>
  <si>
    <t>"07/10/25 05:19:50,9645"</t>
  </si>
  <si>
    <t>"07/10/25 05:19:51,0029"</t>
  </si>
  <si>
    <t>"07/10/25 05:19:51,0413"</t>
  </si>
  <si>
    <t>"07/10/25 05:19:51,0797"</t>
  </si>
  <si>
    <t>"07/10/25 05:19:51,1181"</t>
  </si>
  <si>
    <t>"07/10/25 05:19:51,1565"</t>
  </si>
  <si>
    <t>"07/10/25 05:19:51,1949"</t>
  </si>
  <si>
    <t>"07/10/25 05:19:51,2333"</t>
  </si>
  <si>
    <t>"07/10/25 05:19:51,2717"</t>
  </si>
  <si>
    <t>"07/10/25 05:19:51,3101"</t>
  </si>
  <si>
    <t>"07/10/25 05:19:51,3485"</t>
  </si>
  <si>
    <t>"07/10/25 05:19:51,3869"</t>
  </si>
  <si>
    <t>"07/10/25 05:19:51,4253"</t>
  </si>
  <si>
    <t>"07/10/25 05:19:51,4637"</t>
  </si>
  <si>
    <t>"07/10/25 05:19:51,5021"</t>
  </si>
  <si>
    <t>"07/10/25 05:19:51,5405"</t>
  </si>
  <si>
    <t>"07/10/25 05:19:51,5789"</t>
  </si>
  <si>
    <t>"07/10/25 05:19:51,6173"</t>
  </si>
  <si>
    <t>"07/10/25 05:19:51,6557"</t>
  </si>
  <si>
    <t>"07/10/25 05:19:51,6941"</t>
  </si>
  <si>
    <t>"07/10/25 05:19:51,7325"</t>
  </si>
  <si>
    <t>"07/10/25 05:19:51,7709"</t>
  </si>
  <si>
    <t>"07/10/25 05:19:51,8093"</t>
  </si>
  <si>
    <t>"07/10/25 05:19:51,8477"</t>
  </si>
  <si>
    <t>"07/10/25 05:19:51,8861"</t>
  </si>
  <si>
    <t>"07/10/25 05:19:51,9245"</t>
  </si>
  <si>
    <t>"07/10/25 05:19:51,9629"</t>
  </si>
  <si>
    <t>"07/10/25 05:19:52,0013"</t>
  </si>
  <si>
    <t>"07/10/25 05:19:52,0397"</t>
  </si>
  <si>
    <t>"07/10/25 05:19:52,0781"</t>
  </si>
  <si>
    <t>"07/10/25 05:19:52,1165"</t>
  </si>
  <si>
    <t>"07/10/25 05:19:52,1549"</t>
  </si>
  <si>
    <t>"07/10/25 05:19:52,1933"</t>
  </si>
  <si>
    <t>"07/10/25 05:19:52,2317"</t>
  </si>
  <si>
    <t>"07/10/25 05:19:52,2701"</t>
  </si>
  <si>
    <t>"07/10/25 05:19:52,3085"</t>
  </si>
  <si>
    <t>"07/10/25 05:19:52,3469"</t>
  </si>
  <si>
    <t>"07/10/25 05:19:52,3853"</t>
  </si>
  <si>
    <t>"07/10/25 05:19:52,4237"</t>
  </si>
  <si>
    <t>"07/10/25 05:19:52,4621"</t>
  </si>
  <si>
    <t>"07/10/25 05:19:52,5005"</t>
  </si>
  <si>
    <t>"07/10/25 05:19:52,5389"</t>
  </si>
  <si>
    <t>"07/10/25 05:19:52,5773"</t>
  </si>
  <si>
    <t>"07/10/25 05:19:52,6157"</t>
  </si>
  <si>
    <t>"07/10/25 05:19:52,6541"</t>
  </si>
  <si>
    <t>"07/10/25 05:19:52,6925"</t>
  </si>
  <si>
    <t>"07/10/25 05:19:52,7309"</t>
  </si>
  <si>
    <t>"07/10/25 05:19:52,7693"</t>
  </si>
  <si>
    <t>"07/10/25 05:19:52,8077"</t>
  </si>
  <si>
    <t>"07/10/25 05:19:52,8461"</t>
  </si>
  <si>
    <t>"07/10/25 05:19:52,8845"</t>
  </si>
  <si>
    <t>"07/10/25 05:19:52,9229"</t>
  </si>
  <si>
    <t>"07/10/25 05:19:52,9613"</t>
  </si>
  <si>
    <t>"07/10/25 05:19:52,9997"</t>
  </si>
  <si>
    <t>"07/10/25 05:19:53,0381"</t>
  </si>
  <si>
    <t>"07/10/25 05:19:53,0765"</t>
  </si>
  <si>
    <t>"07/10/25 05:19:53,1149"</t>
  </si>
  <si>
    <t>"07/10/25 05:19:53,1533"</t>
  </si>
  <si>
    <t>"07/10/25 05:19:53,1917"</t>
  </si>
  <si>
    <t>"07/10/25 05:19:53,2301"</t>
  </si>
  <si>
    <t>"07/10/25 05:19:53,2685"</t>
  </si>
  <si>
    <t>"07/10/25 05:19:53,3069"</t>
  </si>
  <si>
    <t>"07/10/25 05:19:53,3453"</t>
  </si>
  <si>
    <t>"07/10/25 05:19:53,3837"</t>
  </si>
  <si>
    <t>"07/10/25 05:19:53,4221"</t>
  </si>
  <si>
    <t>"07/10/25 05:19:53,4605"</t>
  </si>
  <si>
    <t>"07/10/25 05:19:53,4989"</t>
  </si>
  <si>
    <t>"07/10/25 05:19:53,5373"</t>
  </si>
  <si>
    <t>"07/10/25 05:19:53,5757"</t>
  </si>
  <si>
    <t>"07/10/25 05:19:53,6141"</t>
  </si>
  <si>
    <t>"07/10/25 05:19:53,6525"</t>
  </si>
  <si>
    <t>"07/10/25 05:19:53,6909"</t>
  </si>
  <si>
    <t>"07/10/25 05:19:53,7293"</t>
  </si>
  <si>
    <t>"07/10/25 05:19:53,7677"</t>
  </si>
  <si>
    <t>"07/10/25 05:19:53,8061"</t>
  </si>
  <si>
    <t>"07/10/25 05:19:53,8445"</t>
  </si>
  <si>
    <t>"07/10/25 05:19:53,8829"</t>
  </si>
  <si>
    <t>"07/10/25 05:19:53,9213"</t>
  </si>
  <si>
    <t>"07/10/25 05:19:53,9597"</t>
  </si>
  <si>
    <t>"07/10/25 05:19:53,9981"</t>
  </si>
  <si>
    <t>"07/10/25 05:19:54,0365"</t>
  </si>
  <si>
    <t>"07/10/25 05:19:54,0749"</t>
  </si>
  <si>
    <t>"07/10/25 05:19:54,1133"</t>
  </si>
  <si>
    <t>"07/10/25 05:19:54,1517"</t>
  </si>
  <si>
    <t>"07/10/25 05:19:54,1901"</t>
  </si>
  <si>
    <t>"07/10/25 05:19:54,2285"</t>
  </si>
  <si>
    <t>"07/10/25 05:19:54,2669"</t>
  </si>
  <si>
    <t>"07/10/25 05:19:54,3053"</t>
  </si>
  <si>
    <t>"07/10/25 05:19:54,3437"</t>
  </si>
  <si>
    <t>"07/10/25 05:19:54,3821"</t>
  </si>
  <si>
    <t>"07/10/25 05:19:54,4205"</t>
  </si>
  <si>
    <t>"07/10/25 05:19:54,4589"</t>
  </si>
  <si>
    <t>"07/10/25 05:19:54,4973"</t>
  </si>
  <si>
    <t>"07/10/25 05:19:54,5357"</t>
  </si>
  <si>
    <t>"07/10/25 05:19:54,5741"</t>
  </si>
  <si>
    <t>"07/10/25 05:19:54,6125"</t>
  </si>
  <si>
    <t>"07/10/25 05:19:54,6509"</t>
  </si>
  <si>
    <t>"07/10/25 05:19:54,6893"</t>
  </si>
  <si>
    <t>"07/10/25 05:19:54,7277"</t>
  </si>
  <si>
    <t>"07/10/25 05:19:54,7661"</t>
  </si>
  <si>
    <t>"07/10/25 05:19:54,8045"</t>
  </si>
  <si>
    <t>"07/10/25 05:19:54,8429"</t>
  </si>
  <si>
    <t>"07/10/25 05:19:54,8813"</t>
  </si>
  <si>
    <t>"07/10/25 05:19:54,9197"</t>
  </si>
  <si>
    <t>"07/10/25 05:19:54,9581"</t>
  </si>
  <si>
    <t>"07/10/25 05:19:54,9965"</t>
  </si>
  <si>
    <t>"07/10/25 05:19:55,0349"</t>
  </si>
  <si>
    <t>"07/10/25 05:19:55,0733"</t>
  </si>
  <si>
    <t>"07/10/25 05:19:55,1117"</t>
  </si>
  <si>
    <t>"07/10/25 05:19:55,1501"</t>
  </si>
  <si>
    <t>"07/10/25 05:19:55,1885"</t>
  </si>
  <si>
    <t>"07/10/25 05:19:55,2269"</t>
  </si>
  <si>
    <t>"07/10/25 05:19:55,2653"</t>
  </si>
  <si>
    <t>"07/10/25 05:19:55,3037"</t>
  </si>
  <si>
    <t>"07/10/25 05:19:55,3421"</t>
  </si>
  <si>
    <t>"07/10/25 05:19:55,3805"</t>
  </si>
  <si>
    <t>"07/10/25 05:19:55,4189"</t>
  </si>
  <si>
    <t>"07/10/25 05:19:55,4573"</t>
  </si>
  <si>
    <t>"07/10/25 05:19:55,4957"</t>
  </si>
  <si>
    <t>"07/10/25 05:19:55,5341"</t>
  </si>
  <si>
    <t>"07/10/25 05:19:55,5725"</t>
  </si>
  <si>
    <t>"07/10/25 05:19:55,6109"</t>
  </si>
  <si>
    <t>"07/10/25 05:19:55,6493"</t>
  </si>
  <si>
    <t>"07/10/25 05:19:55,6877"</t>
  </si>
  <si>
    <t>"07/10/25 05:19:55,7261"</t>
  </si>
  <si>
    <t>"07/10/25 05:19:55,7645"</t>
  </si>
  <si>
    <t>"07/10/25 05:19:55,8029"</t>
  </si>
  <si>
    <t>"07/10/25 05:19:55,8413"</t>
  </si>
  <si>
    <t>"07/10/25 05:19:55,8797"</t>
  </si>
  <si>
    <t>"07/10/25 05:19:55,9181"</t>
  </si>
  <si>
    <t>"07/10/25 05:19:55,9565"</t>
  </si>
  <si>
    <t>"07/10/25 05:19:55,9949"</t>
  </si>
  <si>
    <t>"07/10/25 05:19:56,0333"</t>
  </si>
  <si>
    <t>"07/10/25 05:19:56,0717"</t>
  </si>
  <si>
    <t>"07/10/25 05:19:56,1101"</t>
  </si>
  <si>
    <t>"07/10/25 05:19:56,1485"</t>
  </si>
  <si>
    <t>"07/10/25 05:19:56,1869"</t>
  </si>
  <si>
    <t>"07/10/25 05:19:56,2253"</t>
  </si>
  <si>
    <t>"07/10/25 05:19:56,2637"</t>
  </si>
  <si>
    <t>"07/10/25 05:19:56,3021"</t>
  </si>
  <si>
    <t>"07/10/25 05:19:56,3405"</t>
  </si>
  <si>
    <t>"07/10/25 05:19:56,3789"</t>
  </si>
  <si>
    <t>"07/10/25 05:19:56,4173"</t>
  </si>
  <si>
    <t>"07/10/25 05:19:56,4557"</t>
  </si>
  <si>
    <t>"07/10/25 05:19:56,4941"</t>
  </si>
  <si>
    <t>"07/10/25 05:19:56,5325"</t>
  </si>
  <si>
    <t>"07/10/25 05:19:56,5709"</t>
  </si>
  <si>
    <t>"07/10/25 05:19:56,6093"</t>
  </si>
  <si>
    <t>"07/10/25 05:19:56,6477"</t>
  </si>
  <si>
    <t>"07/10/25 05:19:56,6861"</t>
  </si>
  <si>
    <t>"07/10/25 05:19:56,7245"</t>
  </si>
  <si>
    <t>"07/10/25 05:19:56,7629"</t>
  </si>
  <si>
    <t>"07/10/25 05:19:56,8013"</t>
  </si>
  <si>
    <t>"07/10/25 05:19:56,8397"</t>
  </si>
  <si>
    <t>"07/10/25 05:19:56,8781"</t>
  </si>
  <si>
    <t>"07/10/25 05:19:56,9165"</t>
  </si>
  <si>
    <t>"07/10/25 05:19:56,9549"</t>
  </si>
  <si>
    <t>"07/10/25 05:19:56,9933"</t>
  </si>
  <si>
    <t>"07/10/25 05:19:57,0317"</t>
  </si>
  <si>
    <t>"07/10/25 05:19:57,0701"</t>
  </si>
  <si>
    <t>"07/10/25 05:19:57,1085"</t>
  </si>
  <si>
    <t>"07/10/25 05:19:57,1469"</t>
  </si>
  <si>
    <t>"07/10/25 05:19:57,1853"</t>
  </si>
  <si>
    <t>"07/10/25 05:19:57,2237"</t>
  </si>
  <si>
    <t>"07/10/25 05:19:57,2621"</t>
  </si>
  <si>
    <t>"07/10/25 05:19:57,3005"</t>
  </si>
  <si>
    <t>"07/10/25 05:19:57,3389"</t>
  </si>
  <si>
    <t>"07/10/25 05:19:57,3773"</t>
  </si>
  <si>
    <t>"07/10/25 05:19:57,4157"</t>
  </si>
  <si>
    <t>"07/10/25 05:19:57,4541"</t>
  </si>
  <si>
    <t>"07/10/25 05:19:57,4925"</t>
  </si>
  <si>
    <t>"07/10/25 05:19:57,5309"</t>
  </si>
  <si>
    <t>"07/10/25 05:19:57,5693"</t>
  </si>
  <si>
    <t>"07/10/25 05:19:57,6077"</t>
  </si>
  <si>
    <t>"07/10/25 05:19:57,6461"</t>
  </si>
  <si>
    <t>"07/10/25 05:19:57,6845"</t>
  </si>
  <si>
    <t>"07/10/25 05:19:57,7229"</t>
  </si>
  <si>
    <t>"07/10/25 05:19:57,7613"</t>
  </si>
  <si>
    <t>"07/10/25 05:19:57,7997"</t>
  </si>
  <si>
    <t>"07/10/25 05:19:57,8381"</t>
  </si>
  <si>
    <t>"07/10/25 05:19:57,8765"</t>
  </si>
  <si>
    <t>"07/10/25 05:19:57,9149"</t>
  </si>
  <si>
    <t>"07/10/25 05:19:57,9533"</t>
  </si>
  <si>
    <t>"07/10/25 05:19:57,9917"</t>
  </si>
  <si>
    <t>"07/10/25 05:19:58,0301"</t>
  </si>
  <si>
    <t>"07/10/25 05:19:58,0685"</t>
  </si>
  <si>
    <t>"07/10/25 05:19:58,1069"</t>
  </si>
  <si>
    <t>"07/10/25 05:19:58,1453"</t>
  </si>
  <si>
    <t>"07/10/25 05:19:58,1837"</t>
  </si>
  <si>
    <t>"07/10/25 05:19:58,2221"</t>
  </si>
  <si>
    <t>"07/10/25 05:19:58,2605"</t>
  </si>
  <si>
    <t>"07/10/25 05:19:58,2989"</t>
  </si>
  <si>
    <t>"07/10/25 05:19:58,3373"</t>
  </si>
  <si>
    <t>"07/10/25 05:19:58,3757"</t>
  </si>
  <si>
    <t>"07/10/25 05:19:58,4141"</t>
  </si>
  <si>
    <t>"07/10/25 05:19:58,4525"</t>
  </si>
  <si>
    <t>"07/10/25 05:19:58,4909"</t>
  </si>
  <si>
    <t>"07/10/25 05:19:58,5293"</t>
  </si>
  <si>
    <t>"07/10/25 05:19:58,5677"</t>
  </si>
  <si>
    <t>"07/10/25 05:19:58,6061"</t>
  </si>
  <si>
    <t>"07/10/25 05:19:58,6445"</t>
  </si>
  <si>
    <t>"07/10/25 05:19:58,6829"</t>
  </si>
  <si>
    <t>"07/10/25 05:19:58,7213"</t>
  </si>
  <si>
    <t>"07/10/25 05:19:58,7597"</t>
  </si>
  <si>
    <t>"07/10/25 05:19:58,7981"</t>
  </si>
  <si>
    <t>"07/10/25 05:19:58,8365"</t>
  </si>
  <si>
    <t>"07/10/25 05:19:58,8749"</t>
  </si>
  <si>
    <t>"07/10/25 05:19:58,9133"</t>
  </si>
  <si>
    <t>"07/10/25 05:19:58,9517"</t>
  </si>
  <si>
    <t>"07/10/25 05:19:58,9901"</t>
  </si>
  <si>
    <t>"07/10/25 05:19:59,0285"</t>
  </si>
  <si>
    <t>"07/10/25 05:19:59,0669"</t>
  </si>
  <si>
    <t>"07/10/25 05:19:59,1053"</t>
  </si>
  <si>
    <t>"07/10/25 05:19:59,1437"</t>
  </si>
  <si>
    <t>"07/10/25 05:19:59,1821"</t>
  </si>
  <si>
    <t>"07/10/25 05:19:59,2205"</t>
  </si>
  <si>
    <t>"07/10/25 05:19:59,2589"</t>
  </si>
  <si>
    <t>"07/10/25 05:19:59,2973"</t>
  </si>
  <si>
    <t>"07/10/25 05:19:59,3357"</t>
  </si>
  <si>
    <t>"07/10/25 05:19:59,3741"</t>
  </si>
  <si>
    <t>"07/10/25 05:19:59,4125"</t>
  </si>
  <si>
    <t>"07/10/25 05:19:59,4509"</t>
  </si>
  <si>
    <t>"07/10/25 05:19:59,4893"</t>
  </si>
  <si>
    <t>"07/10/25 05:19:59,5277"</t>
  </si>
  <si>
    <t>"07/10/25 05:19:59,5661"</t>
  </si>
  <si>
    <t>"07/10/25 05:19:59,6045"</t>
  </si>
  <si>
    <t>"07/10/25 05:19:59,6429"</t>
  </si>
  <si>
    <t>"07/10/25 05:19:59,6813"</t>
  </si>
  <si>
    <t>"07/10/25 05:19:59,7197"</t>
  </si>
  <si>
    <t>"07/10/25 05:19:59,7581"</t>
  </si>
  <si>
    <t>"07/10/25 05:19:59,7965"</t>
  </si>
  <si>
    <t>"07/10/25 05:19:59,8349"</t>
  </si>
  <si>
    <t>"07/10/25 05:19:59,8733"</t>
  </si>
  <si>
    <t>"07/10/25 05:19:59,9117"</t>
  </si>
  <si>
    <t>"07/10/25 05:19:59,9501"</t>
  </si>
  <si>
    <t>"07/10/25 05:19:59,9885"</t>
  </si>
  <si>
    <t>"07/10/25 05:20:00,0269"</t>
  </si>
  <si>
    <t>"07/10/25 05:20:00,0653"</t>
  </si>
  <si>
    <t>"07/10/25 05:20:00,1037"</t>
  </si>
  <si>
    <t>"07/10/25 05:20:00,1421"</t>
  </si>
  <si>
    <t>"07/10/25 05:20:00,1805"</t>
  </si>
  <si>
    <t>"07/10/25 05:20:00,2189"</t>
  </si>
  <si>
    <t>"07/10/25 05:20:00,2573"</t>
  </si>
  <si>
    <t>"07/10/25 05:20:00,2957"</t>
  </si>
  <si>
    <t>"07/10/25 05:20:00,3341"</t>
  </si>
  <si>
    <t>"07/10/25 05:20:00,3725"</t>
  </si>
  <si>
    <t>"07/10/25 05:20:00,4109"</t>
  </si>
  <si>
    <t>"07/10/25 05:20:00,4493"</t>
  </si>
  <si>
    <t>"07/10/25 05:20:00,4877"</t>
  </si>
  <si>
    <t>"07/10/25 05:20:00,5261"</t>
  </si>
  <si>
    <t>"07/10/25 05:20:00,5645"</t>
  </si>
  <si>
    <t>"07/10/25 05:20:00,6029"</t>
  </si>
  <si>
    <t>"07/10/25 05:20:00,6413"</t>
  </si>
  <si>
    <t>"07/10/25 05:20:00,6797"</t>
  </si>
  <si>
    <t>"07/10/25 05:20:00,7181"</t>
  </si>
  <si>
    <t>"07/10/25 05:20:00,7565"</t>
  </si>
  <si>
    <t>"07/10/25 05:20:00,7949"</t>
  </si>
  <si>
    <t>"07/10/25 05:20:00,8333"</t>
  </si>
  <si>
    <t>"07/10/25 05:20:00,8717"</t>
  </si>
  <si>
    <t>"07/10/25 05:20:00,9101"</t>
  </si>
  <si>
    <t>"07/10/25 05:20:00,9485"</t>
  </si>
  <si>
    <t>"07/10/25 05:20:00,9869"</t>
  </si>
  <si>
    <t>"07/10/25 05:20:01,0253"</t>
  </si>
  <si>
    <t>"07/10/25 05:20:01,0637"</t>
  </si>
  <si>
    <t>"07/10/25 05:20:01,1021"</t>
  </si>
  <si>
    <t>"07/10/25 05:20:01,1405"</t>
  </si>
  <si>
    <t>"07/10/25 05:20:01,1789"</t>
  </si>
  <si>
    <t>"07/10/25 05:20:01,2173"</t>
  </si>
  <si>
    <t>"07/10/25 05:20:01,2557"</t>
  </si>
  <si>
    <t>"07/10/25 05:20:01,2941"</t>
  </si>
  <si>
    <t>"07/10/25 05:20:01,3325"</t>
  </si>
  <si>
    <t>"07/10/25 05:20:01,3709"</t>
  </si>
  <si>
    <t>"07/10/25 05:20:01,4093"</t>
  </si>
  <si>
    <t>"07/10/25 05:20:01,4477"</t>
  </si>
  <si>
    <t>"07/10/25 05:20:01,4861"</t>
  </si>
  <si>
    <t>"07/10/25 05:20:01,5245"</t>
  </si>
  <si>
    <t>"07/10/25 05:20:01,5629"</t>
  </si>
  <si>
    <t>"07/10/25 05:20:01,6013"</t>
  </si>
  <si>
    <t>"07/10/25 05:20:01,6397"</t>
  </si>
  <si>
    <t>"07/10/25 05:20:01,6781"</t>
  </si>
  <si>
    <t>"07/10/25 05:20:01,7165"</t>
  </si>
  <si>
    <t>"07/10/25 05:20:01,7549"</t>
  </si>
  <si>
    <t>"07/10/25 05:20:01,7933"</t>
  </si>
  <si>
    <t>"07/10/25 05:20:01,8317"</t>
  </si>
  <si>
    <t>"07/10/25 05:20:01,8701"</t>
  </si>
  <si>
    <t>"07/10/25 05:20:01,9085"</t>
  </si>
  <si>
    <t>"07/10/25 05:20:01,9469"</t>
  </si>
  <si>
    <t>"07/10/25 05:20:01,9853"</t>
  </si>
  <si>
    <t>"07/10/25 05:20:02,0237"</t>
  </si>
  <si>
    <t>"07/10/25 05:20:02,0621"</t>
  </si>
  <si>
    <t>"07/10/25 05:20:02,1005"</t>
  </si>
  <si>
    <t>"07/10/25 05:20:02,1389"</t>
  </si>
  <si>
    <t>"07/10/25 05:20:02,1773"</t>
  </si>
  <si>
    <t>"07/10/25 05:20:02,2157"</t>
  </si>
  <si>
    <t>"07/10/25 05:20:02,2541"</t>
  </si>
  <si>
    <t>"07/10/25 05:20:02,2925"</t>
  </si>
  <si>
    <t>"07/10/25 05:20:02,3309"</t>
  </si>
  <si>
    <t>"07/10/25 05:20:02,3693"</t>
  </si>
  <si>
    <t>"07/10/25 05:20:02,4077"</t>
  </si>
  <si>
    <t>"07/10/25 05:20:02,4461"</t>
  </si>
  <si>
    <t>"07/10/25 05:20:02,4845"</t>
  </si>
  <si>
    <t>"07/10/25 05:20:02,5229"</t>
  </si>
  <si>
    <t>"07/10/25 05:20:02,5613"</t>
  </si>
  <si>
    <t>"07/10/25 05:20:02,5997"</t>
  </si>
  <si>
    <t>"07/10/25 05:20:02,6381"</t>
  </si>
  <si>
    <t>"07/10/25 05:20:02,6765"</t>
  </si>
  <si>
    <t>"07/10/25 05:20:02,7149"</t>
  </si>
  <si>
    <t>"07/10/25 05:20:02,7533"</t>
  </si>
  <si>
    <t>"07/10/25 05:20:02,7917"</t>
  </si>
  <si>
    <t>"07/10/25 05:20:02,8301"</t>
  </si>
  <si>
    <t>"07/10/25 05:20:02,8685"</t>
  </si>
  <si>
    <t>"07/10/25 05:20:02,9069"</t>
  </si>
  <si>
    <t>"07/10/25 05:20:02,9453"</t>
  </si>
  <si>
    <t>"07/10/25 05:20:02,9837"</t>
  </si>
  <si>
    <t>"07/10/25 05:20:03,0221"</t>
  </si>
  <si>
    <t>"07/10/25 05:20:03,0605"</t>
  </si>
  <si>
    <t>"07/10/25 05:20:03,0989"</t>
  </si>
  <si>
    <t>"07/10/25 05:20:03,1373"</t>
  </si>
  <si>
    <t>"07/10/25 05:20:03,1757"</t>
  </si>
  <si>
    <t>"07/10/25 05:20:03,2141"</t>
  </si>
  <si>
    <t>"07/10/25 05:20:03,2525"</t>
  </si>
  <si>
    <t>"07/10/25 05:20:03,2909"</t>
  </si>
  <si>
    <t>"07/10/25 05:20:03,3293"</t>
  </si>
  <si>
    <t>"07/10/25 05:20:03,3677"</t>
  </si>
  <si>
    <t>"07/10/25 05:20:03,4061"</t>
  </si>
  <si>
    <t>"07/10/25 05:20:03,4445"</t>
  </si>
  <si>
    <t>"07/10/25 05:20:03,4829"</t>
  </si>
  <si>
    <t>"07/10/25 05:20:03,5213"</t>
  </si>
  <si>
    <t>"07/10/25 05:20:03,5597"</t>
  </si>
  <si>
    <t>"07/10/25 05:20:03,5981"</t>
  </si>
  <si>
    <t>"07/10/25 05:20:03,6365"</t>
  </si>
  <si>
    <t>"07/10/25 05:20:03,6749"</t>
  </si>
  <si>
    <t>"07/10/25 05:20:03,7133"</t>
  </si>
  <si>
    <t>"07/10/25 05:20:03,7517"</t>
  </si>
  <si>
    <t>"07/10/25 05:20:03,7901"</t>
  </si>
  <si>
    <t>"07/10/25 05:20:03,8285"</t>
  </si>
  <si>
    <t>"07/10/25 05:20:03,8669"</t>
  </si>
  <si>
    <t>"07/10/25 05:20:03,9053"</t>
  </si>
  <si>
    <t>"07/10/25 05:20:03,9437"</t>
  </si>
  <si>
    <t>"07/10/25 05:20:03,9821"</t>
  </si>
  <si>
    <t>"07/10/25 05:20:04,0205"</t>
  </si>
  <si>
    <t>"07/10/25 05:20:04,0589"</t>
  </si>
  <si>
    <t>"07/10/25 05:20:04,0973"</t>
  </si>
  <si>
    <t>"07/10/25 05:20:04,1357"</t>
  </si>
  <si>
    <t>"07/10/25 05:20:04,1741"</t>
  </si>
  <si>
    <t>"07/10/25 05:20:04,2125"</t>
  </si>
  <si>
    <t>"07/10/25 05:20:04,2509"</t>
  </si>
  <si>
    <t>"07/10/25 05:20:04,2893"</t>
  </si>
  <si>
    <t>"07/10/25 05:20:04,3277"</t>
  </si>
  <si>
    <t>"07/10/25 05:20:04,3661"</t>
  </si>
  <si>
    <t>"07/10/25 05:20:04,4045"</t>
  </si>
  <si>
    <t>"07/10/25 05:20:04,4429"</t>
  </si>
  <si>
    <t>"07/10/25 05:20:04,4813"</t>
  </si>
  <si>
    <t>"07/10/25 05:20:04,5197"</t>
  </si>
  <si>
    <t>"07/10/25 05:20:04,5581"</t>
  </si>
  <si>
    <t>"07/10/25 05:20:04,5965"</t>
  </si>
  <si>
    <t>"07/10/25 05:20:04,6349"</t>
  </si>
  <si>
    <t>"07/10/25 05:20:04,6733"</t>
  </si>
  <si>
    <t>"07/10/25 05:20:04,7117"</t>
  </si>
  <si>
    <t>"07/10/25 05:20:04,7501"</t>
  </si>
  <si>
    <t>"07/10/25 05:20:04,7885"</t>
  </si>
  <si>
    <t>"07/10/25 05:20:04,8269"</t>
  </si>
  <si>
    <t>"07/10/25 05:20:04,8653"</t>
  </si>
  <si>
    <t>"07/10/25 05:20:04,9037"</t>
  </si>
  <si>
    <t>"07/10/25 05:20:04,9421"</t>
  </si>
  <si>
    <t>"07/10/25 05:20:04,9805"</t>
  </si>
  <si>
    <t>"07/10/25 05:20:05,0189"</t>
  </si>
  <si>
    <t>"07/10/25 05:20:05,0573"</t>
  </si>
  <si>
    <t>"07/10/25 05:20:05,0957"</t>
  </si>
  <si>
    <t>"07/10/25 05:20:05,1341"</t>
  </si>
  <si>
    <t>"07/10/25 05:20:05,1725"</t>
  </si>
  <si>
    <t>"07/10/25 05:20:05,2109"</t>
  </si>
  <si>
    <t>"07/10/25 05:20:05,2493"</t>
  </si>
  <si>
    <t>"07/10/25 05:20:05,2877"</t>
  </si>
  <si>
    <t>"07/10/25 05:20:05,3261"</t>
  </si>
  <si>
    <t>"07/10/25 05:20:05,3645"</t>
  </si>
  <si>
    <t>"07/10/25 05:20:05,4029"</t>
  </si>
  <si>
    <t>"07/10/25 05:20:05,4413"</t>
  </si>
  <si>
    <t>"07/10/25 05:20:05,4797"</t>
  </si>
  <si>
    <t>"07/10/25 05:20:05,5181"</t>
  </si>
  <si>
    <t>"07/10/25 05:20:05,5565"</t>
  </si>
  <si>
    <t>"07/10/25 05:20:05,5949"</t>
  </si>
  <si>
    <t>"07/10/25 05:20:05,6333"</t>
  </si>
  <si>
    <t>"07/10/25 05:20:05,6717"</t>
  </si>
  <si>
    <t>"07/10/25 05:20:05,7101"</t>
  </si>
  <si>
    <t>"07/10/25 05:20:05,7485"</t>
  </si>
  <si>
    <t>"07/10/25 05:20:05,7869"</t>
  </si>
  <si>
    <t>"07/10/25 05:20:05,8253"</t>
  </si>
  <si>
    <t>"07/10/25 05:20:05,8637"</t>
  </si>
  <si>
    <t>"07/10/25 05:20:05,9021"</t>
  </si>
  <si>
    <t>"07/10/25 05:20:05,9405"</t>
  </si>
  <si>
    <t>"07/10/25 05:20:05,9789"</t>
  </si>
  <si>
    <t>"07/10/25 05:20:06,0173"</t>
  </si>
  <si>
    <t>"07/10/25 05:20:06,0557"</t>
  </si>
  <si>
    <t>"07/10/25 05:20:06,0941"</t>
  </si>
  <si>
    <t>"07/10/25 05:20:06,1325"</t>
  </si>
  <si>
    <t>"07/10/25 05:20:06,1709"</t>
  </si>
  <si>
    <t>"07/10/25 05:20:06,2093"</t>
  </si>
  <si>
    <t>"07/10/25 05:20:06,2477"</t>
  </si>
  <si>
    <t>"07/10/25 05:20:06,2861"</t>
  </si>
  <si>
    <t>"07/10/25 05:20:06,3245"</t>
  </si>
  <si>
    <t>"07/10/25 05:20:06,3629"</t>
  </si>
  <si>
    <t>"07/10/25 05:20:06,4013"</t>
  </si>
  <si>
    <t>"07/10/25 05:20:06,4397"</t>
  </si>
  <si>
    <t>"07/10/25 05:20:06,4781"</t>
  </si>
  <si>
    <t>"07/10/25 05:20:06,5165"</t>
  </si>
  <si>
    <t>"07/10/25 05:20:06,5549"</t>
  </si>
  <si>
    <t>"07/10/25 05:20:06,5933"</t>
  </si>
  <si>
    <t>"07/10/25 05:20:06,6317"</t>
  </si>
  <si>
    <t>"07/10/25 05:20:06,6701"</t>
  </si>
  <si>
    <t>"07/10/25 05:20:06,7085"</t>
  </si>
  <si>
    <t>"07/10/25 05:20:06,7469"</t>
  </si>
  <si>
    <t>"07/10/25 05:20:06,7853"</t>
  </si>
  <si>
    <t>"07/10/25 05:20:06,8237"</t>
  </si>
  <si>
    <t>"07/10/25 05:20:06,8621"</t>
  </si>
  <si>
    <t>"07/10/25 05:20:06,9005"</t>
  </si>
  <si>
    <t>"07/10/25 05:20:06,9389"</t>
  </si>
  <si>
    <t>"07/10/25 05:20:06,9773"</t>
  </si>
  <si>
    <t>"07/10/25 05:20:07,0157"</t>
  </si>
  <si>
    <t>"07/10/25 05:20:07,0541"</t>
  </si>
  <si>
    <t>"07/10/25 05:20:07,0925"</t>
  </si>
  <si>
    <t>"07/10/25 05:20:07,1309"</t>
  </si>
  <si>
    <t>"07/10/25 05:20:07,1693"</t>
  </si>
  <si>
    <t>"07/10/25 05:20:07,2077"</t>
  </si>
  <si>
    <t>"07/10/25 05:20:07,2461"</t>
  </si>
  <si>
    <t>"07/10/25 05:20:07,2845"</t>
  </si>
  <si>
    <t>"07/10/25 05:20:07,3229"</t>
  </si>
  <si>
    <t>"07/10/25 05:20:07,3613"</t>
  </si>
  <si>
    <t>"07/10/25 05:20:07,3997"</t>
  </si>
  <si>
    <t>"07/10/25 05:20:07,4381"</t>
  </si>
  <si>
    <t>"07/10/25 05:20:07,4765"</t>
  </si>
  <si>
    <t>"07/10/25 05:20:07,5149"</t>
  </si>
  <si>
    <t>"07/10/25 05:20:07,5533"</t>
  </si>
  <si>
    <t>"07/10/25 05:20:07,5917"</t>
  </si>
  <si>
    <t>"07/10/25 05:20:07,6301"</t>
  </si>
  <si>
    <t>"07/10/25 05:20:07,6685"</t>
  </si>
  <si>
    <t>"07/10/25 05:20:07,7069"</t>
  </si>
  <si>
    <t>"07/10/25 05:20:07,7453"</t>
  </si>
  <si>
    <t>"07/10/25 05:20:07,7837"</t>
  </si>
  <si>
    <t>"07/10/25 05:20:07,8221"</t>
  </si>
  <si>
    <t>"07/10/25 05:20:07,8605"</t>
  </si>
  <si>
    <t>"07/10/25 05:20:07,8989"</t>
  </si>
  <si>
    <t>"07/10/25 05:20:07,9373"</t>
  </si>
  <si>
    <t>"07/10/25 05:20:07,9757"</t>
  </si>
  <si>
    <t>"07/10/25 05:20:08,0141"</t>
  </si>
  <si>
    <t>"07/10/25 05:20:08,0525"</t>
  </si>
  <si>
    <t>"07/10/25 05:20:08,0909"</t>
  </si>
  <si>
    <t>"07/10/25 05:20:08,1293"</t>
  </si>
  <si>
    <t>"07/10/25 05:20:08,1677"</t>
  </si>
  <si>
    <t>"07/10/25 05:20:08,2061"</t>
  </si>
  <si>
    <t>"07/10/25 05:20:08,2445"</t>
  </si>
  <si>
    <t>"07/10/25 05:20:08,2829"</t>
  </si>
  <si>
    <t>"07/10/25 05:20:08,3213"</t>
  </si>
  <si>
    <t>"07/10/25 05:20:08,3597"</t>
  </si>
  <si>
    <t>"07/10/25 05:20:08,3981"</t>
  </si>
  <si>
    <t>"07/10/25 05:20:08,4365"</t>
  </si>
  <si>
    <t>"07/10/25 05:20:08,4749"</t>
  </si>
  <si>
    <t>"07/10/25 05:20:08,5133"</t>
  </si>
  <si>
    <t>"07/10/25 05:20:08,5517"</t>
  </si>
  <si>
    <t>"07/10/25 05:20:08,5901"</t>
  </si>
  <si>
    <t>"07/10/25 05:20:08,6285"</t>
  </si>
  <si>
    <t>"07/10/25 05:20:08,6669"</t>
  </si>
  <si>
    <t>"07/10/25 05:20:08,7053"</t>
  </si>
  <si>
    <t>"07/10/25 05:20:08,7437"</t>
  </si>
  <si>
    <t>"07/10/25 05:20:08,7821"</t>
  </si>
  <si>
    <t>"07/10/25 05:20:08,8205"</t>
  </si>
  <si>
    <t>"07/10/25 05:20:08,8589"</t>
  </si>
  <si>
    <t>"07/10/25 05:20:08,8973"</t>
  </si>
  <si>
    <t>"07/10/25 05:20:08,9357"</t>
  </si>
  <si>
    <t>"07/10/25 05:20:08,9741"</t>
  </si>
  <si>
    <t>"07/10/25 05:20:09,0125"</t>
  </si>
  <si>
    <t>"07/10/25 05:20:09,0509"</t>
  </si>
  <si>
    <t>"07/10/25 05:20:09,0893"</t>
  </si>
  <si>
    <t>"07/10/25 05:20:09,1277"</t>
  </si>
  <si>
    <t>"07/10/25 05:20:09,1661"</t>
  </si>
  <si>
    <t>"07/10/25 05:20:09,2045"</t>
  </si>
  <si>
    <t>"07/10/25 05:20:09,2429"</t>
  </si>
  <si>
    <t>"07/10/25 05:20:09,2813"</t>
  </si>
  <si>
    <t>"07/10/25 05:20:09,3197"</t>
  </si>
  <si>
    <t>"07/10/25 05:20:09,3581"</t>
  </si>
  <si>
    <t>"07/10/25 05:20:09,3965"</t>
  </si>
  <si>
    <t>"07/10/25 05:20:09,4349"</t>
  </si>
  <si>
    <t>"07/10/25 05:20:09,4733"</t>
  </si>
  <si>
    <t>"07/10/25 05:20:09,5117"</t>
  </si>
  <si>
    <t>"07/10/25 05:20:09,5501"</t>
  </si>
  <si>
    <t>"07/10/25 05:20:09,5885"</t>
  </si>
  <si>
    <t>"07/10/25 05:20:09,6269"</t>
  </si>
  <si>
    <t>"07/10/25 05:20:09,6653"</t>
  </si>
  <si>
    <t>"07/10/25 05:20:09,7037"</t>
  </si>
  <si>
    <t>"07/10/25 05:20:09,7421"</t>
  </si>
  <si>
    <t>"07/10/25 05:20:09,7805"</t>
  </si>
  <si>
    <t>"07/10/25 05:20:09,8189"</t>
  </si>
  <si>
    <t>"07/10/25 05:20:09,8573"</t>
  </si>
  <si>
    <t>"07/10/25 05:20:09,8957"</t>
  </si>
  <si>
    <t>"07/10/25 05:20:09,9341"</t>
  </si>
  <si>
    <t>"07/10/25 05:20:09,9725"</t>
  </si>
  <si>
    <t>"07/10/25 05:20:10,0109"</t>
  </si>
  <si>
    <t>Distance traveled since touch down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</si>
</sst>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7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5" fontId="3" fillId="0" borderId="1" xfId="0" applyNumberFormat="1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64" fontId="4" fillId="0" borderId="0" xfId="0" applyNumberFormat="1" applyFo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Fill="1" applyBorder="1"/>
    <xf numFmtId="0" fontId="4" fillId="0" borderId="0" xfId="0" applyFont="1"/>
    <xf numFmtId="0" fontId="0" fillId="0" borderId="2" xfId="0" applyFill="1" applyBorder="1"/>
    <xf numFmtId="0" fontId="5" fillId="0" borderId="0" xfId="0" applyFont="1"/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2" fontId="5" fillId="0" borderId="0" xfId="0" applyNumberFormat="1" applyFont="1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right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21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right"/>
    </xf>
    <xf numFmtId="21" fontId="0" fillId="0" borderId="0" xfId="0" applyNumberFormat="1" applyAlignment="1">
      <alignment horizontal="center"/>
    </xf>
    <xf numFmtId="21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right"/>
    </xf>
    <xf numFmtId="0" fontId="5" fillId="0" borderId="0" xfId="0" applyFont="1" applyAlignment="1">
      <alignment horizontal="center"/>
    </xf>
    <xf numFmtId="0" fontId="1" fillId="3" borderId="1" xfId="1" applyBorder="1"/>
    <xf numFmtId="1" fontId="1" fillId="3" borderId="1" xfId="1" applyNumberFormat="1" applyBorder="1" applyAlignment="1">
      <alignment horizontal="center"/>
    </xf>
    <xf numFmtId="164" fontId="1" fillId="3" borderId="1" xfId="1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2">
    <cellStyle name="60% - Accent4" xfId="1" builtinId="4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marker>
            <c:symbol val="none"/>
          </c:marker>
          <c:xVal>
            <c:numRef>
              <c:f>P!$AH$3:$AH$784</c:f>
              <c:numCache>
                <c:formatCode>0.00</c:formatCode>
                <c:ptCount val="782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P!$S$3:$S$784</c:f>
              <c:numCache>
                <c:formatCode>0.00</c:formatCode>
                <c:ptCount val="782"/>
                <c:pt idx="0">
                  <c:v>-0.96399999999999997</c:v>
                </c:pt>
                <c:pt idx="1">
                  <c:v>-0.96299999999999997</c:v>
                </c:pt>
                <c:pt idx="2">
                  <c:v>-0.97199999999999998</c:v>
                </c:pt>
                <c:pt idx="3">
                  <c:v>-0.99299999999999999</c:v>
                </c:pt>
                <c:pt idx="4">
                  <c:v>-1.026</c:v>
                </c:pt>
                <c:pt idx="5">
                  <c:v>-1.016</c:v>
                </c:pt>
                <c:pt idx="6">
                  <c:v>-0.999</c:v>
                </c:pt>
                <c:pt idx="7">
                  <c:v>-0.98799999999999999</c:v>
                </c:pt>
                <c:pt idx="8">
                  <c:v>-0.96799999999999997</c:v>
                </c:pt>
                <c:pt idx="9">
                  <c:v>-0.95399999999999996</c:v>
                </c:pt>
                <c:pt idx="10">
                  <c:v>-0.91100000000000003</c:v>
                </c:pt>
                <c:pt idx="11">
                  <c:v>-0.91500000000000004</c:v>
                </c:pt>
                <c:pt idx="12">
                  <c:v>-0.92200000000000004</c:v>
                </c:pt>
                <c:pt idx="13">
                  <c:v>-0.89800000000000002</c:v>
                </c:pt>
                <c:pt idx="14">
                  <c:v>-0.90800000000000003</c:v>
                </c:pt>
                <c:pt idx="15">
                  <c:v>-0.89400000000000002</c:v>
                </c:pt>
                <c:pt idx="16">
                  <c:v>-0.90600000000000003</c:v>
                </c:pt>
                <c:pt idx="17">
                  <c:v>-0.93799999999999994</c:v>
                </c:pt>
                <c:pt idx="18">
                  <c:v>-0.95299999999999996</c:v>
                </c:pt>
                <c:pt idx="19">
                  <c:v>-0.94699999999999995</c:v>
                </c:pt>
                <c:pt idx="20">
                  <c:v>-0.96199999999999997</c:v>
                </c:pt>
                <c:pt idx="21">
                  <c:v>-0.97599999999999998</c:v>
                </c:pt>
                <c:pt idx="22">
                  <c:v>-0.98699999999999999</c:v>
                </c:pt>
                <c:pt idx="23">
                  <c:v>-0.94199999999999995</c:v>
                </c:pt>
                <c:pt idx="24">
                  <c:v>-0.93100000000000005</c:v>
                </c:pt>
                <c:pt idx="25">
                  <c:v>-0.94499999999999995</c:v>
                </c:pt>
                <c:pt idx="26">
                  <c:v>-0.95199999999999996</c:v>
                </c:pt>
                <c:pt idx="27">
                  <c:v>-0.95599999999999996</c:v>
                </c:pt>
                <c:pt idx="28">
                  <c:v>-0.94099999999999995</c:v>
                </c:pt>
                <c:pt idx="29">
                  <c:v>-0.94499999999999995</c:v>
                </c:pt>
                <c:pt idx="30">
                  <c:v>-0.94399999999999995</c:v>
                </c:pt>
                <c:pt idx="31">
                  <c:v>-0.94099999999999995</c:v>
                </c:pt>
                <c:pt idx="32">
                  <c:v>-0.94</c:v>
                </c:pt>
                <c:pt idx="33">
                  <c:v>-0.97099999999999997</c:v>
                </c:pt>
                <c:pt idx="34">
                  <c:v>-0.995</c:v>
                </c:pt>
                <c:pt idx="35">
                  <c:v>-0.995</c:v>
                </c:pt>
                <c:pt idx="36">
                  <c:v>-1.004</c:v>
                </c:pt>
                <c:pt idx="37">
                  <c:v>-1.0309999999999999</c:v>
                </c:pt>
                <c:pt idx="38">
                  <c:v>-1.0569999999999999</c:v>
                </c:pt>
                <c:pt idx="39">
                  <c:v>-1.022</c:v>
                </c:pt>
                <c:pt idx="40">
                  <c:v>-1.0109999999999999</c:v>
                </c:pt>
                <c:pt idx="41">
                  <c:v>-1.012</c:v>
                </c:pt>
                <c:pt idx="42">
                  <c:v>-0.99399999999999999</c:v>
                </c:pt>
                <c:pt idx="43">
                  <c:v>-0.995</c:v>
                </c:pt>
                <c:pt idx="44">
                  <c:v>-0.95899999999999996</c:v>
                </c:pt>
                <c:pt idx="45">
                  <c:v>-0.96499999999999997</c:v>
                </c:pt>
                <c:pt idx="46">
                  <c:v>-0.98</c:v>
                </c:pt>
                <c:pt idx="47">
                  <c:v>-0.96299999999999997</c:v>
                </c:pt>
                <c:pt idx="48">
                  <c:v>-0.96399999999999997</c:v>
                </c:pt>
                <c:pt idx="49">
                  <c:v>-0.98799999999999999</c:v>
                </c:pt>
                <c:pt idx="50">
                  <c:v>-1.002</c:v>
                </c:pt>
                <c:pt idx="51">
                  <c:v>-1.012</c:v>
                </c:pt>
                <c:pt idx="52">
                  <c:v>-1.0469999999999999</c:v>
                </c:pt>
                <c:pt idx="53">
                  <c:v>-1.03</c:v>
                </c:pt>
                <c:pt idx="54">
                  <c:v>-1.008</c:v>
                </c:pt>
                <c:pt idx="55">
                  <c:v>-1.0089999999999999</c:v>
                </c:pt>
                <c:pt idx="56">
                  <c:v>-1.012</c:v>
                </c:pt>
                <c:pt idx="57">
                  <c:v>-0.997</c:v>
                </c:pt>
                <c:pt idx="58">
                  <c:v>-0.95699999999999996</c:v>
                </c:pt>
                <c:pt idx="59">
                  <c:v>-0.96099999999999997</c:v>
                </c:pt>
                <c:pt idx="60">
                  <c:v>-0.95899999999999996</c:v>
                </c:pt>
                <c:pt idx="61">
                  <c:v>-0.95799999999999996</c:v>
                </c:pt>
                <c:pt idx="62">
                  <c:v>-0.89500000000000002</c:v>
                </c:pt>
                <c:pt idx="63">
                  <c:v>-0.91800000000000004</c:v>
                </c:pt>
                <c:pt idx="64">
                  <c:v>-0.95299999999999996</c:v>
                </c:pt>
                <c:pt idx="65">
                  <c:v>-0.98899999999999999</c:v>
                </c:pt>
                <c:pt idx="66">
                  <c:v>-0.96</c:v>
                </c:pt>
                <c:pt idx="67">
                  <c:v>-0.96699999999999997</c:v>
                </c:pt>
                <c:pt idx="68">
                  <c:v>-0.98499999999999999</c:v>
                </c:pt>
                <c:pt idx="69">
                  <c:v>-0.99099999999999999</c:v>
                </c:pt>
                <c:pt idx="70">
                  <c:v>-0.98499999999999999</c:v>
                </c:pt>
                <c:pt idx="71">
                  <c:v>-0.98699999999999999</c:v>
                </c:pt>
                <c:pt idx="72">
                  <c:v>-1.0089999999999999</c:v>
                </c:pt>
                <c:pt idx="73">
                  <c:v>-0.98299999999999998</c:v>
                </c:pt>
                <c:pt idx="74">
                  <c:v>-0.94</c:v>
                </c:pt>
                <c:pt idx="75">
                  <c:v>-0.97499999999999998</c:v>
                </c:pt>
                <c:pt idx="76">
                  <c:v>-0.93</c:v>
                </c:pt>
                <c:pt idx="77">
                  <c:v>-0.91700000000000004</c:v>
                </c:pt>
                <c:pt idx="78">
                  <c:v>-0.9</c:v>
                </c:pt>
                <c:pt idx="79">
                  <c:v>-0.90100000000000002</c:v>
                </c:pt>
                <c:pt idx="80">
                  <c:v>-0.91900000000000004</c:v>
                </c:pt>
                <c:pt idx="81">
                  <c:v>-0.95099999999999996</c:v>
                </c:pt>
                <c:pt idx="82">
                  <c:v>-0.95499999999999996</c:v>
                </c:pt>
                <c:pt idx="83">
                  <c:v>-0.97699999999999998</c:v>
                </c:pt>
                <c:pt idx="84">
                  <c:v>-1.014</c:v>
                </c:pt>
                <c:pt idx="85">
                  <c:v>-1.0089999999999999</c:v>
                </c:pt>
                <c:pt idx="86">
                  <c:v>-1.018</c:v>
                </c:pt>
                <c:pt idx="87">
                  <c:v>-1.026</c:v>
                </c:pt>
                <c:pt idx="88">
                  <c:v>-1.036</c:v>
                </c:pt>
                <c:pt idx="89">
                  <c:v>-1.0349999999999999</c:v>
                </c:pt>
                <c:pt idx="90">
                  <c:v>-1.0149999999999999</c:v>
                </c:pt>
                <c:pt idx="91">
                  <c:v>-1.006</c:v>
                </c:pt>
                <c:pt idx="92">
                  <c:v>-1.01</c:v>
                </c:pt>
                <c:pt idx="93">
                  <c:v>-1.0149999999999999</c:v>
                </c:pt>
                <c:pt idx="94">
                  <c:v>-1.0009999999999999</c:v>
                </c:pt>
                <c:pt idx="95">
                  <c:v>-0.98799999999999999</c:v>
                </c:pt>
                <c:pt idx="96">
                  <c:v>-0.97799999999999998</c:v>
                </c:pt>
                <c:pt idx="97">
                  <c:v>-0.97</c:v>
                </c:pt>
                <c:pt idx="98">
                  <c:v>-1.004</c:v>
                </c:pt>
                <c:pt idx="99">
                  <c:v>-1.02</c:v>
                </c:pt>
                <c:pt idx="100">
                  <c:v>-1.0189999999999999</c:v>
                </c:pt>
                <c:pt idx="101">
                  <c:v>-1.0529999999999999</c:v>
                </c:pt>
                <c:pt idx="102">
                  <c:v>-1.097</c:v>
                </c:pt>
                <c:pt idx="103">
                  <c:v>-1.0660000000000001</c:v>
                </c:pt>
                <c:pt idx="104">
                  <c:v>-1.04</c:v>
                </c:pt>
                <c:pt idx="105">
                  <c:v>-1.0649999999999999</c:v>
                </c:pt>
                <c:pt idx="106">
                  <c:v>-1.0900000000000001</c:v>
                </c:pt>
                <c:pt idx="107">
                  <c:v>-1.042</c:v>
                </c:pt>
                <c:pt idx="108">
                  <c:v>-1.004</c:v>
                </c:pt>
                <c:pt idx="109">
                  <c:v>-1.0169999999999999</c:v>
                </c:pt>
                <c:pt idx="110">
                  <c:v>-1.0069999999999999</c:v>
                </c:pt>
                <c:pt idx="111">
                  <c:v>-0.95299999999999996</c:v>
                </c:pt>
                <c:pt idx="112">
                  <c:v>-0.92</c:v>
                </c:pt>
                <c:pt idx="113">
                  <c:v>-0.94499999999999995</c:v>
                </c:pt>
                <c:pt idx="114">
                  <c:v>-0.92400000000000004</c:v>
                </c:pt>
                <c:pt idx="115">
                  <c:v>-0.93400000000000005</c:v>
                </c:pt>
                <c:pt idx="116">
                  <c:v>-0.95399999999999996</c:v>
                </c:pt>
                <c:pt idx="117">
                  <c:v>-0.95699999999999996</c:v>
                </c:pt>
                <c:pt idx="118">
                  <c:v>-0.97399999999999998</c:v>
                </c:pt>
                <c:pt idx="119">
                  <c:v>-0.97799999999999998</c:v>
                </c:pt>
                <c:pt idx="120">
                  <c:v>-0.997</c:v>
                </c:pt>
                <c:pt idx="121">
                  <c:v>-1.0049999999999999</c:v>
                </c:pt>
                <c:pt idx="122">
                  <c:v>-1.006</c:v>
                </c:pt>
                <c:pt idx="123">
                  <c:v>-1.0309999999999999</c:v>
                </c:pt>
                <c:pt idx="124">
                  <c:v>-1.0149999999999999</c:v>
                </c:pt>
                <c:pt idx="125">
                  <c:v>-1.0029999999999999</c:v>
                </c:pt>
                <c:pt idx="126">
                  <c:v>-0.996</c:v>
                </c:pt>
                <c:pt idx="127">
                  <c:v>-1</c:v>
                </c:pt>
                <c:pt idx="128">
                  <c:v>-0.96099999999999997</c:v>
                </c:pt>
                <c:pt idx="129">
                  <c:v>-0.93899999999999995</c:v>
                </c:pt>
                <c:pt idx="130">
                  <c:v>-0.93600000000000005</c:v>
                </c:pt>
                <c:pt idx="131">
                  <c:v>-0.95399999999999996</c:v>
                </c:pt>
                <c:pt idx="132">
                  <c:v>-0.94799999999999995</c:v>
                </c:pt>
                <c:pt idx="133">
                  <c:v>-0.95899999999999996</c:v>
                </c:pt>
                <c:pt idx="134">
                  <c:v>-0.96399999999999997</c:v>
                </c:pt>
                <c:pt idx="135">
                  <c:v>-1.0149999999999999</c:v>
                </c:pt>
                <c:pt idx="136">
                  <c:v>-1.022</c:v>
                </c:pt>
                <c:pt idx="137">
                  <c:v>-1.0209999999999999</c:v>
                </c:pt>
                <c:pt idx="138">
                  <c:v>-0.98899999999999999</c:v>
                </c:pt>
                <c:pt idx="139">
                  <c:v>-1.002</c:v>
                </c:pt>
                <c:pt idx="140">
                  <c:v>-1.03</c:v>
                </c:pt>
                <c:pt idx="141">
                  <c:v>-1.0069999999999999</c:v>
                </c:pt>
                <c:pt idx="142">
                  <c:v>-0.99399999999999999</c:v>
                </c:pt>
                <c:pt idx="143">
                  <c:v>-0.98399999999999999</c:v>
                </c:pt>
                <c:pt idx="144">
                  <c:v>-0.99399999999999999</c:v>
                </c:pt>
                <c:pt idx="145">
                  <c:v>-0.96199999999999997</c:v>
                </c:pt>
                <c:pt idx="146">
                  <c:v>-0.91200000000000003</c:v>
                </c:pt>
                <c:pt idx="147">
                  <c:v>-0.91900000000000004</c:v>
                </c:pt>
                <c:pt idx="148">
                  <c:v>-0.94399999999999995</c:v>
                </c:pt>
                <c:pt idx="149">
                  <c:v>-0.93500000000000005</c:v>
                </c:pt>
                <c:pt idx="150">
                  <c:v>-0.94699999999999995</c:v>
                </c:pt>
                <c:pt idx="151">
                  <c:v>-0.97099999999999997</c:v>
                </c:pt>
                <c:pt idx="152">
                  <c:v>-0.96899999999999997</c:v>
                </c:pt>
                <c:pt idx="153">
                  <c:v>-0.97699999999999998</c:v>
                </c:pt>
                <c:pt idx="154">
                  <c:v>-0.98299999999999998</c:v>
                </c:pt>
                <c:pt idx="155">
                  <c:v>-0.98199999999999998</c:v>
                </c:pt>
                <c:pt idx="156">
                  <c:v>-0.97</c:v>
                </c:pt>
                <c:pt idx="157">
                  <c:v>-0.94199999999999995</c:v>
                </c:pt>
                <c:pt idx="158">
                  <c:v>-0.93300000000000005</c:v>
                </c:pt>
                <c:pt idx="159">
                  <c:v>-0.93799999999999994</c:v>
                </c:pt>
                <c:pt idx="160">
                  <c:v>-0.95</c:v>
                </c:pt>
                <c:pt idx="161">
                  <c:v>-0.95299999999999996</c:v>
                </c:pt>
                <c:pt idx="162">
                  <c:v>-0.91300000000000003</c:v>
                </c:pt>
                <c:pt idx="163">
                  <c:v>-0.874</c:v>
                </c:pt>
                <c:pt idx="164">
                  <c:v>-0.88200000000000001</c:v>
                </c:pt>
                <c:pt idx="165">
                  <c:v>-0.93600000000000005</c:v>
                </c:pt>
                <c:pt idx="166">
                  <c:v>-0.95399999999999996</c:v>
                </c:pt>
                <c:pt idx="167">
                  <c:v>-0.94699999999999995</c:v>
                </c:pt>
                <c:pt idx="168">
                  <c:v>-0.98399999999999999</c:v>
                </c:pt>
                <c:pt idx="169">
                  <c:v>-1.05</c:v>
                </c:pt>
                <c:pt idx="170">
                  <c:v>-1.0349999999999999</c:v>
                </c:pt>
                <c:pt idx="171">
                  <c:v>-0.99299999999999999</c:v>
                </c:pt>
                <c:pt idx="172">
                  <c:v>-0.97499999999999998</c:v>
                </c:pt>
                <c:pt idx="173">
                  <c:v>-0.96499999999999997</c:v>
                </c:pt>
                <c:pt idx="174">
                  <c:v>-0.95299999999999996</c:v>
                </c:pt>
                <c:pt idx="175">
                  <c:v>-0.95799999999999996</c:v>
                </c:pt>
                <c:pt idx="176">
                  <c:v>-0.96</c:v>
                </c:pt>
                <c:pt idx="177">
                  <c:v>-0.94399999999999995</c:v>
                </c:pt>
                <c:pt idx="178">
                  <c:v>-0.94399999999999995</c:v>
                </c:pt>
                <c:pt idx="179">
                  <c:v>-0.95199999999999996</c:v>
                </c:pt>
                <c:pt idx="180">
                  <c:v>-0.93899999999999995</c:v>
                </c:pt>
                <c:pt idx="181">
                  <c:v>-0.98099999999999998</c:v>
                </c:pt>
                <c:pt idx="182">
                  <c:v>-1.0029999999999999</c:v>
                </c:pt>
                <c:pt idx="183">
                  <c:v>-1.014</c:v>
                </c:pt>
                <c:pt idx="184">
                  <c:v>-0.99099999999999999</c:v>
                </c:pt>
                <c:pt idx="185">
                  <c:v>-1.0089999999999999</c:v>
                </c:pt>
                <c:pt idx="186">
                  <c:v>-1.0389999999999999</c:v>
                </c:pt>
                <c:pt idx="187">
                  <c:v>-1.036</c:v>
                </c:pt>
                <c:pt idx="188">
                  <c:v>-0.99099999999999999</c:v>
                </c:pt>
                <c:pt idx="189">
                  <c:v>-0.99199999999999999</c:v>
                </c:pt>
                <c:pt idx="190">
                  <c:v>-1.0049999999999999</c:v>
                </c:pt>
                <c:pt idx="191">
                  <c:v>-1.0049999999999999</c:v>
                </c:pt>
                <c:pt idx="192">
                  <c:v>-0.98199999999999998</c:v>
                </c:pt>
                <c:pt idx="193">
                  <c:v>-0.97199999999999998</c:v>
                </c:pt>
                <c:pt idx="194">
                  <c:v>-0.93400000000000005</c:v>
                </c:pt>
                <c:pt idx="195">
                  <c:v>-0.91500000000000004</c:v>
                </c:pt>
                <c:pt idx="196">
                  <c:v>-0.89</c:v>
                </c:pt>
                <c:pt idx="197">
                  <c:v>-0.86899999999999999</c:v>
                </c:pt>
                <c:pt idx="198">
                  <c:v>-0.88300000000000001</c:v>
                </c:pt>
                <c:pt idx="199">
                  <c:v>-0.89600000000000002</c:v>
                </c:pt>
                <c:pt idx="200">
                  <c:v>-0.91900000000000004</c:v>
                </c:pt>
                <c:pt idx="201">
                  <c:v>-0.93899999999999995</c:v>
                </c:pt>
                <c:pt idx="202">
                  <c:v>-0.94</c:v>
                </c:pt>
                <c:pt idx="203">
                  <c:v>-0.95099999999999996</c:v>
                </c:pt>
                <c:pt idx="204">
                  <c:v>-0.95799999999999996</c:v>
                </c:pt>
                <c:pt idx="205">
                  <c:v>-0.98899999999999999</c:v>
                </c:pt>
                <c:pt idx="206">
                  <c:v>-0.98699999999999999</c:v>
                </c:pt>
                <c:pt idx="207">
                  <c:v>-0.99199999999999999</c:v>
                </c:pt>
                <c:pt idx="208">
                  <c:v>-0.97599999999999998</c:v>
                </c:pt>
                <c:pt idx="209">
                  <c:v>-0.95899999999999996</c:v>
                </c:pt>
                <c:pt idx="210">
                  <c:v>-0.95499999999999996</c:v>
                </c:pt>
                <c:pt idx="211">
                  <c:v>-0.95599999999999996</c:v>
                </c:pt>
                <c:pt idx="212">
                  <c:v>-0.95499999999999996</c:v>
                </c:pt>
                <c:pt idx="213">
                  <c:v>-0.94</c:v>
                </c:pt>
                <c:pt idx="214">
                  <c:v>-0.92800000000000005</c:v>
                </c:pt>
                <c:pt idx="215">
                  <c:v>-0.93500000000000005</c:v>
                </c:pt>
                <c:pt idx="216">
                  <c:v>-0.97099999999999997</c:v>
                </c:pt>
                <c:pt idx="217">
                  <c:v>-0.97199999999999998</c:v>
                </c:pt>
                <c:pt idx="218">
                  <c:v>-0.96699999999999997</c:v>
                </c:pt>
                <c:pt idx="219">
                  <c:v>-0.97199999999999998</c:v>
                </c:pt>
                <c:pt idx="220">
                  <c:v>-0.96599999999999997</c:v>
                </c:pt>
                <c:pt idx="221">
                  <c:v>-0.96899999999999997</c:v>
                </c:pt>
                <c:pt idx="222">
                  <c:v>-0.96699999999999997</c:v>
                </c:pt>
                <c:pt idx="223">
                  <c:v>-0.96599999999999997</c:v>
                </c:pt>
                <c:pt idx="224">
                  <c:v>-0.96199999999999997</c:v>
                </c:pt>
                <c:pt idx="225">
                  <c:v>-0.95099999999999996</c:v>
                </c:pt>
                <c:pt idx="226">
                  <c:v>-0.94699999999999995</c:v>
                </c:pt>
                <c:pt idx="227">
                  <c:v>-0.92900000000000005</c:v>
                </c:pt>
                <c:pt idx="228">
                  <c:v>-0.92800000000000005</c:v>
                </c:pt>
                <c:pt idx="229">
                  <c:v>-0.90700000000000003</c:v>
                </c:pt>
                <c:pt idx="230">
                  <c:v>-0.90200000000000002</c:v>
                </c:pt>
                <c:pt idx="231">
                  <c:v>-0.89700000000000002</c:v>
                </c:pt>
                <c:pt idx="232">
                  <c:v>-0.90900000000000003</c:v>
                </c:pt>
                <c:pt idx="233">
                  <c:v>-0.91400000000000003</c:v>
                </c:pt>
                <c:pt idx="234">
                  <c:v>-0.90800000000000003</c:v>
                </c:pt>
                <c:pt idx="235">
                  <c:v>-0.93700000000000006</c:v>
                </c:pt>
                <c:pt idx="236">
                  <c:v>-0.95599999999999996</c:v>
                </c:pt>
                <c:pt idx="237">
                  <c:v>-0.97499999999999998</c:v>
                </c:pt>
                <c:pt idx="238">
                  <c:v>-0.99</c:v>
                </c:pt>
                <c:pt idx="239">
                  <c:v>-0.99099999999999999</c:v>
                </c:pt>
                <c:pt idx="240">
                  <c:v>-0.96199999999999997</c:v>
                </c:pt>
                <c:pt idx="241">
                  <c:v>-0.94699999999999995</c:v>
                </c:pt>
                <c:pt idx="242">
                  <c:v>-0.96099999999999997</c:v>
                </c:pt>
                <c:pt idx="243">
                  <c:v>-0.94199999999999995</c:v>
                </c:pt>
                <c:pt idx="244">
                  <c:v>-0.91700000000000004</c:v>
                </c:pt>
                <c:pt idx="245">
                  <c:v>-0.89600000000000002</c:v>
                </c:pt>
                <c:pt idx="246">
                  <c:v>-0.877</c:v>
                </c:pt>
                <c:pt idx="247">
                  <c:v>-0.85299999999999998</c:v>
                </c:pt>
                <c:pt idx="248">
                  <c:v>-0.84899999999999998</c:v>
                </c:pt>
                <c:pt idx="249">
                  <c:v>-0.84799999999999998</c:v>
                </c:pt>
                <c:pt idx="250">
                  <c:v>-0.84599999999999997</c:v>
                </c:pt>
                <c:pt idx="251">
                  <c:v>-0.89700000000000002</c:v>
                </c:pt>
                <c:pt idx="252">
                  <c:v>-0.94</c:v>
                </c:pt>
                <c:pt idx="253">
                  <c:v>-0.93799999999999994</c:v>
                </c:pt>
                <c:pt idx="254">
                  <c:v>-0.878</c:v>
                </c:pt>
                <c:pt idx="255">
                  <c:v>-0.89300000000000002</c:v>
                </c:pt>
                <c:pt idx="256">
                  <c:v>-0.89500000000000002</c:v>
                </c:pt>
                <c:pt idx="257">
                  <c:v>-0.84899999999999998</c:v>
                </c:pt>
                <c:pt idx="258">
                  <c:v>-0.83699999999999997</c:v>
                </c:pt>
                <c:pt idx="259">
                  <c:v>-0.86399999999999999</c:v>
                </c:pt>
                <c:pt idx="260">
                  <c:v>-0.86399999999999999</c:v>
                </c:pt>
                <c:pt idx="261">
                  <c:v>-0.84</c:v>
                </c:pt>
                <c:pt idx="262">
                  <c:v>-0.84799999999999998</c:v>
                </c:pt>
                <c:pt idx="263">
                  <c:v>-0.879</c:v>
                </c:pt>
                <c:pt idx="264">
                  <c:v>-0.92700000000000005</c:v>
                </c:pt>
                <c:pt idx="265">
                  <c:v>-0.91100000000000003</c:v>
                </c:pt>
                <c:pt idx="266">
                  <c:v>-0.88900000000000001</c:v>
                </c:pt>
                <c:pt idx="267">
                  <c:v>-0.88400000000000001</c:v>
                </c:pt>
                <c:pt idx="268">
                  <c:v>-0.86499999999999999</c:v>
                </c:pt>
                <c:pt idx="269">
                  <c:v>-0.85499999999999998</c:v>
                </c:pt>
                <c:pt idx="270">
                  <c:v>-0.85</c:v>
                </c:pt>
                <c:pt idx="271">
                  <c:v>-0.84399999999999997</c:v>
                </c:pt>
                <c:pt idx="272">
                  <c:v>-0.82299999999999995</c:v>
                </c:pt>
                <c:pt idx="273">
                  <c:v>-0.82799999999999996</c:v>
                </c:pt>
                <c:pt idx="274">
                  <c:v>-0.83099999999999996</c:v>
                </c:pt>
                <c:pt idx="275">
                  <c:v>-0.86099999999999999</c:v>
                </c:pt>
                <c:pt idx="276">
                  <c:v>-0.86899999999999999</c:v>
                </c:pt>
                <c:pt idx="277">
                  <c:v>-0.88800000000000001</c:v>
                </c:pt>
                <c:pt idx="278">
                  <c:v>-0.88500000000000001</c:v>
                </c:pt>
                <c:pt idx="279">
                  <c:v>-0.80700000000000005</c:v>
                </c:pt>
                <c:pt idx="280">
                  <c:v>-0.73199999999999998</c:v>
                </c:pt>
                <c:pt idx="281">
                  <c:v>-0.72899999999999998</c:v>
                </c:pt>
                <c:pt idx="282">
                  <c:v>-0.78500000000000003</c:v>
                </c:pt>
                <c:pt idx="283">
                  <c:v>-0.86299999999999999</c:v>
                </c:pt>
                <c:pt idx="284">
                  <c:v>-0.90500000000000003</c:v>
                </c:pt>
                <c:pt idx="285">
                  <c:v>-0.91400000000000003</c:v>
                </c:pt>
                <c:pt idx="286">
                  <c:v>-0.86799999999999999</c:v>
                </c:pt>
                <c:pt idx="287">
                  <c:v>-0.76800000000000002</c:v>
                </c:pt>
                <c:pt idx="288">
                  <c:v>-0.83</c:v>
                </c:pt>
                <c:pt idx="289">
                  <c:v>-0.93899999999999995</c:v>
                </c:pt>
                <c:pt idx="290">
                  <c:v>-0.98599999999999999</c:v>
                </c:pt>
                <c:pt idx="291">
                  <c:v>-0.91800000000000004</c:v>
                </c:pt>
                <c:pt idx="292">
                  <c:v>-0.83799999999999997</c:v>
                </c:pt>
                <c:pt idx="293">
                  <c:v>-0.83799999999999997</c:v>
                </c:pt>
                <c:pt idx="294">
                  <c:v>-0.90400000000000003</c:v>
                </c:pt>
                <c:pt idx="295">
                  <c:v>-0.95499999999999996</c:v>
                </c:pt>
                <c:pt idx="296">
                  <c:v>-0.96299999999999997</c:v>
                </c:pt>
                <c:pt idx="297">
                  <c:v>-0.93899999999999995</c:v>
                </c:pt>
                <c:pt idx="298">
                  <c:v>-0.9</c:v>
                </c:pt>
                <c:pt idx="299">
                  <c:v>-0.98899999999999999</c:v>
                </c:pt>
                <c:pt idx="300">
                  <c:v>-1.0189999999999999</c:v>
                </c:pt>
                <c:pt idx="301">
                  <c:v>-0.98299999999999998</c:v>
                </c:pt>
                <c:pt idx="302">
                  <c:v>-0.94699999999999995</c:v>
                </c:pt>
                <c:pt idx="303">
                  <c:v>-1.014</c:v>
                </c:pt>
                <c:pt idx="304">
                  <c:v>-1.105</c:v>
                </c:pt>
                <c:pt idx="305">
                  <c:v>-1.0840000000000001</c:v>
                </c:pt>
                <c:pt idx="306">
                  <c:v>-0.98599999999999999</c:v>
                </c:pt>
                <c:pt idx="307">
                  <c:v>-1.0169999999999999</c:v>
                </c:pt>
                <c:pt idx="308">
                  <c:v>-1.141</c:v>
                </c:pt>
                <c:pt idx="309">
                  <c:v>-1.095</c:v>
                </c:pt>
                <c:pt idx="310">
                  <c:v>-0.98499999999999999</c:v>
                </c:pt>
                <c:pt idx="311">
                  <c:v>-1.0740000000000001</c:v>
                </c:pt>
                <c:pt idx="312">
                  <c:v>-1.123</c:v>
                </c:pt>
                <c:pt idx="313">
                  <c:v>-1.01</c:v>
                </c:pt>
                <c:pt idx="314">
                  <c:v>-0.98799999999999999</c:v>
                </c:pt>
                <c:pt idx="315">
                  <c:v>-1.1459999999999999</c:v>
                </c:pt>
                <c:pt idx="316">
                  <c:v>-1.2030000000000001</c:v>
                </c:pt>
                <c:pt idx="317">
                  <c:v>-1.081</c:v>
                </c:pt>
                <c:pt idx="318">
                  <c:v>-1.075</c:v>
                </c:pt>
                <c:pt idx="319">
                  <c:v>-1.2250000000000001</c:v>
                </c:pt>
                <c:pt idx="320">
                  <c:v>-1.2609999999999999</c:v>
                </c:pt>
                <c:pt idx="321">
                  <c:v>-1.1459999999999999</c:v>
                </c:pt>
                <c:pt idx="322">
                  <c:v>-1.181</c:v>
                </c:pt>
                <c:pt idx="323">
                  <c:v>-1.292</c:v>
                </c:pt>
                <c:pt idx="324">
                  <c:v>-1.119</c:v>
                </c:pt>
                <c:pt idx="325">
                  <c:v>-1.133</c:v>
                </c:pt>
                <c:pt idx="326">
                  <c:v>-1.2689999999999999</c:v>
                </c:pt>
                <c:pt idx="327">
                  <c:v>-1.1419999999999999</c:v>
                </c:pt>
                <c:pt idx="328">
                  <c:v>-1.0449999999999999</c:v>
                </c:pt>
                <c:pt idx="329">
                  <c:v>-1.2490000000000001</c:v>
                </c:pt>
                <c:pt idx="330">
                  <c:v>-1.244</c:v>
                </c:pt>
                <c:pt idx="331">
                  <c:v>-1.1100000000000001</c:v>
                </c:pt>
                <c:pt idx="332">
                  <c:v>-1.1859999999999999</c:v>
                </c:pt>
                <c:pt idx="333">
                  <c:v>-1.1819999999999999</c:v>
                </c:pt>
                <c:pt idx="334">
                  <c:v>-1.06</c:v>
                </c:pt>
                <c:pt idx="335">
                  <c:v>-1.208</c:v>
                </c:pt>
                <c:pt idx="336">
                  <c:v>-1.141</c:v>
                </c:pt>
                <c:pt idx="337">
                  <c:v>-1.018</c:v>
                </c:pt>
                <c:pt idx="338">
                  <c:v>-1.1279999999999999</c:v>
                </c:pt>
                <c:pt idx="339">
                  <c:v>-1.024</c:v>
                </c:pt>
                <c:pt idx="340">
                  <c:v>-0.88</c:v>
                </c:pt>
                <c:pt idx="341">
                  <c:v>-1.034</c:v>
                </c:pt>
                <c:pt idx="342">
                  <c:v>-1.0049999999999999</c:v>
                </c:pt>
                <c:pt idx="343">
                  <c:v>-0.97099999999999997</c:v>
                </c:pt>
                <c:pt idx="344">
                  <c:v>-1.056</c:v>
                </c:pt>
                <c:pt idx="345">
                  <c:v>-0.93200000000000005</c:v>
                </c:pt>
                <c:pt idx="346">
                  <c:v>-0.98599999999999999</c:v>
                </c:pt>
                <c:pt idx="347">
                  <c:v>-1.0269999999999999</c:v>
                </c:pt>
                <c:pt idx="348">
                  <c:v>-0.94199999999999995</c:v>
                </c:pt>
                <c:pt idx="349">
                  <c:v>-1.0289999999999999</c:v>
                </c:pt>
                <c:pt idx="350">
                  <c:v>-0.94099999999999995</c:v>
                </c:pt>
                <c:pt idx="351">
                  <c:v>-0.97599999999999998</c:v>
                </c:pt>
                <c:pt idx="352">
                  <c:v>-1.036</c:v>
                </c:pt>
                <c:pt idx="353">
                  <c:v>-0.89200000000000002</c:v>
                </c:pt>
                <c:pt idx="354">
                  <c:v>-1.0089999999999999</c:v>
                </c:pt>
                <c:pt idx="355">
                  <c:v>-0.92900000000000005</c:v>
                </c:pt>
                <c:pt idx="356">
                  <c:v>-0.93300000000000005</c:v>
                </c:pt>
                <c:pt idx="357">
                  <c:v>-1.0149999999999999</c:v>
                </c:pt>
                <c:pt idx="358">
                  <c:v>-0.84399999999999997</c:v>
                </c:pt>
                <c:pt idx="359">
                  <c:v>-1.0089999999999999</c:v>
                </c:pt>
                <c:pt idx="360">
                  <c:v>-0.85399999999999998</c:v>
                </c:pt>
                <c:pt idx="361">
                  <c:v>-0.91100000000000003</c:v>
                </c:pt>
                <c:pt idx="362">
                  <c:v>-0.89200000000000002</c:v>
                </c:pt>
                <c:pt idx="363">
                  <c:v>-0.878</c:v>
                </c:pt>
                <c:pt idx="364">
                  <c:v>-0.93700000000000006</c:v>
                </c:pt>
                <c:pt idx="365">
                  <c:v>-0.80800000000000005</c:v>
                </c:pt>
                <c:pt idx="366">
                  <c:v>-0.92600000000000005</c:v>
                </c:pt>
                <c:pt idx="367">
                  <c:v>-0.83099999999999996</c:v>
                </c:pt>
                <c:pt idx="368">
                  <c:v>-0.89300000000000002</c:v>
                </c:pt>
                <c:pt idx="369">
                  <c:v>-1.093</c:v>
                </c:pt>
                <c:pt idx="370">
                  <c:v>-1.5860000000000001</c:v>
                </c:pt>
                <c:pt idx="371">
                  <c:v>-1.7529999999999999</c:v>
                </c:pt>
                <c:pt idx="372">
                  <c:v>-1.734</c:v>
                </c:pt>
                <c:pt idx="373">
                  <c:v>-1.8280000000000001</c:v>
                </c:pt>
                <c:pt idx="374">
                  <c:v>-1.3560000000000001</c:v>
                </c:pt>
                <c:pt idx="375">
                  <c:v>-0.94499999999999995</c:v>
                </c:pt>
                <c:pt idx="376">
                  <c:v>-0.65500000000000003</c:v>
                </c:pt>
                <c:pt idx="377">
                  <c:v>-0.80100000000000005</c:v>
                </c:pt>
                <c:pt idx="378">
                  <c:v>-0.49099999999999999</c:v>
                </c:pt>
                <c:pt idx="379">
                  <c:v>-0.61699999999999999</c:v>
                </c:pt>
                <c:pt idx="380">
                  <c:v>-0.79900000000000004</c:v>
                </c:pt>
                <c:pt idx="381">
                  <c:v>-0.63900000000000001</c:v>
                </c:pt>
                <c:pt idx="382">
                  <c:v>-0.56499999999999995</c:v>
                </c:pt>
                <c:pt idx="383">
                  <c:v>-0.65700000000000003</c:v>
                </c:pt>
                <c:pt idx="384">
                  <c:v>-0.83199999999999996</c:v>
                </c:pt>
                <c:pt idx="385">
                  <c:v>-1.149</c:v>
                </c:pt>
                <c:pt idx="386">
                  <c:v>-1.6120000000000001</c:v>
                </c:pt>
                <c:pt idx="387">
                  <c:v>-1.589</c:v>
                </c:pt>
                <c:pt idx="388">
                  <c:v>-1.643</c:v>
                </c:pt>
                <c:pt idx="389">
                  <c:v>-0.75600000000000001</c:v>
                </c:pt>
                <c:pt idx="390">
                  <c:v>-0.52300000000000002</c:v>
                </c:pt>
                <c:pt idx="391">
                  <c:v>-0.39200000000000002</c:v>
                </c:pt>
                <c:pt idx="392">
                  <c:v>-0.42399999999999999</c:v>
                </c:pt>
                <c:pt idx="393">
                  <c:v>-0.39300000000000002</c:v>
                </c:pt>
                <c:pt idx="394">
                  <c:v>-0.71499999999999997</c:v>
                </c:pt>
                <c:pt idx="395">
                  <c:v>-0.97</c:v>
                </c:pt>
                <c:pt idx="396">
                  <c:v>-1.4</c:v>
                </c:pt>
                <c:pt idx="397">
                  <c:v>-1.59</c:v>
                </c:pt>
                <c:pt idx="398">
                  <c:v>-1.8919999999999999</c:v>
                </c:pt>
                <c:pt idx="399">
                  <c:v>-1.454</c:v>
                </c:pt>
                <c:pt idx="400">
                  <c:v>-0.90300000000000002</c:v>
                </c:pt>
                <c:pt idx="401">
                  <c:v>-0.55500000000000005</c:v>
                </c:pt>
                <c:pt idx="402">
                  <c:v>-0.61599999999999999</c:v>
                </c:pt>
                <c:pt idx="403">
                  <c:v>-0.36399999999999999</c:v>
                </c:pt>
                <c:pt idx="404">
                  <c:v>-0.48</c:v>
                </c:pt>
                <c:pt idx="405">
                  <c:v>-1.0409999999999999</c:v>
                </c:pt>
                <c:pt idx="406">
                  <c:v>-1.3819999999999999</c:v>
                </c:pt>
                <c:pt idx="407">
                  <c:v>-1.6579999999999999</c:v>
                </c:pt>
                <c:pt idx="408">
                  <c:v>-1.5580000000000001</c:v>
                </c:pt>
                <c:pt idx="409">
                  <c:v>-1.0580000000000001</c:v>
                </c:pt>
                <c:pt idx="410">
                  <c:v>-0.86299999999999999</c:v>
                </c:pt>
                <c:pt idx="411">
                  <c:v>-0.80400000000000005</c:v>
                </c:pt>
                <c:pt idx="412">
                  <c:v>-0.54800000000000004</c:v>
                </c:pt>
                <c:pt idx="413">
                  <c:v>-0.55100000000000005</c:v>
                </c:pt>
                <c:pt idx="414">
                  <c:v>-0.72899999999999998</c:v>
                </c:pt>
                <c:pt idx="415">
                  <c:v>-0.96399999999999997</c:v>
                </c:pt>
                <c:pt idx="416">
                  <c:v>-1.01</c:v>
                </c:pt>
                <c:pt idx="417">
                  <c:v>-1.125</c:v>
                </c:pt>
                <c:pt idx="418">
                  <c:v>-1.1399999999999999</c:v>
                </c:pt>
                <c:pt idx="419">
                  <c:v>-1.2170000000000001</c:v>
                </c:pt>
                <c:pt idx="420">
                  <c:v>-1.1910000000000001</c:v>
                </c:pt>
                <c:pt idx="421">
                  <c:v>-1.107</c:v>
                </c:pt>
                <c:pt idx="422">
                  <c:v>-0.92700000000000005</c:v>
                </c:pt>
                <c:pt idx="423">
                  <c:v>-0.84099999999999997</c:v>
                </c:pt>
                <c:pt idx="424">
                  <c:v>-0.78200000000000003</c:v>
                </c:pt>
                <c:pt idx="425">
                  <c:v>-0.78200000000000003</c:v>
                </c:pt>
                <c:pt idx="426">
                  <c:v>-1.363</c:v>
                </c:pt>
                <c:pt idx="427">
                  <c:v>-1.796</c:v>
                </c:pt>
                <c:pt idx="428">
                  <c:v>-1.6220000000000001</c:v>
                </c:pt>
                <c:pt idx="429">
                  <c:v>-1.222</c:v>
                </c:pt>
                <c:pt idx="430">
                  <c:v>-0.88600000000000001</c:v>
                </c:pt>
                <c:pt idx="431">
                  <c:v>-0.246</c:v>
                </c:pt>
                <c:pt idx="432">
                  <c:v>-2.8000000000000001E-2</c:v>
                </c:pt>
                <c:pt idx="433">
                  <c:v>-0.224</c:v>
                </c:pt>
                <c:pt idx="434">
                  <c:v>-0.27200000000000002</c:v>
                </c:pt>
                <c:pt idx="435">
                  <c:v>-0.60199999999999998</c:v>
                </c:pt>
                <c:pt idx="436">
                  <c:v>-1.5860000000000001</c:v>
                </c:pt>
                <c:pt idx="437">
                  <c:v>-2.048</c:v>
                </c:pt>
                <c:pt idx="438">
                  <c:v>-1.9319999999999999</c:v>
                </c:pt>
                <c:pt idx="439">
                  <c:v>-1.839</c:v>
                </c:pt>
                <c:pt idx="440">
                  <c:v>-1.1299999999999999</c:v>
                </c:pt>
                <c:pt idx="441">
                  <c:v>-0.53500000000000003</c:v>
                </c:pt>
                <c:pt idx="442">
                  <c:v>-0.29599999999999999</c:v>
                </c:pt>
                <c:pt idx="443">
                  <c:v>-0.46800000000000003</c:v>
                </c:pt>
                <c:pt idx="444">
                  <c:v>-0.46</c:v>
                </c:pt>
                <c:pt idx="445">
                  <c:v>-0.87</c:v>
                </c:pt>
                <c:pt idx="446">
                  <c:v>-1.367</c:v>
                </c:pt>
                <c:pt idx="447">
                  <c:v>-1.2210000000000001</c:v>
                </c:pt>
                <c:pt idx="448">
                  <c:v>-0.97799999999999998</c:v>
                </c:pt>
                <c:pt idx="449">
                  <c:v>-1.0740000000000001</c:v>
                </c:pt>
                <c:pt idx="450">
                  <c:v>-0.89800000000000002</c:v>
                </c:pt>
                <c:pt idx="451">
                  <c:v>-0.61399999999999999</c:v>
                </c:pt>
                <c:pt idx="452">
                  <c:v>-0.82399999999999995</c:v>
                </c:pt>
                <c:pt idx="453">
                  <c:v>-1.155</c:v>
                </c:pt>
                <c:pt idx="454">
                  <c:v>-1.2450000000000001</c:v>
                </c:pt>
                <c:pt idx="455">
                  <c:v>-1.26</c:v>
                </c:pt>
                <c:pt idx="456">
                  <c:v>-1.1930000000000001</c:v>
                </c:pt>
                <c:pt idx="457">
                  <c:v>-0.95299999999999996</c:v>
                </c:pt>
                <c:pt idx="458">
                  <c:v>-0.70199999999999996</c:v>
                </c:pt>
                <c:pt idx="459">
                  <c:v>-0.73199999999999998</c:v>
                </c:pt>
                <c:pt idx="460">
                  <c:v>-0.85199999999999998</c:v>
                </c:pt>
                <c:pt idx="461">
                  <c:v>-1.1120000000000001</c:v>
                </c:pt>
                <c:pt idx="462">
                  <c:v>-1.2549999999999999</c:v>
                </c:pt>
                <c:pt idx="463">
                  <c:v>-1.2809999999999999</c:v>
                </c:pt>
                <c:pt idx="464">
                  <c:v>-1.143</c:v>
                </c:pt>
                <c:pt idx="465">
                  <c:v>-1.0289999999999999</c:v>
                </c:pt>
                <c:pt idx="466">
                  <c:v>-0.78</c:v>
                </c:pt>
                <c:pt idx="467">
                  <c:v>-0.67300000000000004</c:v>
                </c:pt>
                <c:pt idx="468">
                  <c:v>-0.79800000000000004</c:v>
                </c:pt>
                <c:pt idx="469">
                  <c:v>-0.879</c:v>
                </c:pt>
                <c:pt idx="470">
                  <c:v>-1.0069999999999999</c:v>
                </c:pt>
                <c:pt idx="471">
                  <c:v>-1.157</c:v>
                </c:pt>
                <c:pt idx="472">
                  <c:v>-1.2689999999999999</c:v>
                </c:pt>
                <c:pt idx="473">
                  <c:v>-1.028</c:v>
                </c:pt>
                <c:pt idx="474">
                  <c:v>-0.94399999999999995</c:v>
                </c:pt>
                <c:pt idx="475">
                  <c:v>-0.88100000000000001</c:v>
                </c:pt>
                <c:pt idx="476">
                  <c:v>-0.86</c:v>
                </c:pt>
                <c:pt idx="477">
                  <c:v>-0.9</c:v>
                </c:pt>
                <c:pt idx="478">
                  <c:v>-1.075</c:v>
                </c:pt>
                <c:pt idx="479">
                  <c:v>-1.0589999999999999</c:v>
                </c:pt>
                <c:pt idx="480">
                  <c:v>-1.1579999999999999</c:v>
                </c:pt>
                <c:pt idx="481">
                  <c:v>-1.1040000000000001</c:v>
                </c:pt>
                <c:pt idx="482">
                  <c:v>-0.74099999999999999</c:v>
                </c:pt>
                <c:pt idx="483">
                  <c:v>-0.60499999999999998</c:v>
                </c:pt>
                <c:pt idx="484">
                  <c:v>-0.70399999999999996</c:v>
                </c:pt>
                <c:pt idx="485">
                  <c:v>-0.72099999999999997</c:v>
                </c:pt>
                <c:pt idx="486">
                  <c:v>-0.92400000000000004</c:v>
                </c:pt>
                <c:pt idx="487">
                  <c:v>-1.135</c:v>
                </c:pt>
                <c:pt idx="488">
                  <c:v>-1.099</c:v>
                </c:pt>
                <c:pt idx="489">
                  <c:v>-1.018</c:v>
                </c:pt>
                <c:pt idx="490">
                  <c:v>-1.1399999999999999</c:v>
                </c:pt>
                <c:pt idx="491">
                  <c:v>-0.96099999999999997</c:v>
                </c:pt>
                <c:pt idx="492">
                  <c:v>-0.82299999999999995</c:v>
                </c:pt>
                <c:pt idx="493">
                  <c:v>-0.83399999999999996</c:v>
                </c:pt>
                <c:pt idx="494">
                  <c:v>-0.94499999999999995</c:v>
                </c:pt>
                <c:pt idx="495">
                  <c:v>-1.1100000000000001</c:v>
                </c:pt>
                <c:pt idx="496">
                  <c:v>-1.1759999999999999</c:v>
                </c:pt>
                <c:pt idx="497">
                  <c:v>-1.274</c:v>
                </c:pt>
                <c:pt idx="498">
                  <c:v>-1.232</c:v>
                </c:pt>
                <c:pt idx="499">
                  <c:v>-1.07</c:v>
                </c:pt>
                <c:pt idx="500">
                  <c:v>-0.879</c:v>
                </c:pt>
                <c:pt idx="501">
                  <c:v>-0.83799999999999997</c:v>
                </c:pt>
                <c:pt idx="502">
                  <c:v>-0.751</c:v>
                </c:pt>
                <c:pt idx="503">
                  <c:v>-0.751</c:v>
                </c:pt>
                <c:pt idx="504">
                  <c:v>-0.89700000000000002</c:v>
                </c:pt>
                <c:pt idx="505">
                  <c:v>-0.91500000000000004</c:v>
                </c:pt>
                <c:pt idx="506">
                  <c:v>-0.875</c:v>
                </c:pt>
                <c:pt idx="507">
                  <c:v>-0.90800000000000003</c:v>
                </c:pt>
                <c:pt idx="508">
                  <c:v>-1.1240000000000001</c:v>
                </c:pt>
                <c:pt idx="509">
                  <c:v>-1.2010000000000001</c:v>
                </c:pt>
                <c:pt idx="510">
                  <c:v>-1.1819999999999999</c:v>
                </c:pt>
                <c:pt idx="511">
                  <c:v>-1.272</c:v>
                </c:pt>
                <c:pt idx="512">
                  <c:v>-1.18</c:v>
                </c:pt>
                <c:pt idx="513">
                  <c:v>-0.97599999999999998</c:v>
                </c:pt>
                <c:pt idx="514">
                  <c:v>-1.0029999999999999</c:v>
                </c:pt>
                <c:pt idx="515">
                  <c:v>-0.80300000000000005</c:v>
                </c:pt>
                <c:pt idx="516">
                  <c:v>-0.72299999999999998</c:v>
                </c:pt>
                <c:pt idx="517">
                  <c:v>-1.0569999999999999</c:v>
                </c:pt>
                <c:pt idx="518">
                  <c:v>-0.995</c:v>
                </c:pt>
                <c:pt idx="519">
                  <c:v>-0.88600000000000001</c:v>
                </c:pt>
                <c:pt idx="520">
                  <c:v>-0.84</c:v>
                </c:pt>
                <c:pt idx="521">
                  <c:v>-0.79400000000000004</c:v>
                </c:pt>
                <c:pt idx="522">
                  <c:v>-0.438</c:v>
                </c:pt>
                <c:pt idx="523">
                  <c:v>-0.56799999999999995</c:v>
                </c:pt>
                <c:pt idx="524">
                  <c:v>-1.056</c:v>
                </c:pt>
                <c:pt idx="525">
                  <c:v>-1.2509999999999999</c:v>
                </c:pt>
                <c:pt idx="526">
                  <c:v>-1.391</c:v>
                </c:pt>
                <c:pt idx="527">
                  <c:v>-1.55</c:v>
                </c:pt>
                <c:pt idx="528">
                  <c:v>-1.363</c:v>
                </c:pt>
                <c:pt idx="529">
                  <c:v>-1.1990000000000001</c:v>
                </c:pt>
                <c:pt idx="530">
                  <c:v>-0.871</c:v>
                </c:pt>
                <c:pt idx="531">
                  <c:v>-0.67100000000000004</c:v>
                </c:pt>
                <c:pt idx="532">
                  <c:v>-0.68500000000000005</c:v>
                </c:pt>
                <c:pt idx="533">
                  <c:v>-0.60599999999999998</c:v>
                </c:pt>
                <c:pt idx="534">
                  <c:v>-0.68400000000000005</c:v>
                </c:pt>
                <c:pt idx="535">
                  <c:v>-0.85699999999999998</c:v>
                </c:pt>
                <c:pt idx="536">
                  <c:v>-0.84199999999999997</c:v>
                </c:pt>
                <c:pt idx="537">
                  <c:v>-0.86499999999999999</c:v>
                </c:pt>
                <c:pt idx="538">
                  <c:v>-0.98799999999999999</c:v>
                </c:pt>
                <c:pt idx="539">
                  <c:v>-1.091</c:v>
                </c:pt>
                <c:pt idx="540">
                  <c:v>-1.18</c:v>
                </c:pt>
                <c:pt idx="541">
                  <c:v>-1.306</c:v>
                </c:pt>
                <c:pt idx="542">
                  <c:v>-1.393</c:v>
                </c:pt>
                <c:pt idx="543">
                  <c:v>-1.0009999999999999</c:v>
                </c:pt>
                <c:pt idx="544">
                  <c:v>-0.91900000000000004</c:v>
                </c:pt>
                <c:pt idx="545">
                  <c:v>-1.002</c:v>
                </c:pt>
                <c:pt idx="546">
                  <c:v>-0.92600000000000005</c:v>
                </c:pt>
                <c:pt idx="547">
                  <c:v>-0.91400000000000003</c:v>
                </c:pt>
                <c:pt idx="548">
                  <c:v>-0.91900000000000004</c:v>
                </c:pt>
                <c:pt idx="549">
                  <c:v>-0.69199999999999995</c:v>
                </c:pt>
                <c:pt idx="550">
                  <c:v>-0.66600000000000004</c:v>
                </c:pt>
                <c:pt idx="551">
                  <c:v>-0.79900000000000004</c:v>
                </c:pt>
                <c:pt idx="552">
                  <c:v>-0.997</c:v>
                </c:pt>
                <c:pt idx="553">
                  <c:v>-0.97499999999999998</c:v>
                </c:pt>
                <c:pt idx="554">
                  <c:v>-1.167</c:v>
                </c:pt>
                <c:pt idx="555">
                  <c:v>-1.4059999999999999</c:v>
                </c:pt>
                <c:pt idx="556">
                  <c:v>-1.0660000000000001</c:v>
                </c:pt>
                <c:pt idx="557">
                  <c:v>-0.77500000000000002</c:v>
                </c:pt>
                <c:pt idx="558">
                  <c:v>-0.86599999999999999</c:v>
                </c:pt>
                <c:pt idx="559">
                  <c:v>-0.97499999999999998</c:v>
                </c:pt>
                <c:pt idx="560">
                  <c:v>-0.84399999999999997</c:v>
                </c:pt>
                <c:pt idx="561">
                  <c:v>-1.038</c:v>
                </c:pt>
                <c:pt idx="562">
                  <c:v>-1.153</c:v>
                </c:pt>
                <c:pt idx="563">
                  <c:v>-0.92200000000000004</c:v>
                </c:pt>
                <c:pt idx="564">
                  <c:v>-0.91</c:v>
                </c:pt>
                <c:pt idx="565">
                  <c:v>-1.05</c:v>
                </c:pt>
                <c:pt idx="566">
                  <c:v>-0.92</c:v>
                </c:pt>
                <c:pt idx="567">
                  <c:v>-0.874</c:v>
                </c:pt>
                <c:pt idx="568">
                  <c:v>-1.0780000000000001</c:v>
                </c:pt>
                <c:pt idx="569">
                  <c:v>-1.052</c:v>
                </c:pt>
                <c:pt idx="570">
                  <c:v>-0.94899999999999995</c:v>
                </c:pt>
                <c:pt idx="571">
                  <c:v>-0.90900000000000003</c:v>
                </c:pt>
                <c:pt idx="572">
                  <c:v>-0.96099999999999997</c:v>
                </c:pt>
                <c:pt idx="573">
                  <c:v>-0.84899999999999998</c:v>
                </c:pt>
                <c:pt idx="574">
                  <c:v>-0.88800000000000001</c:v>
                </c:pt>
                <c:pt idx="575">
                  <c:v>-0.999</c:v>
                </c:pt>
                <c:pt idx="576">
                  <c:v>-0.94699999999999995</c:v>
                </c:pt>
                <c:pt idx="577">
                  <c:v>-1.034</c:v>
                </c:pt>
                <c:pt idx="578">
                  <c:v>-1.103</c:v>
                </c:pt>
                <c:pt idx="579">
                  <c:v>-1.024</c:v>
                </c:pt>
                <c:pt idx="580">
                  <c:v>-1</c:v>
                </c:pt>
                <c:pt idx="581">
                  <c:v>-0.97899999999999998</c:v>
                </c:pt>
                <c:pt idx="582">
                  <c:v>-0.96099999999999997</c:v>
                </c:pt>
                <c:pt idx="583">
                  <c:v>-1.0309999999999999</c:v>
                </c:pt>
                <c:pt idx="584">
                  <c:v>-1.02</c:v>
                </c:pt>
                <c:pt idx="585">
                  <c:v>-1</c:v>
                </c:pt>
                <c:pt idx="586">
                  <c:v>-0.98099999999999998</c:v>
                </c:pt>
                <c:pt idx="587">
                  <c:v>-0.95499999999999996</c:v>
                </c:pt>
                <c:pt idx="588">
                  <c:v>-0.89700000000000002</c:v>
                </c:pt>
                <c:pt idx="589">
                  <c:v>-0.96499999999999997</c:v>
                </c:pt>
                <c:pt idx="590">
                  <c:v>-0.84399999999999997</c:v>
                </c:pt>
                <c:pt idx="591">
                  <c:v>-0.86099999999999999</c:v>
                </c:pt>
                <c:pt idx="592">
                  <c:v>-0.98599999999999999</c:v>
                </c:pt>
                <c:pt idx="593">
                  <c:v>-1.0980000000000001</c:v>
                </c:pt>
                <c:pt idx="594">
                  <c:v>-1.153</c:v>
                </c:pt>
                <c:pt idx="595">
                  <c:v>-1.2370000000000001</c:v>
                </c:pt>
                <c:pt idx="596">
                  <c:v>-1.18</c:v>
                </c:pt>
                <c:pt idx="597">
                  <c:v>-1.048</c:v>
                </c:pt>
                <c:pt idx="598">
                  <c:v>-0.99299999999999999</c:v>
                </c:pt>
                <c:pt idx="599">
                  <c:v>-1.024</c:v>
                </c:pt>
                <c:pt idx="600">
                  <c:v>-0.86899999999999999</c:v>
                </c:pt>
                <c:pt idx="601">
                  <c:v>-0.746</c:v>
                </c:pt>
                <c:pt idx="602">
                  <c:v>-0.83399999999999996</c:v>
                </c:pt>
                <c:pt idx="603">
                  <c:v>-0.78500000000000003</c:v>
                </c:pt>
                <c:pt idx="604">
                  <c:v>-0.74199999999999999</c:v>
                </c:pt>
                <c:pt idx="605">
                  <c:v>-0.89200000000000002</c:v>
                </c:pt>
                <c:pt idx="606">
                  <c:v>-1.024</c:v>
                </c:pt>
                <c:pt idx="607">
                  <c:v>-0.97699999999999998</c:v>
                </c:pt>
                <c:pt idx="608">
                  <c:v>-1.0189999999999999</c:v>
                </c:pt>
                <c:pt idx="609">
                  <c:v>-1.1499999999999999</c:v>
                </c:pt>
                <c:pt idx="610">
                  <c:v>-1.089</c:v>
                </c:pt>
                <c:pt idx="611">
                  <c:v>-0.99399999999999999</c:v>
                </c:pt>
                <c:pt idx="612">
                  <c:v>-1.04</c:v>
                </c:pt>
                <c:pt idx="613">
                  <c:v>-1.071</c:v>
                </c:pt>
                <c:pt idx="614">
                  <c:v>-0.97399999999999998</c:v>
                </c:pt>
                <c:pt idx="615">
                  <c:v>-0.90400000000000003</c:v>
                </c:pt>
                <c:pt idx="616">
                  <c:v>-0.88200000000000001</c:v>
                </c:pt>
                <c:pt idx="617">
                  <c:v>-0.85699999999999998</c:v>
                </c:pt>
                <c:pt idx="618">
                  <c:v>-0.83499999999999996</c:v>
                </c:pt>
                <c:pt idx="619">
                  <c:v>-0.93100000000000005</c:v>
                </c:pt>
                <c:pt idx="620">
                  <c:v>-1.0089999999999999</c:v>
                </c:pt>
                <c:pt idx="621">
                  <c:v>-0.97299999999999998</c:v>
                </c:pt>
                <c:pt idx="622">
                  <c:v>-0.94</c:v>
                </c:pt>
                <c:pt idx="623">
                  <c:v>-1.056</c:v>
                </c:pt>
                <c:pt idx="624">
                  <c:v>-0.98299999999999998</c:v>
                </c:pt>
                <c:pt idx="625">
                  <c:v>-1.0029999999999999</c:v>
                </c:pt>
                <c:pt idx="626">
                  <c:v>-0.95799999999999996</c:v>
                </c:pt>
                <c:pt idx="627">
                  <c:v>-0.879</c:v>
                </c:pt>
                <c:pt idx="628">
                  <c:v>-0.82</c:v>
                </c:pt>
                <c:pt idx="629">
                  <c:v>-0.88600000000000001</c:v>
                </c:pt>
                <c:pt idx="630">
                  <c:v>-1.024</c:v>
                </c:pt>
                <c:pt idx="631">
                  <c:v>-1.125</c:v>
                </c:pt>
                <c:pt idx="632">
                  <c:v>-0.995</c:v>
                </c:pt>
                <c:pt idx="633">
                  <c:v>-1.026</c:v>
                </c:pt>
                <c:pt idx="634">
                  <c:v>-0.94399999999999995</c:v>
                </c:pt>
                <c:pt idx="635">
                  <c:v>-0.98799999999999999</c:v>
                </c:pt>
                <c:pt idx="636">
                  <c:v>-1.0529999999999999</c:v>
                </c:pt>
                <c:pt idx="637">
                  <c:v>-0.875</c:v>
                </c:pt>
                <c:pt idx="638">
                  <c:v>-0.998</c:v>
                </c:pt>
                <c:pt idx="639">
                  <c:v>-0.97499999999999998</c:v>
                </c:pt>
                <c:pt idx="640">
                  <c:v>-0.88700000000000001</c:v>
                </c:pt>
                <c:pt idx="641">
                  <c:v>-1.04</c:v>
                </c:pt>
                <c:pt idx="642">
                  <c:v>-0.92500000000000004</c:v>
                </c:pt>
                <c:pt idx="643">
                  <c:v>-0.95099999999999996</c:v>
                </c:pt>
                <c:pt idx="644">
                  <c:v>-1.093</c:v>
                </c:pt>
                <c:pt idx="645">
                  <c:v>-0.89100000000000001</c:v>
                </c:pt>
                <c:pt idx="646">
                  <c:v>-1.022</c:v>
                </c:pt>
                <c:pt idx="647">
                  <c:v>-1.0309999999999999</c:v>
                </c:pt>
                <c:pt idx="648">
                  <c:v>-0.85099999999999998</c:v>
                </c:pt>
                <c:pt idx="649">
                  <c:v>-1.0589999999999999</c:v>
                </c:pt>
                <c:pt idx="650">
                  <c:v>-0.94699999999999995</c:v>
                </c:pt>
                <c:pt idx="651">
                  <c:v>-0.88100000000000001</c:v>
                </c:pt>
                <c:pt idx="652">
                  <c:v>-1.079</c:v>
                </c:pt>
                <c:pt idx="653">
                  <c:v>-0.95599999999999996</c:v>
                </c:pt>
                <c:pt idx="654">
                  <c:v>-0.92700000000000005</c:v>
                </c:pt>
                <c:pt idx="655">
                  <c:v>-1.0629999999999999</c:v>
                </c:pt>
                <c:pt idx="656">
                  <c:v>-0.91700000000000004</c:v>
                </c:pt>
                <c:pt idx="657">
                  <c:v>-0.98799999999999999</c:v>
                </c:pt>
                <c:pt idx="658">
                  <c:v>-1.0069999999999999</c:v>
                </c:pt>
                <c:pt idx="659">
                  <c:v>-0.90900000000000003</c:v>
                </c:pt>
                <c:pt idx="660">
                  <c:v>-1.0089999999999999</c:v>
                </c:pt>
                <c:pt idx="661">
                  <c:v>-0.91700000000000004</c:v>
                </c:pt>
                <c:pt idx="662">
                  <c:v>-0.97299999999999998</c:v>
                </c:pt>
                <c:pt idx="663">
                  <c:v>-1.0089999999999999</c:v>
                </c:pt>
                <c:pt idx="664">
                  <c:v>-0.92500000000000004</c:v>
                </c:pt>
                <c:pt idx="665">
                  <c:v>-1.0089999999999999</c:v>
                </c:pt>
                <c:pt idx="666">
                  <c:v>-1.01</c:v>
                </c:pt>
                <c:pt idx="667">
                  <c:v>-0.91500000000000004</c:v>
                </c:pt>
                <c:pt idx="668">
                  <c:v>-1.0309999999999999</c:v>
                </c:pt>
                <c:pt idx="669">
                  <c:v>-0.95899999999999996</c:v>
                </c:pt>
                <c:pt idx="670">
                  <c:v>-0.93799999999999994</c:v>
                </c:pt>
                <c:pt idx="671">
                  <c:v>-1.006</c:v>
                </c:pt>
                <c:pt idx="672">
                  <c:v>-0.95499999999999996</c:v>
                </c:pt>
                <c:pt idx="673">
                  <c:v>-0.97699999999999998</c:v>
                </c:pt>
                <c:pt idx="674">
                  <c:v>-0.99</c:v>
                </c:pt>
                <c:pt idx="675">
                  <c:v>-0.97199999999999998</c:v>
                </c:pt>
                <c:pt idx="676">
                  <c:v>-0.97699999999999998</c:v>
                </c:pt>
                <c:pt idx="677">
                  <c:v>-0.96699999999999997</c:v>
                </c:pt>
                <c:pt idx="678">
                  <c:v>-0.96</c:v>
                </c:pt>
                <c:pt idx="679">
                  <c:v>-0.96399999999999997</c:v>
                </c:pt>
                <c:pt idx="680">
                  <c:v>-0.96299999999999997</c:v>
                </c:pt>
                <c:pt idx="681">
                  <c:v>-0.97799999999999998</c:v>
                </c:pt>
                <c:pt idx="682">
                  <c:v>-0.97499999999999998</c:v>
                </c:pt>
                <c:pt idx="683">
                  <c:v>-0.98299999999999998</c:v>
                </c:pt>
                <c:pt idx="684">
                  <c:v>-0.96899999999999997</c:v>
                </c:pt>
                <c:pt idx="685">
                  <c:v>-0.98899999999999999</c:v>
                </c:pt>
                <c:pt idx="686">
                  <c:v>-0.97099999999999997</c:v>
                </c:pt>
                <c:pt idx="687">
                  <c:v>-0.95299999999999996</c:v>
                </c:pt>
                <c:pt idx="688">
                  <c:v>-0.98499999999999999</c:v>
                </c:pt>
                <c:pt idx="689">
                  <c:v>-0.98199999999999998</c:v>
                </c:pt>
                <c:pt idx="690">
                  <c:v>-0.94399999999999995</c:v>
                </c:pt>
                <c:pt idx="691">
                  <c:v>-0.99399999999999999</c:v>
                </c:pt>
                <c:pt idx="692">
                  <c:v>-0.97899999999999998</c:v>
                </c:pt>
                <c:pt idx="693">
                  <c:v>-0.95599999999999996</c:v>
                </c:pt>
                <c:pt idx="694">
                  <c:v>-0.99299999999999999</c:v>
                </c:pt>
                <c:pt idx="695">
                  <c:v>-0.97099999999999997</c:v>
                </c:pt>
                <c:pt idx="696">
                  <c:v>-0.95899999999999996</c:v>
                </c:pt>
                <c:pt idx="697">
                  <c:v>-0.97899999999999998</c:v>
                </c:pt>
                <c:pt idx="698">
                  <c:v>-0.96799999999999997</c:v>
                </c:pt>
                <c:pt idx="699">
                  <c:v>-0.96</c:v>
                </c:pt>
                <c:pt idx="700">
                  <c:v>-0.97699999999999998</c:v>
                </c:pt>
                <c:pt idx="701">
                  <c:v>-0.97699999999999998</c:v>
                </c:pt>
                <c:pt idx="702">
                  <c:v>-0.97099999999999997</c:v>
                </c:pt>
                <c:pt idx="703">
                  <c:v>-0.98399999999999999</c:v>
                </c:pt>
                <c:pt idx="704">
                  <c:v>-0.97099999999999997</c:v>
                </c:pt>
                <c:pt idx="705">
                  <c:v>-0.96</c:v>
                </c:pt>
                <c:pt idx="706">
                  <c:v>-0.98599999999999999</c:v>
                </c:pt>
                <c:pt idx="707">
                  <c:v>-0.97199999999999998</c:v>
                </c:pt>
                <c:pt idx="708">
                  <c:v>-0.95699999999999996</c:v>
                </c:pt>
                <c:pt idx="709">
                  <c:v>-1.0069999999999999</c:v>
                </c:pt>
                <c:pt idx="710">
                  <c:v>-0.96499999999999997</c:v>
                </c:pt>
                <c:pt idx="711">
                  <c:v>-0.95399999999999996</c:v>
                </c:pt>
                <c:pt idx="712">
                  <c:v>-1.004</c:v>
                </c:pt>
                <c:pt idx="713">
                  <c:v>-0.97</c:v>
                </c:pt>
                <c:pt idx="714">
                  <c:v>-0.92800000000000005</c:v>
                </c:pt>
                <c:pt idx="715">
                  <c:v>-1.0089999999999999</c:v>
                </c:pt>
                <c:pt idx="716">
                  <c:v>-0.96199999999999997</c:v>
                </c:pt>
                <c:pt idx="717">
                  <c:v>-0.94</c:v>
                </c:pt>
                <c:pt idx="718">
                  <c:v>-1.016</c:v>
                </c:pt>
                <c:pt idx="719">
                  <c:v>-0.95499999999999996</c:v>
                </c:pt>
                <c:pt idx="720">
                  <c:v>-0.94599999999999995</c:v>
                </c:pt>
                <c:pt idx="721">
                  <c:v>-1.014</c:v>
                </c:pt>
                <c:pt idx="722">
                  <c:v>-0.95</c:v>
                </c:pt>
                <c:pt idx="723">
                  <c:v>-0.93</c:v>
                </c:pt>
                <c:pt idx="724">
                  <c:v>-1</c:v>
                </c:pt>
                <c:pt idx="725">
                  <c:v>-0.98299999999999998</c:v>
                </c:pt>
                <c:pt idx="726">
                  <c:v>-0.93600000000000005</c:v>
                </c:pt>
                <c:pt idx="727">
                  <c:v>-0.999</c:v>
                </c:pt>
                <c:pt idx="728">
                  <c:v>-0.97799999999999998</c:v>
                </c:pt>
                <c:pt idx="729">
                  <c:v>-0.94799999999999995</c:v>
                </c:pt>
                <c:pt idx="730">
                  <c:v>-0.99399999999999999</c:v>
                </c:pt>
                <c:pt idx="731">
                  <c:v>-0.98799999999999999</c:v>
                </c:pt>
                <c:pt idx="732">
                  <c:v>-0.94399999999999995</c:v>
                </c:pt>
                <c:pt idx="733">
                  <c:v>-0.98</c:v>
                </c:pt>
                <c:pt idx="734">
                  <c:v>-0.98299999999999998</c:v>
                </c:pt>
                <c:pt idx="735">
                  <c:v>-0.95499999999999996</c:v>
                </c:pt>
                <c:pt idx="736">
                  <c:v>-0.95499999999999996</c:v>
                </c:pt>
                <c:pt idx="737">
                  <c:v>-0.99299999999999999</c:v>
                </c:pt>
                <c:pt idx="738">
                  <c:v>-0.97199999999999998</c:v>
                </c:pt>
                <c:pt idx="739">
                  <c:v>-0.95499999999999996</c:v>
                </c:pt>
                <c:pt idx="740">
                  <c:v>-0.998</c:v>
                </c:pt>
                <c:pt idx="741">
                  <c:v>-0.97799999999999998</c:v>
                </c:pt>
                <c:pt idx="742">
                  <c:v>-0.95</c:v>
                </c:pt>
                <c:pt idx="743">
                  <c:v>-0.999</c:v>
                </c:pt>
                <c:pt idx="744">
                  <c:v>-0.97099999999999997</c:v>
                </c:pt>
                <c:pt idx="745">
                  <c:v>-0.95199999999999996</c:v>
                </c:pt>
                <c:pt idx="746">
                  <c:v>-0.99</c:v>
                </c:pt>
                <c:pt idx="747">
                  <c:v>-0.98399999999999999</c:v>
                </c:pt>
                <c:pt idx="748">
                  <c:v>-0.95099999999999996</c:v>
                </c:pt>
                <c:pt idx="749">
                  <c:v>-0.96499999999999997</c:v>
                </c:pt>
                <c:pt idx="750">
                  <c:v>-0.99299999999999999</c:v>
                </c:pt>
                <c:pt idx="751">
                  <c:v>-0.97</c:v>
                </c:pt>
                <c:pt idx="752">
                  <c:v>-0.95899999999999996</c:v>
                </c:pt>
                <c:pt idx="753">
                  <c:v>-0.99199999999999999</c:v>
                </c:pt>
                <c:pt idx="754">
                  <c:v>-0.97</c:v>
                </c:pt>
                <c:pt idx="755">
                  <c:v>-0.96199999999999997</c:v>
                </c:pt>
                <c:pt idx="756">
                  <c:v>-0.98799999999999999</c:v>
                </c:pt>
                <c:pt idx="757">
                  <c:v>-0.96799999999999997</c:v>
                </c:pt>
                <c:pt idx="758">
                  <c:v>-0.95</c:v>
                </c:pt>
                <c:pt idx="759">
                  <c:v>-0.98099999999999998</c:v>
                </c:pt>
                <c:pt idx="760">
                  <c:v>-0.98</c:v>
                </c:pt>
                <c:pt idx="761">
                  <c:v>-0.95699999999999996</c:v>
                </c:pt>
                <c:pt idx="762">
                  <c:v>-0.98299999999999998</c:v>
                </c:pt>
                <c:pt idx="763">
                  <c:v>-0.96199999999999997</c:v>
                </c:pt>
                <c:pt idx="764">
                  <c:v>-0.97199999999999998</c:v>
                </c:pt>
                <c:pt idx="765">
                  <c:v>-0.97399999999999998</c:v>
                </c:pt>
                <c:pt idx="766">
                  <c:v>-0.97799999999999998</c:v>
                </c:pt>
                <c:pt idx="767">
                  <c:v>-0.98499999999999999</c:v>
                </c:pt>
                <c:pt idx="768">
                  <c:v>-0.96799999999999997</c:v>
                </c:pt>
                <c:pt idx="769">
                  <c:v>-0.97499999999999998</c:v>
                </c:pt>
                <c:pt idx="770">
                  <c:v>-0.97799999999999998</c:v>
                </c:pt>
                <c:pt idx="771">
                  <c:v>-0.95699999999999996</c:v>
                </c:pt>
                <c:pt idx="772">
                  <c:v>-0.98</c:v>
                </c:pt>
                <c:pt idx="773">
                  <c:v>-0.98799999999999999</c:v>
                </c:pt>
                <c:pt idx="774">
                  <c:v>-0.95499999999999996</c:v>
                </c:pt>
                <c:pt idx="775">
                  <c:v>-0.98</c:v>
                </c:pt>
                <c:pt idx="776">
                  <c:v>-0.97499999999999998</c:v>
                </c:pt>
                <c:pt idx="777">
                  <c:v>-0.96599999999999997</c:v>
                </c:pt>
                <c:pt idx="778">
                  <c:v>-0.97199999999999998</c:v>
                </c:pt>
                <c:pt idx="779">
                  <c:v>-0.98799999999999999</c:v>
                </c:pt>
                <c:pt idx="780">
                  <c:v>-0.97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65-421C-9BFD-35E1D85DC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87520"/>
        <c:axId val="125789696"/>
      </c:scatterChart>
      <c:scatterChart>
        <c:scatterStyle val="smoothMarker"/>
        <c:varyColors val="0"/>
        <c:ser>
          <c:idx val="1"/>
          <c:order val="1"/>
          <c:tx>
            <c:strRef>
              <c:f>P!$AP$1</c:f>
              <c:strCache>
                <c:ptCount val="1"/>
                <c:pt idx="0">
                  <c:v>Ct/Sigma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P!$AH$3:$AH$784</c:f>
              <c:numCache>
                <c:formatCode>0.00</c:formatCode>
                <c:ptCount val="782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P!$AP$3:$AP$784</c:f>
              <c:numCache>
                <c:formatCode>0.00</c:formatCode>
                <c:ptCount val="782"/>
                <c:pt idx="0">
                  <c:v>0.10687700710394414</c:v>
                </c:pt>
                <c:pt idx="1">
                  <c:v>0.1067661388393135</c:v>
                </c:pt>
                <c:pt idx="2">
                  <c:v>0.10776395322098933</c:v>
                </c:pt>
                <c:pt idx="3">
                  <c:v>0.10995360159963294</c:v>
                </c:pt>
                <c:pt idx="4">
                  <c:v>0.11360764878270231</c:v>
                </c:pt>
                <c:pt idx="5">
                  <c:v>0.11250036175752977</c:v>
                </c:pt>
                <c:pt idx="6">
                  <c:v>0.11061797381473645</c:v>
                </c:pt>
                <c:pt idx="7">
                  <c:v>0.10939995808704668</c:v>
                </c:pt>
                <c:pt idx="8">
                  <c:v>0.10718538403670159</c:v>
                </c:pt>
                <c:pt idx="9">
                  <c:v>0.10576832445763766</c:v>
                </c:pt>
                <c:pt idx="10">
                  <c:v>0.10100098907851986</c:v>
                </c:pt>
                <c:pt idx="11">
                  <c:v>0.10144446213704243</c:v>
                </c:pt>
                <c:pt idx="12">
                  <c:v>0.10222053998945696</c:v>
                </c:pt>
                <c:pt idx="13">
                  <c:v>9.9683270575585944E-2</c:v>
                </c:pt>
                <c:pt idx="14">
                  <c:v>0.1007933292679644</c:v>
                </c:pt>
                <c:pt idx="15">
                  <c:v>9.9116228579798835E-2</c:v>
                </c:pt>
                <c:pt idx="16">
                  <c:v>0.1004466477553666</c:v>
                </c:pt>
                <c:pt idx="17">
                  <c:v>0.1039944322235473</c:v>
                </c:pt>
                <c:pt idx="18">
                  <c:v>0.10578859338366749</c:v>
                </c:pt>
                <c:pt idx="19">
                  <c:v>0.10512255816824041</c:v>
                </c:pt>
                <c:pt idx="20">
                  <c:v>0.10665527057468285</c:v>
                </c:pt>
                <c:pt idx="21">
                  <c:v>0.10820742627951191</c:v>
                </c:pt>
                <c:pt idx="22">
                  <c:v>0.10942697719044905</c:v>
                </c:pt>
                <c:pt idx="23">
                  <c:v>0.10443790528206991</c:v>
                </c:pt>
                <c:pt idx="24">
                  <c:v>0.1032183543711328</c:v>
                </c:pt>
                <c:pt idx="25">
                  <c:v>0.10477051007596186</c:v>
                </c:pt>
                <c:pt idx="26">
                  <c:v>0.10554658792837639</c:v>
                </c:pt>
                <c:pt idx="27">
                  <c:v>0.10599006098689896</c:v>
                </c:pt>
                <c:pt idx="28">
                  <c:v>0.10432703701743924</c:v>
                </c:pt>
                <c:pt idx="29">
                  <c:v>0.10477051007596186</c:v>
                </c:pt>
                <c:pt idx="30">
                  <c:v>0.10465964181133119</c:v>
                </c:pt>
                <c:pt idx="31">
                  <c:v>0.10432703701743924</c:v>
                </c:pt>
                <c:pt idx="32">
                  <c:v>0.10421616875280861</c:v>
                </c:pt>
                <c:pt idx="33">
                  <c:v>0.10765308495635867</c:v>
                </c:pt>
                <c:pt idx="34">
                  <c:v>0.11045083989165702</c:v>
                </c:pt>
                <c:pt idx="35">
                  <c:v>0.11045083989165702</c:v>
                </c:pt>
                <c:pt idx="36">
                  <c:v>0.11144989271479765</c:v>
                </c:pt>
                <c:pt idx="37">
                  <c:v>0.11444705118421949</c:v>
                </c:pt>
                <c:pt idx="38">
                  <c:v>0.1173332037844035</c:v>
                </c:pt>
                <c:pt idx="39">
                  <c:v>0.11344799836107888</c:v>
                </c:pt>
                <c:pt idx="40">
                  <c:v>0.11222693379946255</c:v>
                </c:pt>
                <c:pt idx="41">
                  <c:v>0.11233793966870041</c:v>
                </c:pt>
                <c:pt idx="42">
                  <c:v>0.11033983402241918</c:v>
                </c:pt>
                <c:pt idx="43">
                  <c:v>0.11045083989165702</c:v>
                </c:pt>
                <c:pt idx="44">
                  <c:v>0.10645462859909456</c:v>
                </c:pt>
                <c:pt idx="45">
                  <c:v>0.10725584739981278</c:v>
                </c:pt>
                <c:pt idx="46">
                  <c:v>0.10892303673763372</c:v>
                </c:pt>
                <c:pt idx="47">
                  <c:v>0.10689865207604596</c:v>
                </c:pt>
                <c:pt idx="48">
                  <c:v>0.10700965794528379</c:v>
                </c:pt>
                <c:pt idx="49">
                  <c:v>0.10967379880699211</c:v>
                </c:pt>
                <c:pt idx="50">
                  <c:v>0.11122788097632197</c:v>
                </c:pt>
                <c:pt idx="51">
                  <c:v>0.11233793966870041</c:v>
                </c:pt>
                <c:pt idx="52">
                  <c:v>0.11622314509202503</c:v>
                </c:pt>
                <c:pt idx="53">
                  <c:v>0.11433604531498165</c:v>
                </c:pt>
                <c:pt idx="54">
                  <c:v>0.11189391619174903</c:v>
                </c:pt>
                <c:pt idx="55">
                  <c:v>0.11200492206098688</c:v>
                </c:pt>
                <c:pt idx="56">
                  <c:v>0.11233793966870041</c:v>
                </c:pt>
                <c:pt idx="57">
                  <c:v>0.11067285163013273</c:v>
                </c:pt>
                <c:pt idx="58">
                  <c:v>0.10623261686061888</c:v>
                </c:pt>
                <c:pt idx="59">
                  <c:v>0.10667664033757027</c:v>
                </c:pt>
                <c:pt idx="60">
                  <c:v>0.10645462859909456</c:v>
                </c:pt>
                <c:pt idx="61">
                  <c:v>0.10634362272985673</c:v>
                </c:pt>
                <c:pt idx="62">
                  <c:v>9.9350252967872407E-2</c:v>
                </c:pt>
                <c:pt idx="63">
                  <c:v>0.10190338796034287</c:v>
                </c:pt>
                <c:pt idx="64">
                  <c:v>0.10578859338366749</c:v>
                </c:pt>
                <c:pt idx="65">
                  <c:v>0.10978480467622995</c:v>
                </c:pt>
                <c:pt idx="66">
                  <c:v>0.10656563446833241</c:v>
                </c:pt>
                <c:pt idx="67">
                  <c:v>0.10734267555299733</c:v>
                </c:pt>
                <c:pt idx="68">
                  <c:v>0.10934078119927858</c:v>
                </c:pt>
                <c:pt idx="69">
                  <c:v>0.11000681641470564</c:v>
                </c:pt>
                <c:pt idx="70">
                  <c:v>0.10934078119927858</c:v>
                </c:pt>
                <c:pt idx="71">
                  <c:v>0.10956279293775426</c:v>
                </c:pt>
                <c:pt idx="72">
                  <c:v>0.11200492206098688</c:v>
                </c:pt>
                <c:pt idx="73">
                  <c:v>0.10911876946080287</c:v>
                </c:pt>
                <c:pt idx="74">
                  <c:v>0.10434551708357549</c:v>
                </c:pt>
                <c:pt idx="75">
                  <c:v>0.10823072250690011</c:v>
                </c:pt>
                <c:pt idx="76">
                  <c:v>0.10323545839119702</c:v>
                </c:pt>
                <c:pt idx="77">
                  <c:v>0.10179238209110503</c:v>
                </c:pt>
                <c:pt idx="78">
                  <c:v>9.9905282314061636E-2</c:v>
                </c:pt>
                <c:pt idx="79">
                  <c:v>0.1000162881832995</c:v>
                </c:pt>
                <c:pt idx="80">
                  <c:v>0.1021431334304953</c:v>
                </c:pt>
                <c:pt idx="81">
                  <c:v>0.10569980401784657</c:v>
                </c:pt>
                <c:pt idx="82">
                  <c:v>0.10614438784126549</c:v>
                </c:pt>
                <c:pt idx="83">
                  <c:v>0.10858959887006953</c:v>
                </c:pt>
                <c:pt idx="84">
                  <c:v>0.11270199923669445</c:v>
                </c:pt>
                <c:pt idx="85">
                  <c:v>0.11214626945742082</c:v>
                </c:pt>
                <c:pt idx="86">
                  <c:v>0.11314658306011338</c:v>
                </c:pt>
                <c:pt idx="87">
                  <c:v>0.11403575070695122</c:v>
                </c:pt>
                <c:pt idx="88">
                  <c:v>0.1151472102654985</c:v>
                </c:pt>
                <c:pt idx="89">
                  <c:v>0.11503606430964373</c:v>
                </c:pt>
                <c:pt idx="90">
                  <c:v>0.11267095727641394</c:v>
                </c:pt>
                <c:pt idx="91">
                  <c:v>0.11167190445327335</c:v>
                </c:pt>
                <c:pt idx="92">
                  <c:v>0.11211592793022473</c:v>
                </c:pt>
                <c:pt idx="93">
                  <c:v>0.11253128860010717</c:v>
                </c:pt>
                <c:pt idx="94">
                  <c:v>0.11097913289527811</c:v>
                </c:pt>
                <c:pt idx="95">
                  <c:v>0.10953784545507969</c:v>
                </c:pt>
                <c:pt idx="96">
                  <c:v>0.10842916280877322</c:v>
                </c:pt>
                <c:pt idx="97">
                  <c:v>0.10754221669172803</c:v>
                </c:pt>
                <c:pt idx="98">
                  <c:v>0.11131173768917005</c:v>
                </c:pt>
                <c:pt idx="99">
                  <c:v>0.1129432765675988</c:v>
                </c:pt>
                <c:pt idx="100">
                  <c:v>0.11283254786508151</c:v>
                </c:pt>
                <c:pt idx="101">
                  <c:v>0.11659732375066814</c:v>
                </c:pt>
                <c:pt idx="102">
                  <c:v>0.12146938666142733</c:v>
                </c:pt>
                <c:pt idx="103">
                  <c:v>0.11789065924400512</c:v>
                </c:pt>
                <c:pt idx="104">
                  <c:v>0.11501527731122449</c:v>
                </c:pt>
                <c:pt idx="105">
                  <c:v>0.11778006763120584</c:v>
                </c:pt>
                <c:pt idx="106">
                  <c:v>0.12054485795118722</c:v>
                </c:pt>
                <c:pt idx="107">
                  <c:v>0.11537930802297837</c:v>
                </c:pt>
                <c:pt idx="108">
                  <c:v>0.11117161732732271</c:v>
                </c:pt>
                <c:pt idx="109">
                  <c:v>0.11261109046004703</c:v>
                </c:pt>
                <c:pt idx="110">
                  <c:v>0.11150380343487445</c:v>
                </c:pt>
                <c:pt idx="111">
                  <c:v>0.10552445349894278</c:v>
                </c:pt>
                <c:pt idx="112">
                  <c:v>0.10187040631587341</c:v>
                </c:pt>
                <c:pt idx="113">
                  <c:v>0.10463862387880475</c:v>
                </c:pt>
                <c:pt idx="114">
                  <c:v>0.10231332112594244</c:v>
                </c:pt>
                <c:pt idx="115">
                  <c:v>0.10342060815111498</c:v>
                </c:pt>
                <c:pt idx="116">
                  <c:v>0.10563518220146004</c:v>
                </c:pt>
                <c:pt idx="117">
                  <c:v>0.10596736830901179</c:v>
                </c:pt>
                <c:pt idx="118">
                  <c:v>0.10784975625180511</c:v>
                </c:pt>
                <c:pt idx="119">
                  <c:v>0.10829267106187414</c:v>
                </c:pt>
                <c:pt idx="120">
                  <c:v>0.11039651640970194</c:v>
                </c:pt>
                <c:pt idx="121">
                  <c:v>0.11128234602983997</c:v>
                </c:pt>
                <c:pt idx="122">
                  <c:v>0.11139307473235725</c:v>
                </c:pt>
                <c:pt idx="123">
                  <c:v>0.11416129229528857</c:v>
                </c:pt>
                <c:pt idx="124">
                  <c:v>0.11238963305501248</c:v>
                </c:pt>
                <c:pt idx="125">
                  <c:v>0.11106088862480545</c:v>
                </c:pt>
                <c:pt idx="126">
                  <c:v>0.11028578770718471</c:v>
                </c:pt>
                <c:pt idx="127">
                  <c:v>0.11072870251725371</c:v>
                </c:pt>
                <c:pt idx="128">
                  <c:v>0.10641028311908081</c:v>
                </c:pt>
                <c:pt idx="129">
                  <c:v>0.10397425166370124</c:v>
                </c:pt>
                <c:pt idx="130">
                  <c:v>0.10377269569428603</c:v>
                </c:pt>
                <c:pt idx="131">
                  <c:v>0.10576832445763766</c:v>
                </c:pt>
                <c:pt idx="132">
                  <c:v>0.10523356403747824</c:v>
                </c:pt>
                <c:pt idx="133">
                  <c:v>0.10645462859909456</c:v>
                </c:pt>
                <c:pt idx="134">
                  <c:v>0.10700965794528379</c:v>
                </c:pt>
                <c:pt idx="135">
                  <c:v>0.11267095727641394</c:v>
                </c:pt>
                <c:pt idx="136">
                  <c:v>0.1135911668835323</c:v>
                </c:pt>
                <c:pt idx="137">
                  <c:v>0.11348002092767756</c:v>
                </c:pt>
                <c:pt idx="138">
                  <c:v>0.11005995307556304</c:v>
                </c:pt>
                <c:pt idx="139">
                  <c:v>0.11150664608868975</c:v>
                </c:pt>
                <c:pt idx="140">
                  <c:v>0.11462260027080884</c:v>
                </c:pt>
                <c:pt idx="141">
                  <c:v>0.11206306647835385</c:v>
                </c:pt>
                <c:pt idx="142">
                  <c:v>0.11061637346522715</c:v>
                </c:pt>
                <c:pt idx="143">
                  <c:v>0.10964189661779222</c:v>
                </c:pt>
                <c:pt idx="144">
                  <c:v>0.11075614353463971</c:v>
                </c:pt>
                <c:pt idx="145">
                  <c:v>0.10732392714603772</c:v>
                </c:pt>
                <c:pt idx="146">
                  <c:v>0.10174576045445571</c:v>
                </c:pt>
                <c:pt idx="147">
                  <c:v>0.10252670379127721</c:v>
                </c:pt>
                <c:pt idx="148">
                  <c:v>0.1053157871370682</c:v>
                </c:pt>
                <c:pt idx="149">
                  <c:v>0.10418208672523957</c:v>
                </c:pt>
                <c:pt idx="150">
                  <c:v>0.10551918302545653</c:v>
                </c:pt>
                <c:pt idx="151">
                  <c:v>0.10819337562589049</c:v>
                </c:pt>
                <c:pt idx="152">
                  <c:v>0.107970526242521</c:v>
                </c:pt>
                <c:pt idx="153">
                  <c:v>0.10886192377599899</c:v>
                </c:pt>
                <c:pt idx="154">
                  <c:v>0.10953047192610747</c:v>
                </c:pt>
                <c:pt idx="155">
                  <c:v>0.10928096453003328</c:v>
                </c:pt>
                <c:pt idx="156">
                  <c:v>0.10794555559483938</c:v>
                </c:pt>
                <c:pt idx="157">
                  <c:v>0.10482960141272031</c:v>
                </c:pt>
                <c:pt idx="158">
                  <c:v>0.10382804471132488</c:v>
                </c:pt>
                <c:pt idx="159">
                  <c:v>0.10425490659173511</c:v>
                </c:pt>
                <c:pt idx="160">
                  <c:v>0.10558865806199186</c:v>
                </c:pt>
                <c:pt idx="161">
                  <c:v>0.10592209592955604</c:v>
                </c:pt>
                <c:pt idx="162">
                  <c:v>0.1014762576953669</c:v>
                </c:pt>
                <c:pt idx="163">
                  <c:v>9.7141565417032505E-2</c:v>
                </c:pt>
                <c:pt idx="164">
                  <c:v>9.8030733063870334E-2</c:v>
                </c:pt>
                <c:pt idx="165">
                  <c:v>0.10403261468002566</c:v>
                </c:pt>
                <c:pt idx="166">
                  <c:v>0.10603324188541076</c:v>
                </c:pt>
                <c:pt idx="167">
                  <c:v>0.10525522019442766</c:v>
                </c:pt>
                <c:pt idx="168">
                  <c:v>0.10936762056105262</c:v>
                </c:pt>
                <c:pt idx="169">
                  <c:v>0.11670325364746469</c:v>
                </c:pt>
                <c:pt idx="170">
                  <c:v>0.11489107466117085</c:v>
                </c:pt>
                <c:pt idx="171">
                  <c:v>0.11022882815318134</c:v>
                </c:pt>
                <c:pt idx="172">
                  <c:v>0.10823072250690011</c:v>
                </c:pt>
                <c:pt idx="173">
                  <c:v>0.10712066381452165</c:v>
                </c:pt>
                <c:pt idx="174">
                  <c:v>0.10578859338366749</c:v>
                </c:pt>
                <c:pt idx="175">
                  <c:v>0.10634362272985673</c:v>
                </c:pt>
                <c:pt idx="176">
                  <c:v>0.10643353404542155</c:v>
                </c:pt>
                <c:pt idx="177">
                  <c:v>0.10465964181133119</c:v>
                </c:pt>
                <c:pt idx="178">
                  <c:v>0.10452789517628749</c:v>
                </c:pt>
                <c:pt idx="179">
                  <c:v>0.10541372479642552</c:v>
                </c:pt>
                <c:pt idx="180">
                  <c:v>0.10397425166370124</c:v>
                </c:pt>
                <c:pt idx="181">
                  <c:v>0.10862485716942588</c:v>
                </c:pt>
                <c:pt idx="182">
                  <c:v>0.11092338763765207</c:v>
                </c:pt>
                <c:pt idx="183">
                  <c:v>0.11213989537844386</c:v>
                </c:pt>
                <c:pt idx="184">
                  <c:v>0.10959628828406105</c:v>
                </c:pt>
                <c:pt idx="185">
                  <c:v>0.1115869373144476</c:v>
                </c:pt>
                <c:pt idx="186">
                  <c:v>0.11476022290458963</c:v>
                </c:pt>
                <c:pt idx="187">
                  <c:v>0.11442886518686705</c:v>
                </c:pt>
                <c:pt idx="188">
                  <c:v>0.10945849942102824</c:v>
                </c:pt>
                <c:pt idx="189">
                  <c:v>0.10956895199360242</c:v>
                </c:pt>
                <c:pt idx="190">
                  <c:v>0.11114457086325058</c:v>
                </c:pt>
                <c:pt idx="191">
                  <c:v>0.11114457086325058</c:v>
                </c:pt>
                <c:pt idx="192">
                  <c:v>0.10860096376886774</c:v>
                </c:pt>
                <c:pt idx="193">
                  <c:v>0.10749504764087521</c:v>
                </c:pt>
                <c:pt idx="194">
                  <c:v>0.10329256635450354</c:v>
                </c:pt>
                <c:pt idx="195">
                  <c:v>0.1011913257113177</c:v>
                </c:pt>
                <c:pt idx="196">
                  <c:v>9.8426535391336348E-2</c:v>
                </c:pt>
                <c:pt idx="197">
                  <c:v>9.6223242487493477E-2</c:v>
                </c:pt>
                <c:pt idx="198">
                  <c:v>9.7773444322735034E-2</c:v>
                </c:pt>
                <c:pt idx="199">
                  <c:v>9.9212917455459348E-2</c:v>
                </c:pt>
                <c:pt idx="200">
                  <c:v>0.10175967761335618</c:v>
                </c:pt>
                <c:pt idx="201">
                  <c:v>0.10384552441849981</c:v>
                </c:pt>
                <c:pt idx="202">
                  <c:v>0.10395611603129908</c:v>
                </c:pt>
                <c:pt idx="203">
                  <c:v>0.10530299609390827</c:v>
                </c:pt>
                <c:pt idx="204">
                  <c:v>0.10607809701152907</c:v>
                </c:pt>
                <c:pt idx="205">
                  <c:v>0.10937510505846251</c:v>
                </c:pt>
                <c:pt idx="206">
                  <c:v>0.109153921832864</c:v>
                </c:pt>
                <c:pt idx="207">
                  <c:v>0.10984287289711568</c:v>
                </c:pt>
                <c:pt idx="208">
                  <c:v>0.10807121365683962</c:v>
                </c:pt>
                <c:pt idx="209">
                  <c:v>0.10618882571404631</c:v>
                </c:pt>
                <c:pt idx="210">
                  <c:v>0.10574591090397729</c:v>
                </c:pt>
                <c:pt idx="211">
                  <c:v>0.10585663960649454</c:v>
                </c:pt>
                <c:pt idx="212">
                  <c:v>0.10574591090397729</c:v>
                </c:pt>
                <c:pt idx="213">
                  <c:v>0.10408498036621849</c:v>
                </c:pt>
                <c:pt idx="214">
                  <c:v>0.10275623593601144</c:v>
                </c:pt>
                <c:pt idx="215">
                  <c:v>0.10366182742965538</c:v>
                </c:pt>
                <c:pt idx="216">
                  <c:v>0.10765308495635867</c:v>
                </c:pt>
                <c:pt idx="217">
                  <c:v>0.10776395322098933</c:v>
                </c:pt>
                <c:pt idx="218">
                  <c:v>0.10734267555299733</c:v>
                </c:pt>
                <c:pt idx="219">
                  <c:v>0.10789770489918656</c:v>
                </c:pt>
                <c:pt idx="220">
                  <c:v>0.1073669933556675</c:v>
                </c:pt>
                <c:pt idx="221">
                  <c:v>0.10770043122323168</c:v>
                </c:pt>
                <c:pt idx="222">
                  <c:v>0.10747813931152224</c:v>
                </c:pt>
                <c:pt idx="223">
                  <c:v>0.1073669933556675</c:v>
                </c:pt>
                <c:pt idx="224">
                  <c:v>0.1070552829713768</c:v>
                </c:pt>
                <c:pt idx="225">
                  <c:v>0.10583115811411573</c:v>
                </c:pt>
                <c:pt idx="226">
                  <c:v>0.10538602180238443</c:v>
                </c:pt>
                <c:pt idx="227">
                  <c:v>0.1033829083995936</c:v>
                </c:pt>
                <c:pt idx="228">
                  <c:v>0.10327162432166077</c:v>
                </c:pt>
                <c:pt idx="229">
                  <c:v>0.10093465868507147</c:v>
                </c:pt>
                <c:pt idx="230">
                  <c:v>0.10050507189964288</c:v>
                </c:pt>
                <c:pt idx="231">
                  <c:v>9.9947948441219125E-2</c:v>
                </c:pt>
                <c:pt idx="232">
                  <c:v>0.10128504474143613</c:v>
                </c:pt>
                <c:pt idx="233">
                  <c:v>0.10184216819985986</c:v>
                </c:pt>
                <c:pt idx="234">
                  <c:v>0.10117362004975138</c:v>
                </c:pt>
                <c:pt idx="235">
                  <c:v>0.10440493610860908</c:v>
                </c:pt>
                <c:pt idx="236">
                  <c:v>0.10638757850377983</c:v>
                </c:pt>
                <c:pt idx="237">
                  <c:v>0.10850197598450352</c:v>
                </c:pt>
                <c:pt idx="238">
                  <c:v>0.11017123715349586</c:v>
                </c:pt>
                <c:pt idx="239">
                  <c:v>0.1102825212314287</c:v>
                </c:pt>
                <c:pt idx="240">
                  <c:v>0.1070552829713768</c:v>
                </c:pt>
                <c:pt idx="241">
                  <c:v>0.10538602180238443</c:v>
                </c:pt>
                <c:pt idx="242">
                  <c:v>0.10694399889344396</c:v>
                </c:pt>
                <c:pt idx="243">
                  <c:v>0.10482960141272031</c:v>
                </c:pt>
                <c:pt idx="244">
                  <c:v>0.1020474994643997</c:v>
                </c:pt>
                <c:pt idx="245">
                  <c:v>9.9710533827810394E-2</c:v>
                </c:pt>
                <c:pt idx="246">
                  <c:v>9.7596136347086734E-2</c:v>
                </c:pt>
                <c:pt idx="247">
                  <c:v>9.6125367733487843E-2</c:v>
                </c:pt>
                <c:pt idx="248">
                  <c:v>9.5674603992650847E-2</c:v>
                </c:pt>
                <c:pt idx="249">
                  <c:v>9.5561913057441605E-2</c:v>
                </c:pt>
                <c:pt idx="250">
                  <c:v>9.5336531187023094E-2</c:v>
                </c:pt>
                <c:pt idx="251">
                  <c:v>0.10172476606954997</c:v>
                </c:pt>
                <c:pt idx="252">
                  <c:v>0.10660120413085504</c:v>
                </c:pt>
                <c:pt idx="253">
                  <c:v>0.10841955642652992</c:v>
                </c:pt>
                <c:pt idx="254">
                  <c:v>0.10148440356342568</c:v>
                </c:pt>
                <c:pt idx="255">
                  <c:v>0.10401319008895069</c:v>
                </c:pt>
                <c:pt idx="256">
                  <c:v>0.10424614236238618</c:v>
                </c:pt>
                <c:pt idx="257">
                  <c:v>9.9525809817719621E-2</c:v>
                </c:pt>
                <c:pt idx="258">
                  <c:v>9.8119084590614039E-2</c:v>
                </c:pt>
                <c:pt idx="259">
                  <c:v>0.10380271232720474</c:v>
                </c:pt>
                <c:pt idx="260">
                  <c:v>0.10380271232720474</c:v>
                </c:pt>
                <c:pt idx="261">
                  <c:v>0.10131547430843697</c:v>
                </c:pt>
                <c:pt idx="262">
                  <c:v>0.10228038358756494</c:v>
                </c:pt>
                <c:pt idx="263">
                  <c:v>0.10741530257889005</c:v>
                </c:pt>
                <c:pt idx="264">
                  <c:v>0.11328098463097964</c:v>
                </c:pt>
                <c:pt idx="265">
                  <c:v>0.11220754201275987</c:v>
                </c:pt>
                <c:pt idx="266">
                  <c:v>0.10949780993341769</c:v>
                </c:pt>
                <c:pt idx="267">
                  <c:v>0.10888196173356718</c:v>
                </c:pt>
                <c:pt idx="268">
                  <c:v>0.10896758067382764</c:v>
                </c:pt>
                <c:pt idx="269">
                  <c:v>0.10770783985678917</c:v>
                </c:pt>
                <c:pt idx="270">
                  <c:v>0.10822855776861533</c:v>
                </c:pt>
                <c:pt idx="271">
                  <c:v>0.1074645914784839</c:v>
                </c:pt>
                <c:pt idx="272">
                  <c:v>0.1059228027309896</c:v>
                </c:pt>
                <c:pt idx="273">
                  <c:v>0.10656631915098347</c:v>
                </c:pt>
                <c:pt idx="274">
                  <c:v>0.10914744386350791</c:v>
                </c:pt>
                <c:pt idx="275">
                  <c:v>0.11308778479720857</c:v>
                </c:pt>
                <c:pt idx="276">
                  <c:v>0.11523213000508302</c:v>
                </c:pt>
                <c:pt idx="277">
                  <c:v>0.11775158969449222</c:v>
                </c:pt>
                <c:pt idx="278">
                  <c:v>0.11913990598471323</c:v>
                </c:pt>
                <c:pt idx="279">
                  <c:v>0.10863943969453513</c:v>
                </c:pt>
                <c:pt idx="280">
                  <c:v>0.10060971628708566</c:v>
                </c:pt>
                <c:pt idx="281">
                  <c:v>0.10019738138426974</c:v>
                </c:pt>
                <c:pt idx="282">
                  <c:v>0.10895440588867385</c:v>
                </c:pt>
                <c:pt idx="283">
                  <c:v>0.11978044876678411</c:v>
                </c:pt>
                <c:pt idx="284">
                  <c:v>0.12810594591686419</c:v>
                </c:pt>
                <c:pt idx="285">
                  <c:v>0.12937992769946288</c:v>
                </c:pt>
                <c:pt idx="286">
                  <c:v>0.12391637919142351</c:v>
                </c:pt>
                <c:pt idx="287">
                  <c:v>0.10964029863941621</c:v>
                </c:pt>
                <c:pt idx="288">
                  <c:v>0.12070562836473361</c:v>
                </c:pt>
                <c:pt idx="289">
                  <c:v>0.13655733136684922</c:v>
                </c:pt>
                <c:pt idx="290">
                  <c:v>0.14652375636417736</c:v>
                </c:pt>
                <c:pt idx="291">
                  <c:v>0.13641866971837202</c:v>
                </c:pt>
                <c:pt idx="292">
                  <c:v>0.1245303324880128</c:v>
                </c:pt>
                <c:pt idx="293">
                  <c:v>0.12598468900861892</c:v>
                </c:pt>
                <c:pt idx="294">
                  <c:v>0.13590711081598034</c:v>
                </c:pt>
                <c:pt idx="295">
                  <c:v>0.14654559546334714</c:v>
                </c:pt>
                <c:pt idx="296">
                  <c:v>0.14777320254576262</c:v>
                </c:pt>
                <c:pt idx="297">
                  <c:v>0.14558347394193652</c:v>
                </c:pt>
                <c:pt idx="298">
                  <c:v>0.13953687598268677</c:v>
                </c:pt>
                <c:pt idx="299">
                  <c:v>0.15702741991041574</c:v>
                </c:pt>
                <c:pt idx="300">
                  <c:v>0.16179063790567608</c:v>
                </c:pt>
                <c:pt idx="301">
                  <c:v>0.16012268742982766</c:v>
                </c:pt>
                <c:pt idx="302">
                  <c:v>0.15425858087085123</c:v>
                </c:pt>
                <c:pt idx="303">
                  <c:v>0.16719277265835294</c:v>
                </c:pt>
                <c:pt idx="304">
                  <c:v>0.18219725225589745</c:v>
                </c:pt>
                <c:pt idx="305">
                  <c:v>0.18289051700764769</c:v>
                </c:pt>
                <c:pt idx="306">
                  <c:v>0.16635613447374595</c:v>
                </c:pt>
                <c:pt idx="307">
                  <c:v>0.17399486922474977</c:v>
                </c:pt>
                <c:pt idx="308">
                  <c:v>0.19520958287653836</c:v>
                </c:pt>
                <c:pt idx="309">
                  <c:v>0.19208219575263474</c:v>
                </c:pt>
                <c:pt idx="310">
                  <c:v>0.17278626741218742</c:v>
                </c:pt>
                <c:pt idx="311">
                  <c:v>0.19291918257164226</c:v>
                </c:pt>
                <c:pt idx="312">
                  <c:v>0.20172089574297417</c:v>
                </c:pt>
                <c:pt idx="313">
                  <c:v>0.18346303041856135</c:v>
                </c:pt>
                <c:pt idx="314">
                  <c:v>0.1794668059936026</c:v>
                </c:pt>
                <c:pt idx="315">
                  <c:v>0.21325159643830555</c:v>
                </c:pt>
                <c:pt idx="316">
                  <c:v>0.22385835123497522</c:v>
                </c:pt>
                <c:pt idx="317">
                  <c:v>0.20115617430175242</c:v>
                </c:pt>
                <c:pt idx="318">
                  <c:v>0.20232937767479084</c:v>
                </c:pt>
                <c:pt idx="319">
                  <c:v>0.230561383861971</c:v>
                </c:pt>
                <c:pt idx="320">
                  <c:v>0.24323998693246704</c:v>
                </c:pt>
                <c:pt idx="321">
                  <c:v>0.22105711738668296</c:v>
                </c:pt>
                <c:pt idx="322">
                  <c:v>0.2335519386468505</c:v>
                </c:pt>
                <c:pt idx="323">
                  <c:v>0.25550305227072889</c:v>
                </c:pt>
                <c:pt idx="324">
                  <c:v>0.22389682977721964</c:v>
                </c:pt>
                <c:pt idx="325">
                  <c:v>0.22669804123109014</c:v>
                </c:pt>
                <c:pt idx="326">
                  <c:v>0.26043190858677701</c:v>
                </c:pt>
                <c:pt idx="327">
                  <c:v>0.23436819511906967</c:v>
                </c:pt>
                <c:pt idx="328">
                  <c:v>0.21703438201070913</c:v>
                </c:pt>
                <c:pt idx="329">
                  <c:v>0.25940281639366097</c:v>
                </c:pt>
                <c:pt idx="330">
                  <c:v>0.26558464005502291</c:v>
                </c:pt>
                <c:pt idx="331">
                  <c:v>0.23697664828060733</c:v>
                </c:pt>
                <c:pt idx="332">
                  <c:v>0.25992459741984564</c:v>
                </c:pt>
                <c:pt idx="333">
                  <c:v>0.2590479545954954</c:v>
                </c:pt>
                <c:pt idx="334">
                  <c:v>0.2356113422364515</c:v>
                </c:pt>
                <c:pt idx="335">
                  <c:v>0.26850802020908815</c:v>
                </c:pt>
                <c:pt idx="336">
                  <c:v>0.26141848149129243</c:v>
                </c:pt>
                <c:pt idx="337">
                  <c:v>0.23323752336383496</c:v>
                </c:pt>
                <c:pt idx="338">
                  <c:v>0.26219564281884689</c:v>
                </c:pt>
                <c:pt idx="339">
                  <c:v>0.23802157645966246</c:v>
                </c:pt>
                <c:pt idx="340">
                  <c:v>0.2094520476592355</c:v>
                </c:pt>
                <c:pt idx="341">
                  <c:v>0.24610615599960173</c:v>
                </c:pt>
                <c:pt idx="342">
                  <c:v>0.23920375897446777</c:v>
                </c:pt>
                <c:pt idx="343">
                  <c:v>0.23803559366257229</c:v>
                </c:pt>
                <c:pt idx="344">
                  <c:v>0.25887290103777177</c:v>
                </c:pt>
                <c:pt idx="345">
                  <c:v>0.23147346716466324</c:v>
                </c:pt>
                <c:pt idx="346">
                  <c:v>0.24488501998321663</c:v>
                </c:pt>
                <c:pt idx="347">
                  <c:v>0.26040320387803062</c:v>
                </c:pt>
                <c:pt idx="348">
                  <c:v>0.23885084523184505</c:v>
                </c:pt>
                <c:pt idx="349">
                  <c:v>0.2633899795270464</c:v>
                </c:pt>
                <c:pt idx="350">
                  <c:v>0.24086488895524846</c:v>
                </c:pt>
                <c:pt idx="351">
                  <c:v>0.25809377028848557</c:v>
                </c:pt>
                <c:pt idx="352">
                  <c:v>0.27396019059310567</c:v>
                </c:pt>
                <c:pt idx="353">
                  <c:v>0.24238753264710244</c:v>
                </c:pt>
                <c:pt idx="354">
                  <c:v>0.27418051618937933</c:v>
                </c:pt>
                <c:pt idx="355">
                  <c:v>0.25492603469865688</c:v>
                </c:pt>
                <c:pt idx="356">
                  <c:v>0.25602367101598156</c:v>
                </c:pt>
                <c:pt idx="357">
                  <c:v>0.28635479739859082</c:v>
                </c:pt>
                <c:pt idx="358">
                  <c:v>0.23811177241813861</c:v>
                </c:pt>
                <c:pt idx="359">
                  <c:v>0.2886819993543932</c:v>
                </c:pt>
                <c:pt idx="360">
                  <c:v>0.24433540876972423</c:v>
                </c:pt>
                <c:pt idx="361">
                  <c:v>0.26703943176289197</c:v>
                </c:pt>
                <c:pt idx="362">
                  <c:v>0.26147000343852866</c:v>
                </c:pt>
                <c:pt idx="363">
                  <c:v>0.26321395384881463</c:v>
                </c:pt>
                <c:pt idx="364">
                  <c:v>0.28090145188649129</c:v>
                </c:pt>
                <c:pt idx="365">
                  <c:v>0.24575610939993064</c:v>
                </c:pt>
                <c:pt idx="366">
                  <c:v>0.28164623428754426</c:v>
                </c:pt>
                <c:pt idx="367">
                  <c:v>0.25275164221700785</c:v>
                </c:pt>
                <c:pt idx="368">
                  <c:v>0.27848507487708207</c:v>
                </c:pt>
                <c:pt idx="369">
                  <c:v>0.34085575234115423</c:v>
                </c:pt>
                <c:pt idx="370">
                  <c:v>0.49981657146279002</c:v>
                </c:pt>
                <c:pt idx="371">
                  <c:v>0.55244542860925028</c:v>
                </c:pt>
                <c:pt idx="372">
                  <c:v>0.55815873231273028</c:v>
                </c:pt>
                <c:pt idx="373">
                  <c:v>0.58841647212668458</c:v>
                </c:pt>
                <c:pt idx="374">
                  <c:v>0.44593134133401219</c:v>
                </c:pt>
                <c:pt idx="375">
                  <c:v>0.31077073566418989</c:v>
                </c:pt>
                <c:pt idx="376">
                  <c:v>0.21821147486661832</c:v>
                </c:pt>
                <c:pt idx="377">
                  <c:v>0.26685097918803247</c:v>
                </c:pt>
                <c:pt idx="378">
                  <c:v>0.16865269928085788</c:v>
                </c:pt>
                <c:pt idx="379">
                  <c:v>0.21193221070527354</c:v>
                </c:pt>
                <c:pt idx="380">
                  <c:v>0.27749625950313206</c:v>
                </c:pt>
                <c:pt idx="381">
                  <c:v>0.22192754671151615</c:v>
                </c:pt>
                <c:pt idx="382">
                  <c:v>0.19929804118960417</c:v>
                </c:pt>
                <c:pt idx="383">
                  <c:v>0.23175011161339817</c:v>
                </c:pt>
                <c:pt idx="384">
                  <c:v>0.30013418764403405</c:v>
                </c:pt>
                <c:pt idx="385">
                  <c:v>0.41448819904206152</c:v>
                </c:pt>
                <c:pt idx="386">
                  <c:v>0.59080873581687177</c:v>
                </c:pt>
                <c:pt idx="387">
                  <c:v>0.58237908263834304</c:v>
                </c:pt>
                <c:pt idx="388">
                  <c:v>0.61609299841151222</c:v>
                </c:pt>
                <c:pt idx="389">
                  <c:v>0.28348527498423814</c:v>
                </c:pt>
                <c:pt idx="390">
                  <c:v>0.19747071305062561</c:v>
                </c:pt>
                <c:pt idx="391">
                  <c:v>0.1480086415216926</c:v>
                </c:pt>
                <c:pt idx="392">
                  <c:v>0.16009097960509611</c:v>
                </c:pt>
                <c:pt idx="393">
                  <c:v>0.15186930779119279</c:v>
                </c:pt>
                <c:pt idx="394">
                  <c:v>0.27630166684657204</c:v>
                </c:pt>
                <c:pt idx="395">
                  <c:v>0.38284876002751178</c:v>
                </c:pt>
                <c:pt idx="396">
                  <c:v>0.55256522065826441</c:v>
                </c:pt>
                <c:pt idx="397">
                  <c:v>0.63351871076653077</c:v>
                </c:pt>
                <c:pt idx="398">
                  <c:v>0.75384742186809817</c:v>
                </c:pt>
                <c:pt idx="399">
                  <c:v>0.58486152117174206</c:v>
                </c:pt>
                <c:pt idx="400">
                  <c:v>0.36322555269469264</c:v>
                </c:pt>
                <c:pt idx="401">
                  <c:v>0.22538636705207063</c:v>
                </c:pt>
                <c:pt idx="402">
                  <c:v>0.25015856234968559</c:v>
                </c:pt>
                <c:pt idx="403">
                  <c:v>0.15069121174563954</c:v>
                </c:pt>
                <c:pt idx="404">
                  <c:v>0.19871368581842577</c:v>
                </c:pt>
                <c:pt idx="405">
                  <c:v>0.43833198952737668</c:v>
                </c:pt>
                <c:pt idx="406">
                  <c:v>0.58191624354162774</c:v>
                </c:pt>
                <c:pt idx="407">
                  <c:v>0.69984850068335902</c:v>
                </c:pt>
                <c:pt idx="408">
                  <c:v>0.6576380965408164</c:v>
                </c:pt>
                <c:pt idx="409">
                  <c:v>0.45207359301175126</c:v>
                </c:pt>
                <c:pt idx="410">
                  <c:v>0.36875190053794082</c:v>
                </c:pt>
                <c:pt idx="411">
                  <c:v>0.34609171690859986</c:v>
                </c:pt>
                <c:pt idx="412">
                  <c:v>0.23589335928596103</c:v>
                </c:pt>
                <c:pt idx="413">
                  <c:v>0.24192832379985346</c:v>
                </c:pt>
                <c:pt idx="414">
                  <c:v>0.32008302731414362</c:v>
                </c:pt>
                <c:pt idx="415">
                  <c:v>0.42750802841577656</c:v>
                </c:pt>
                <c:pt idx="416">
                  <c:v>0.44790778910781576</c:v>
                </c:pt>
                <c:pt idx="417">
                  <c:v>0.49890719083791357</c:v>
                </c:pt>
                <c:pt idx="418">
                  <c:v>0.50555928671575234</c:v>
                </c:pt>
                <c:pt idx="419">
                  <c:v>0.53970671222199196</c:v>
                </c:pt>
                <c:pt idx="420">
                  <c:v>0.53349805580708021</c:v>
                </c:pt>
                <c:pt idx="421">
                  <c:v>0.49587098889877224</c:v>
                </c:pt>
                <c:pt idx="422">
                  <c:v>0.41733609146730544</c:v>
                </c:pt>
                <c:pt idx="423">
                  <c:v>0.37861882731823493</c:v>
                </c:pt>
                <c:pt idx="424">
                  <c:v>0.35383729391354474</c:v>
                </c:pt>
                <c:pt idx="425">
                  <c:v>0.35383729391354474</c:v>
                </c:pt>
                <c:pt idx="426">
                  <c:v>0.61827447771159094</c:v>
                </c:pt>
                <c:pt idx="427">
                  <c:v>0.81468889359502394</c:v>
                </c:pt>
                <c:pt idx="428">
                  <c:v>0.74325830552542727</c:v>
                </c:pt>
                <c:pt idx="429">
                  <c:v>0.55996402549449575</c:v>
                </c:pt>
                <c:pt idx="430">
                  <c:v>0.40703883337646962</c:v>
                </c:pt>
                <c:pt idx="431">
                  <c:v>0.11301529685170598</c:v>
                </c:pt>
                <c:pt idx="432">
                  <c:v>1.2995462498160025E-2</c:v>
                </c:pt>
                <c:pt idx="433">
                  <c:v>0.1039636999852802</c:v>
                </c:pt>
                <c:pt idx="434">
                  <c:v>0.12721323119854644</c:v>
                </c:pt>
                <c:pt idx="435">
                  <c:v>0.28155281316737113</c:v>
                </c:pt>
                <c:pt idx="436">
                  <c:v>0.75139530430658164</c:v>
                </c:pt>
                <c:pt idx="437">
                  <c:v>0.97027590366953298</c:v>
                </c:pt>
                <c:pt idx="438">
                  <c:v>0.91293943291507296</c:v>
                </c:pt>
                <c:pt idx="439">
                  <c:v>0.8689935906474221</c:v>
                </c:pt>
                <c:pt idx="440">
                  <c:v>0.54093391115455725</c:v>
                </c:pt>
                <c:pt idx="441">
                  <c:v>0.25610587828998954</c:v>
                </c:pt>
                <c:pt idx="442">
                  <c:v>0.14169596256791941</c:v>
                </c:pt>
                <c:pt idx="443">
                  <c:v>0.2257840613240012</c:v>
                </c:pt>
                <c:pt idx="444">
                  <c:v>0.22192450472017211</c:v>
                </c:pt>
                <c:pt idx="445">
                  <c:v>0.42192427631292712</c:v>
                </c:pt>
                <c:pt idx="446">
                  <c:v>0.6629545812870935</c:v>
                </c:pt>
                <c:pt idx="447">
                  <c:v>0.59683314880011273</c:v>
                </c:pt>
                <c:pt idx="448">
                  <c:v>0.47805308724529916</c:v>
                </c:pt>
                <c:pt idx="449">
                  <c:v>0.52912561908951206</c:v>
                </c:pt>
                <c:pt idx="450">
                  <c:v>0.44241602043052297</c:v>
                </c:pt>
                <c:pt idx="451">
                  <c:v>0.3040987591172904</c:v>
                </c:pt>
                <c:pt idx="452">
                  <c:v>0.40810647803362748</c:v>
                </c:pt>
                <c:pt idx="453">
                  <c:v>0.57507712449704751</c:v>
                </c:pt>
                <c:pt idx="454">
                  <c:v>0.61988832900331114</c:v>
                </c:pt>
                <c:pt idx="455">
                  <c:v>0.63069382629382031</c:v>
                </c:pt>
                <c:pt idx="456">
                  <c:v>0.59715693235597433</c:v>
                </c:pt>
                <c:pt idx="457">
                  <c:v>0.48085882285172971</c:v>
                </c:pt>
                <c:pt idx="458">
                  <c:v>0.35421080130316285</c:v>
                </c:pt>
                <c:pt idx="459">
                  <c:v>0.37132577864798627</c:v>
                </c:pt>
                <c:pt idx="460">
                  <c:v>0.43219885711486933</c:v>
                </c:pt>
                <c:pt idx="461">
                  <c:v>0.56711919565539326</c:v>
                </c:pt>
                <c:pt idx="462">
                  <c:v>0.6400490922189912</c:v>
                </c:pt>
                <c:pt idx="463">
                  <c:v>0.65330907341237276</c:v>
                </c:pt>
                <c:pt idx="464">
                  <c:v>0.58292917323211724</c:v>
                </c:pt>
                <c:pt idx="465">
                  <c:v>0.53046261183193377</c:v>
                </c:pt>
                <c:pt idx="466">
                  <c:v>0.40209993899796725</c:v>
                </c:pt>
                <c:pt idx="467">
                  <c:v>0.34694007557132306</c:v>
                </c:pt>
                <c:pt idx="468">
                  <c:v>0.41248134618283633</c:v>
                </c:pt>
                <c:pt idx="469">
                  <c:v>0.45434975350214668</c:v>
                </c:pt>
                <c:pt idx="470">
                  <c:v>0.52333334339769577</c:v>
                </c:pt>
                <c:pt idx="471">
                  <c:v>0.60128766465852435</c:v>
                </c:pt>
                <c:pt idx="472">
                  <c:v>0.66307771642865743</c:v>
                </c:pt>
                <c:pt idx="473">
                  <c:v>0.53715042749303388</c:v>
                </c:pt>
                <c:pt idx="474">
                  <c:v>0.49594678267592768</c:v>
                </c:pt>
                <c:pt idx="475">
                  <c:v>0.46284863934056397</c:v>
                </c:pt>
                <c:pt idx="476">
                  <c:v>0.45428483279806608</c:v>
                </c:pt>
                <c:pt idx="477">
                  <c:v>0.4754143599049529</c:v>
                </c:pt>
                <c:pt idx="478">
                  <c:v>0.57254543866305474</c:v>
                </c:pt>
                <c:pt idx="479">
                  <c:v>0.56402383213411611</c:v>
                </c:pt>
                <c:pt idx="480">
                  <c:v>0.61675127253192297</c:v>
                </c:pt>
                <c:pt idx="481">
                  <c:v>0.5879908504967557</c:v>
                </c:pt>
                <c:pt idx="482">
                  <c:v>0.39791200622071887</c:v>
                </c:pt>
                <c:pt idx="483">
                  <c:v>0.32488092275780683</c:v>
                </c:pt>
                <c:pt idx="484">
                  <c:v>0.37909375734796885</c:v>
                </c:pt>
                <c:pt idx="485">
                  <c:v>0.38824801001120107</c:v>
                </c:pt>
                <c:pt idx="486">
                  <c:v>0.50031330676703778</c:v>
                </c:pt>
                <c:pt idx="487">
                  <c:v>0.61456234110453223</c:v>
                </c:pt>
                <c:pt idx="488">
                  <c:v>0.60001863760081298</c:v>
                </c:pt>
                <c:pt idx="489">
                  <c:v>0.55579524392868751</c:v>
                </c:pt>
                <c:pt idx="490">
                  <c:v>0.62414726755031169</c:v>
                </c:pt>
                <c:pt idx="491">
                  <c:v>0.52614519659285042</c:v>
                </c:pt>
                <c:pt idx="492">
                  <c:v>0.45059052736307587</c:v>
                </c:pt>
                <c:pt idx="493">
                  <c:v>0.45916034892074375</c:v>
                </c:pt>
                <c:pt idx="494">
                  <c:v>0.52027161838141833</c:v>
                </c:pt>
                <c:pt idx="495">
                  <c:v>0.61453150021544245</c:v>
                </c:pt>
                <c:pt idx="496">
                  <c:v>0.65107121103906318</c:v>
                </c:pt>
                <c:pt idx="497">
                  <c:v>0.70928409206227361</c:v>
                </c:pt>
                <c:pt idx="498">
                  <c:v>0.68590110001626448</c:v>
                </c:pt>
                <c:pt idx="499">
                  <c:v>0.59906094258196085</c:v>
                </c:pt>
                <c:pt idx="500">
                  <c:v>0.49212576498088179</c:v>
                </c:pt>
                <c:pt idx="501">
                  <c:v>0.46917109334923662</c:v>
                </c:pt>
                <c:pt idx="502">
                  <c:v>0.4204623998869651</c:v>
                </c:pt>
                <c:pt idx="503">
                  <c:v>0.42401857391558045</c:v>
                </c:pt>
                <c:pt idx="504">
                  <c:v>0.50645094647440159</c:v>
                </c:pt>
                <c:pt idx="505">
                  <c:v>0.51808592492345085</c:v>
                </c:pt>
                <c:pt idx="506">
                  <c:v>0.49543735989947485</c:v>
                </c:pt>
                <c:pt idx="507">
                  <c:v>0.51849547830887444</c:v>
                </c:pt>
                <c:pt idx="508">
                  <c:v>0.64183801499909132</c:v>
                </c:pt>
                <c:pt idx="509">
                  <c:v>0.68971502692998032</c:v>
                </c:pt>
                <c:pt idx="510">
                  <c:v>0.67880363183283665</c:v>
                </c:pt>
                <c:pt idx="511">
                  <c:v>0.73258850878253856</c:v>
                </c:pt>
                <c:pt idx="512">
                  <c:v>0.67960254745549953</c:v>
                </c:pt>
                <c:pt idx="513">
                  <c:v>0.56693430968407199</c:v>
                </c:pt>
                <c:pt idx="514">
                  <c:v>0.5826179432511519</c:v>
                </c:pt>
                <c:pt idx="515">
                  <c:v>0.46644287979130111</c:v>
                </c:pt>
                <c:pt idx="516">
                  <c:v>0.41997285440736076</c:v>
                </c:pt>
                <c:pt idx="517">
                  <c:v>0.61398521038531162</c:v>
                </c:pt>
                <c:pt idx="518">
                  <c:v>0.58129256776895177</c:v>
                </c:pt>
                <c:pt idx="519">
                  <c:v>0.51761328145054408</c:v>
                </c:pt>
                <c:pt idx="520">
                  <c:v>0.49500269137220709</c:v>
                </c:pt>
                <c:pt idx="521">
                  <c:v>0.46789540113039579</c:v>
                </c:pt>
                <c:pt idx="522">
                  <c:v>0.25960265913715036</c:v>
                </c:pt>
                <c:pt idx="523">
                  <c:v>0.33665367668927254</c:v>
                </c:pt>
                <c:pt idx="524">
                  <c:v>0.62952495667277264</c:v>
                </c:pt>
                <c:pt idx="525">
                  <c:v>0.74577246287655152</c:v>
                </c:pt>
                <c:pt idx="526">
                  <c:v>0.8316217057350368</c:v>
                </c:pt>
                <c:pt idx="527">
                  <c:v>0.92668126807283047</c:v>
                </c:pt>
                <c:pt idx="528">
                  <c:v>0.81963308808643121</c:v>
                </c:pt>
                <c:pt idx="529">
                  <c:v>0.72101252576348585</c:v>
                </c:pt>
                <c:pt idx="530">
                  <c:v>0.52531177855917288</c:v>
                </c:pt>
                <c:pt idx="531">
                  <c:v>0.4046890969152756</c:v>
                </c:pt>
                <c:pt idx="532">
                  <c:v>0.41555219737761917</c:v>
                </c:pt>
                <c:pt idx="533">
                  <c:v>0.36762719943187916</c:v>
                </c:pt>
                <c:pt idx="534">
                  <c:v>0.41738281855773723</c:v>
                </c:pt>
                <c:pt idx="535">
                  <c:v>0.52294894079529342</c:v>
                </c:pt>
                <c:pt idx="536">
                  <c:v>0.51379580880937825</c:v>
                </c:pt>
                <c:pt idx="537">
                  <c:v>0.52783061118778163</c:v>
                </c:pt>
                <c:pt idx="538">
                  <c:v>0.61002098042351705</c:v>
                </c:pt>
                <c:pt idx="539">
                  <c:v>0.67361628506281068</c:v>
                </c:pt>
                <c:pt idx="540">
                  <c:v>0.73288499570274979</c:v>
                </c:pt>
                <c:pt idx="541">
                  <c:v>0.81114220710829776</c:v>
                </c:pt>
                <c:pt idx="542">
                  <c:v>0.86517694831689018</c:v>
                </c:pt>
                <c:pt idx="543">
                  <c:v>0.61804757227119478</c:v>
                </c:pt>
                <c:pt idx="544">
                  <c:v>0.56741830061661158</c:v>
                </c:pt>
                <c:pt idx="545">
                  <c:v>0.63162533354217265</c:v>
                </c:pt>
                <c:pt idx="546">
                  <c:v>0.58371762361282631</c:v>
                </c:pt>
                <c:pt idx="547">
                  <c:v>0.57273398938271014</c:v>
                </c:pt>
                <c:pt idx="548">
                  <c:v>0.57586710748655445</c:v>
                </c:pt>
                <c:pt idx="549">
                  <c:v>0.43362354557202998</c:v>
                </c:pt>
                <c:pt idx="550">
                  <c:v>0.41733133143204049</c:v>
                </c:pt>
                <c:pt idx="551">
                  <c:v>0.50667721204664051</c:v>
                </c:pt>
                <c:pt idx="552">
                  <c:v>0.63223677147747259</c:v>
                </c:pt>
                <c:pt idx="553">
                  <c:v>0.62015308122847734</c:v>
                </c:pt>
                <c:pt idx="554">
                  <c:v>0.74227553414731584</c:v>
                </c:pt>
                <c:pt idx="555">
                  <c:v>0.89429254585357865</c:v>
                </c:pt>
                <c:pt idx="556">
                  <c:v>0.67803403547646857</c:v>
                </c:pt>
                <c:pt idx="557">
                  <c:v>0.49440952834769075</c:v>
                </c:pt>
                <c:pt idx="558">
                  <c:v>0.55246277619238726</c:v>
                </c:pt>
                <c:pt idx="559">
                  <c:v>0.62952690125199429</c:v>
                </c:pt>
                <c:pt idx="560">
                  <c:v>0.54494431246839292</c:v>
                </c:pt>
                <c:pt idx="561">
                  <c:v>0.66820298264834976</c:v>
                </c:pt>
                <c:pt idx="562">
                  <c:v>0.74223317822114376</c:v>
                </c:pt>
                <c:pt idx="563">
                  <c:v>0.59891433054652765</c:v>
                </c:pt>
                <c:pt idx="564">
                  <c:v>0.59111935010557504</c:v>
                </c:pt>
                <c:pt idx="565">
                  <c:v>0.68831102661463872</c:v>
                </c:pt>
                <c:pt idx="566">
                  <c:v>0.60309156617663584</c:v>
                </c:pt>
                <c:pt idx="567">
                  <c:v>0.572936987867804</c:v>
                </c:pt>
                <c:pt idx="568">
                  <c:v>0.7088015530410503</c:v>
                </c:pt>
                <c:pt idx="569">
                  <c:v>0.69170615380258349</c:v>
                </c:pt>
                <c:pt idx="570">
                  <c:v>0.62398207220404145</c:v>
                </c:pt>
                <c:pt idx="571">
                  <c:v>0.59768145799101557</c:v>
                </c:pt>
                <c:pt idx="572">
                  <c:v>0.63573686230576187</c:v>
                </c:pt>
                <c:pt idx="573">
                  <c:v>0.56164474099645345</c:v>
                </c:pt>
                <c:pt idx="574">
                  <c:v>0.59287752789801607</c:v>
                </c:pt>
                <c:pt idx="575">
                  <c:v>0.66698721888526802</c:v>
                </c:pt>
                <c:pt idx="576">
                  <c:v>0.63226916544979861</c:v>
                </c:pt>
                <c:pt idx="577">
                  <c:v>0.69035513946683413</c:v>
                </c:pt>
                <c:pt idx="578">
                  <c:v>0.74096213366216956</c:v>
                </c:pt>
                <c:pt idx="579">
                  <c:v>0.6878923162919871</c:v>
                </c:pt>
                <c:pt idx="580">
                  <c:v>0.67592296680778818</c:v>
                </c:pt>
                <c:pt idx="581">
                  <c:v>0.66172858450482464</c:v>
                </c:pt>
                <c:pt idx="582">
                  <c:v>0.64754581721440529</c:v>
                </c:pt>
                <c:pt idx="583">
                  <c:v>0.69471356664729644</c:v>
                </c:pt>
                <c:pt idx="584">
                  <c:v>0.6958524880988759</c:v>
                </c:pt>
                <c:pt idx="585">
                  <c:v>0.68220832166556467</c:v>
                </c:pt>
                <c:pt idx="586">
                  <c:v>0.67341606078450011</c:v>
                </c:pt>
                <c:pt idx="587">
                  <c:v>0.6555681325679894</c:v>
                </c:pt>
                <c:pt idx="588">
                  <c:v>0.61385800469852725</c:v>
                </c:pt>
                <c:pt idx="589">
                  <c:v>0.66039350561212795</c:v>
                </c:pt>
                <c:pt idx="590">
                  <c:v>0.57937120825903987</c:v>
                </c:pt>
                <c:pt idx="591">
                  <c:v>0.59104100747752764</c:v>
                </c:pt>
                <c:pt idx="592">
                  <c:v>0.67684835467229076</c:v>
                </c:pt>
                <c:pt idx="593">
                  <c:v>0.75844249077048742</c:v>
                </c:pt>
                <c:pt idx="594">
                  <c:v>0.79643369021709642</c:v>
                </c:pt>
                <c:pt idx="595">
                  <c:v>0.85981362746860601</c:v>
                </c:pt>
                <c:pt idx="596">
                  <c:v>0.82019408279139461</c:v>
                </c:pt>
                <c:pt idx="597">
                  <c:v>0.73074716692119634</c:v>
                </c:pt>
                <c:pt idx="598">
                  <c:v>0.69239688621445417</c:v>
                </c:pt>
                <c:pt idx="599">
                  <c:v>0.71851020438611146</c:v>
                </c:pt>
                <c:pt idx="600">
                  <c:v>0.60975133555813543</c:v>
                </c:pt>
                <c:pt idx="601">
                  <c:v>0.52508262679132467</c:v>
                </c:pt>
                <c:pt idx="602">
                  <c:v>0.58702266855759333</c:v>
                </c:pt>
                <c:pt idx="603">
                  <c:v>0.55253332711955738</c:v>
                </c:pt>
                <c:pt idx="604">
                  <c:v>0.52226717034740322</c:v>
                </c:pt>
                <c:pt idx="605">
                  <c:v>0.63988176108740014</c:v>
                </c:pt>
                <c:pt idx="606">
                  <c:v>0.73457278402858495</c:v>
                </c:pt>
                <c:pt idx="607">
                  <c:v>0.70310873167523269</c:v>
                </c:pt>
                <c:pt idx="608">
                  <c:v>0.7333344908670032</c:v>
                </c:pt>
                <c:pt idx="609">
                  <c:v>0.8276100731080015</c:v>
                </c:pt>
                <c:pt idx="610">
                  <c:v>0.78371075618662067</c:v>
                </c:pt>
                <c:pt idx="611">
                  <c:v>0.71992115084805097</c:v>
                </c:pt>
                <c:pt idx="612">
                  <c:v>0.7532374214104357</c:v>
                </c:pt>
                <c:pt idx="613">
                  <c:v>0.77319764368814747</c:v>
                </c:pt>
                <c:pt idx="614">
                  <c:v>0.70316947241106975</c:v>
                </c:pt>
                <c:pt idx="615">
                  <c:v>0.66318527708261299</c:v>
                </c:pt>
                <c:pt idx="616">
                  <c:v>0.64704581237485015</c:v>
                </c:pt>
                <c:pt idx="617">
                  <c:v>0.62870551157057442</c:v>
                </c:pt>
                <c:pt idx="618">
                  <c:v>0.61256604686281169</c:v>
                </c:pt>
                <c:pt idx="619">
                  <c:v>0.68299280195123069</c:v>
                </c:pt>
                <c:pt idx="620">
                  <c:v>0.74258127101763949</c:v>
                </c:pt>
                <c:pt idx="621">
                  <c:v>0.71608679554030064</c:v>
                </c:pt>
                <c:pt idx="622">
                  <c:v>0.69627779452332372</c:v>
                </c:pt>
                <c:pt idx="623">
                  <c:v>0.78220143725173397</c:v>
                </c:pt>
                <c:pt idx="624">
                  <c:v>0.73525723819818845</c:v>
                </c:pt>
                <c:pt idx="625">
                  <c:v>0.75021669370578115</c:v>
                </c:pt>
                <c:pt idx="626">
                  <c:v>0.71887138053004973</c:v>
                </c:pt>
                <c:pt idx="627">
                  <c:v>0.65959075520450283</c:v>
                </c:pt>
                <c:pt idx="628">
                  <c:v>0.61733986862633849</c:v>
                </c:pt>
                <c:pt idx="629">
                  <c:v>0.66702819951577563</c:v>
                </c:pt>
                <c:pt idx="630">
                  <c:v>0.77341908962536743</c:v>
                </c:pt>
                <c:pt idx="631">
                  <c:v>0.84970358967630688</c:v>
                </c:pt>
                <c:pt idx="632">
                  <c:v>0.7589455621262704</c:v>
                </c:pt>
                <c:pt idx="633">
                  <c:v>0.78259110225281758</c:v>
                </c:pt>
                <c:pt idx="634">
                  <c:v>0.7247897632363659</c:v>
                </c:pt>
                <c:pt idx="635">
                  <c:v>0.75857233694653559</c:v>
                </c:pt>
                <c:pt idx="636">
                  <c:v>0.81112307516189708</c:v>
                </c:pt>
                <c:pt idx="637">
                  <c:v>0.67401015267489073</c:v>
                </c:pt>
                <c:pt idx="638">
                  <c:v>0.76875672270804696</c:v>
                </c:pt>
                <c:pt idx="639">
                  <c:v>0.75103988440916403</c:v>
                </c:pt>
                <c:pt idx="640">
                  <c:v>0.68552861337696702</c:v>
                </c:pt>
                <c:pt idx="641">
                  <c:v>0.80377650271932999</c:v>
                </c:pt>
                <c:pt idx="642">
                  <c:v>0.71489737020709643</c:v>
                </c:pt>
                <c:pt idx="643">
                  <c:v>0.73986733679221572</c:v>
                </c:pt>
                <c:pt idx="644">
                  <c:v>0.85034174459925549</c:v>
                </c:pt>
                <c:pt idx="645">
                  <c:v>0.69780156094281987</c:v>
                </c:pt>
                <c:pt idx="646">
                  <c:v>0.80039640323632077</c:v>
                </c:pt>
                <c:pt idx="647">
                  <c:v>0.80744490385190471</c:v>
                </c:pt>
                <c:pt idx="648">
                  <c:v>0.66647489154022399</c:v>
                </c:pt>
                <c:pt idx="649">
                  <c:v>0.83767958219052707</c:v>
                </c:pt>
                <c:pt idx="650">
                  <c:v>0.74908646301645809</c:v>
                </c:pt>
                <c:pt idx="651">
                  <c:v>0.70393183110382718</c:v>
                </c:pt>
                <c:pt idx="652">
                  <c:v>0.86213671482523213</c:v>
                </c:pt>
                <c:pt idx="653">
                  <c:v>0.75620555295008862</c:v>
                </c:pt>
                <c:pt idx="654">
                  <c:v>0.73326626316394594</c:v>
                </c:pt>
                <c:pt idx="655">
                  <c:v>0.85508165599340313</c:v>
                </c:pt>
                <c:pt idx="656">
                  <c:v>0.73763864397549461</c:v>
                </c:pt>
                <c:pt idx="657">
                  <c:v>0.79741252915234506</c:v>
                </c:pt>
                <c:pt idx="658">
                  <c:v>0.81274738548219772</c:v>
                </c:pt>
                <c:pt idx="659">
                  <c:v>0.73615231957091698</c:v>
                </c:pt>
                <c:pt idx="660">
                  <c:v>0.81713717320908152</c:v>
                </c:pt>
                <c:pt idx="661">
                  <c:v>0.74263110786197006</c:v>
                </c:pt>
                <c:pt idx="662">
                  <c:v>0.78798262589934231</c:v>
                </c:pt>
                <c:pt idx="663">
                  <c:v>0.82268647593090372</c:v>
                </c:pt>
                <c:pt idx="664">
                  <c:v>0.75419721529840045</c:v>
                </c:pt>
                <c:pt idx="665">
                  <c:v>0.83109437175142875</c:v>
                </c:pt>
                <c:pt idx="666">
                  <c:v>0.83191805299201493</c:v>
                </c:pt>
                <c:pt idx="667">
                  <c:v>0.75366833513633025</c:v>
                </c:pt>
                <c:pt idx="668">
                  <c:v>0.84635239638445114</c:v>
                </c:pt>
                <c:pt idx="669">
                  <c:v>0.78724728237894148</c:v>
                </c:pt>
                <c:pt idx="670">
                  <c:v>0.77790478560509013</c:v>
                </c:pt>
                <c:pt idx="671">
                  <c:v>0.83429873594746362</c:v>
                </c:pt>
                <c:pt idx="672">
                  <c:v>0.79744650382031401</c:v>
                </c:pt>
                <c:pt idx="673">
                  <c:v>0.81581699919627926</c:v>
                </c:pt>
                <c:pt idx="674">
                  <c:v>0.82667229191844072</c:v>
                </c:pt>
                <c:pt idx="675">
                  <c:v>0.81164188661083259</c:v>
                </c:pt>
                <c:pt idx="676">
                  <c:v>0.8214432290583783</c:v>
                </c:pt>
                <c:pt idx="677">
                  <c:v>0.8130354170925812</c:v>
                </c:pt>
                <c:pt idx="678">
                  <c:v>0.8099579285263947</c:v>
                </c:pt>
                <c:pt idx="679">
                  <c:v>0.813332753228588</c:v>
                </c:pt>
                <c:pt idx="680">
                  <c:v>0.81527546649885674</c:v>
                </c:pt>
                <c:pt idx="681">
                  <c:v>0.82797446130413477</c:v>
                </c:pt>
                <c:pt idx="682">
                  <c:v>0.82831619747756857</c:v>
                </c:pt>
                <c:pt idx="683">
                  <c:v>0.83511263807225633</c:v>
                </c:pt>
                <c:pt idx="684">
                  <c:v>0.82894558971525767</c:v>
                </c:pt>
                <c:pt idx="685">
                  <c:v>0.84605488981257981</c:v>
                </c:pt>
                <c:pt idx="686">
                  <c:v>0.83352507827361055</c:v>
                </c:pt>
                <c:pt idx="687">
                  <c:v>0.81807353202343047</c:v>
                </c:pt>
                <c:pt idx="688">
                  <c:v>0.84851526694703294</c:v>
                </c:pt>
                <c:pt idx="689">
                  <c:v>0.84593095648932626</c:v>
                </c:pt>
                <c:pt idx="690">
                  <c:v>0.81889298693398194</c:v>
                </c:pt>
                <c:pt idx="691">
                  <c:v>0.86226655615718006</c:v>
                </c:pt>
                <c:pt idx="692">
                  <c:v>0.84925448539022064</c:v>
                </c:pt>
                <c:pt idx="693">
                  <c:v>0.8321866060292068</c:v>
                </c:pt>
                <c:pt idx="694">
                  <c:v>0.86439466504916584</c:v>
                </c:pt>
                <c:pt idx="695">
                  <c:v>0.84823606490698122</c:v>
                </c:pt>
                <c:pt idx="696">
                  <c:v>0.83775322991328016</c:v>
                </c:pt>
                <c:pt idx="697">
                  <c:v>0.86125793353226598</c:v>
                </c:pt>
                <c:pt idx="698">
                  <c:v>0.85158087809931915</c:v>
                </c:pt>
                <c:pt idx="699">
                  <c:v>0.84454301960263056</c:v>
                </c:pt>
                <c:pt idx="700">
                  <c:v>0.85949846890809389</c:v>
                </c:pt>
                <c:pt idx="701">
                  <c:v>0.86558339482639601</c:v>
                </c:pt>
                <c:pt idx="702">
                  <c:v>0.86026763191036892</c:v>
                </c:pt>
                <c:pt idx="703">
                  <c:v>0.87178511822842741</c:v>
                </c:pt>
                <c:pt idx="704">
                  <c:v>0.86026763191036892</c:v>
                </c:pt>
                <c:pt idx="705">
                  <c:v>0.85656483312043896</c:v>
                </c:pt>
                <c:pt idx="706">
                  <c:v>0.87976346401745087</c:v>
                </c:pt>
                <c:pt idx="707">
                  <c:v>0.87345563077257338</c:v>
                </c:pt>
                <c:pt idx="708">
                  <c:v>0.85997637721126829</c:v>
                </c:pt>
                <c:pt idx="709">
                  <c:v>0.90811024844522481</c:v>
                </c:pt>
                <c:pt idx="710">
                  <c:v>0.87023474652397426</c:v>
                </c:pt>
                <c:pt idx="711">
                  <c:v>0.86031497221126563</c:v>
                </c:pt>
                <c:pt idx="712">
                  <c:v>0.90540485545084981</c:v>
                </c:pt>
                <c:pt idx="713">
                  <c:v>0.87789564646308582</c:v>
                </c:pt>
                <c:pt idx="714">
                  <c:v>0.83988367001829245</c:v>
                </c:pt>
                <c:pt idx="715">
                  <c:v>0.91975039590815777</c:v>
                </c:pt>
                <c:pt idx="716">
                  <c:v>0.87690771146050328</c:v>
                </c:pt>
                <c:pt idx="717">
                  <c:v>0.85685368895309066</c:v>
                </c:pt>
                <c:pt idx="718">
                  <c:v>0.92943293421714601</c:v>
                </c:pt>
                <c:pt idx="719">
                  <c:v>0.87363036631631341</c:v>
                </c:pt>
                <c:pt idx="720">
                  <c:v>0.86853788802312504</c:v>
                </c:pt>
                <c:pt idx="721">
                  <c:v>0.93096978695079158</c:v>
                </c:pt>
                <c:pt idx="722">
                  <c:v>0.87533104970697839</c:v>
                </c:pt>
                <c:pt idx="723">
                  <c:v>0.85690302760788417</c:v>
                </c:pt>
                <c:pt idx="724">
                  <c:v>0.92475712395071441</c:v>
                </c:pt>
                <c:pt idx="725">
                  <c:v>0.90903625284355238</c:v>
                </c:pt>
                <c:pt idx="726">
                  <c:v>0.87185629652834284</c:v>
                </c:pt>
                <c:pt idx="727">
                  <c:v>0.93053893187159653</c:v>
                </c:pt>
                <c:pt idx="728">
                  <c:v>0.91426114079245291</c:v>
                </c:pt>
                <c:pt idx="729">
                  <c:v>0.88621632052274568</c:v>
                </c:pt>
                <c:pt idx="730">
                  <c:v>0.93262750713960585</c:v>
                </c:pt>
                <c:pt idx="731">
                  <c:v>0.92699796484298869</c:v>
                </c:pt>
                <c:pt idx="732">
                  <c:v>0.88891833378612906</c:v>
                </c:pt>
                <c:pt idx="733">
                  <c:v>0.92281776176949859</c:v>
                </c:pt>
                <c:pt idx="734">
                  <c:v>0.9290511301139236</c:v>
                </c:pt>
                <c:pt idx="735">
                  <c:v>0.9025878222368231</c:v>
                </c:pt>
                <c:pt idx="736">
                  <c:v>0.90586447996251118</c:v>
                </c:pt>
                <c:pt idx="737">
                  <c:v>0.9419093493222761</c:v>
                </c:pt>
                <c:pt idx="738">
                  <c:v>0.92876903062147742</c:v>
                </c:pt>
                <c:pt idx="739">
                  <c:v>0.91252512782254225</c:v>
                </c:pt>
                <c:pt idx="740">
                  <c:v>0.95361264666690804</c:v>
                </c:pt>
                <c:pt idx="741">
                  <c:v>0.93450217278580761</c:v>
                </c:pt>
                <c:pt idx="742">
                  <c:v>0.90774750935226711</c:v>
                </c:pt>
                <c:pt idx="743">
                  <c:v>0.96161282603375708</c:v>
                </c:pt>
                <c:pt idx="744">
                  <c:v>0.9346607147935716</c:v>
                </c:pt>
                <c:pt idx="745">
                  <c:v>0.91978344894760256</c:v>
                </c:pt>
                <c:pt idx="746">
                  <c:v>0.95649749417870444</c:v>
                </c:pt>
                <c:pt idx="747">
                  <c:v>0.95419017224892266</c:v>
                </c:pt>
                <c:pt idx="748">
                  <c:v>0.92218989208203805</c:v>
                </c:pt>
                <c:pt idx="749">
                  <c:v>0.93926255467610231</c:v>
                </c:pt>
                <c:pt idx="750">
                  <c:v>0.96651576869779243</c:v>
                </c:pt>
                <c:pt idx="751">
                  <c:v>0.94412920003711842</c:v>
                </c:pt>
                <c:pt idx="752">
                  <c:v>0.93342258024288305</c:v>
                </c:pt>
                <c:pt idx="753">
                  <c:v>0.97273453723283931</c:v>
                </c:pt>
                <c:pt idx="754">
                  <c:v>0.9511617954796916</c:v>
                </c:pt>
                <c:pt idx="755">
                  <c:v>0.94680550842033717</c:v>
                </c:pt>
                <c:pt idx="756">
                  <c:v>0.9723948464857517</c:v>
                </c:pt>
                <c:pt idx="757">
                  <c:v>0.95629743962991087</c:v>
                </c:pt>
                <c:pt idx="758">
                  <c:v>0.93851504922356954</c:v>
                </c:pt>
                <c:pt idx="759">
                  <c:v>0.97273752595805907</c:v>
                </c:pt>
                <c:pt idx="760">
                  <c:v>0.97174594845963103</c:v>
                </c:pt>
                <c:pt idx="761">
                  <c:v>0.95252556103997799</c:v>
                </c:pt>
                <c:pt idx="762">
                  <c:v>0.97840399843500359</c:v>
                </c:pt>
                <c:pt idx="763">
                  <c:v>0.96106958244874141</c:v>
                </c:pt>
                <c:pt idx="764">
                  <c:v>0.97105991074862441</c:v>
                </c:pt>
                <c:pt idx="765">
                  <c:v>0.97674884730850275</c:v>
                </c:pt>
                <c:pt idx="766">
                  <c:v>0.98076013620915381</c:v>
                </c:pt>
                <c:pt idx="767">
                  <c:v>0.9877798917852928</c:v>
                </c:pt>
                <c:pt idx="768">
                  <c:v>0.97436223794064436</c:v>
                </c:pt>
                <c:pt idx="769">
                  <c:v>0.9814082458596366</c:v>
                </c:pt>
                <c:pt idx="770">
                  <c:v>0.99188561149782584</c:v>
                </c:pt>
                <c:pt idx="771">
                  <c:v>0.97058745419572512</c:v>
                </c:pt>
                <c:pt idx="772">
                  <c:v>0.99391400743135927</c:v>
                </c:pt>
                <c:pt idx="773">
                  <c:v>1.0020275911654928</c:v>
                </c:pt>
                <c:pt idx="774">
                  <c:v>0.9722607228858432</c:v>
                </c:pt>
                <c:pt idx="775">
                  <c:v>0.99771257427028948</c:v>
                </c:pt>
                <c:pt idx="776">
                  <c:v>0.99636259492141066</c:v>
                </c:pt>
                <c:pt idx="777">
                  <c:v>0.98716540173752065</c:v>
                </c:pt>
                <c:pt idx="778">
                  <c:v>0.99710752015257109</c:v>
                </c:pt>
                <c:pt idx="779">
                  <c:v>1.0135208126653708</c:v>
                </c:pt>
                <c:pt idx="780">
                  <c:v>0.9988197173016744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65-421C-9BFD-35E1D85DC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91616"/>
        <c:axId val="125801600"/>
      </c:scatterChart>
      <c:valAx>
        <c:axId val="125787520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25789696"/>
        <c:crosses val="autoZero"/>
        <c:crossBetween val="midCat"/>
        <c:majorUnit val="2"/>
      </c:valAx>
      <c:valAx>
        <c:axId val="125789696"/>
        <c:scaling>
          <c:orientation val="minMax"/>
          <c:max val="-0.5"/>
          <c:min val="-3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Nz (g)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25787520"/>
        <c:crosses val="autoZero"/>
        <c:crossBetween val="midCat"/>
        <c:majorUnit val="0.5"/>
      </c:valAx>
      <c:valAx>
        <c:axId val="12579161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25801600"/>
        <c:crosses val="autoZero"/>
        <c:crossBetween val="midCat"/>
      </c:valAx>
      <c:valAx>
        <c:axId val="125801600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Ct/Sigma</a:t>
                </a:r>
              </a:p>
            </c:rich>
          </c:tx>
          <c:overlay val="0"/>
        </c:title>
        <c:numFmt formatCode="#,##0.00" sourceLinked="0"/>
        <c:majorTickMark val="out"/>
        <c:minorTickMark val="none"/>
        <c:tickLblPos val="nextTo"/>
        <c:crossAx val="125791616"/>
        <c:crosses val="max"/>
        <c:crossBetween val="midCat"/>
        <c:majorUnit val="0.2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P!$AF$1:$AF$2</c:f>
              <c:strCache>
                <c:ptCount val="2"/>
                <c:pt idx="0">
                  <c:v>GROUND_SPEED_DIU_336</c:v>
                </c:pt>
                <c:pt idx="1">
                  <c:v>Kts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P!$AF$3:$AF$783</c:f>
              <c:numCache>
                <c:formatCode>General</c:formatCode>
                <c:ptCount val="781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25.625</c:v>
                </c:pt>
                <c:pt idx="4">
                  <c:v>25.625</c:v>
                </c:pt>
                <c:pt idx="5">
                  <c:v>25.625</c:v>
                </c:pt>
                <c:pt idx="6">
                  <c:v>25.625</c:v>
                </c:pt>
                <c:pt idx="7">
                  <c:v>25.625</c:v>
                </c:pt>
                <c:pt idx="8">
                  <c:v>25.625</c:v>
                </c:pt>
                <c:pt idx="9">
                  <c:v>25.625</c:v>
                </c:pt>
                <c:pt idx="10">
                  <c:v>25.625</c:v>
                </c:pt>
                <c:pt idx="11">
                  <c:v>25.625</c:v>
                </c:pt>
                <c:pt idx="12">
                  <c:v>25.625</c:v>
                </c:pt>
                <c:pt idx="13">
                  <c:v>25.625</c:v>
                </c:pt>
                <c:pt idx="14">
                  <c:v>25.625</c:v>
                </c:pt>
                <c:pt idx="15">
                  <c:v>25.625</c:v>
                </c:pt>
                <c:pt idx="16">
                  <c:v>26.375</c:v>
                </c:pt>
                <c:pt idx="17">
                  <c:v>26.375</c:v>
                </c:pt>
                <c:pt idx="18">
                  <c:v>26.375</c:v>
                </c:pt>
                <c:pt idx="19">
                  <c:v>26.375</c:v>
                </c:pt>
                <c:pt idx="20">
                  <c:v>26.375</c:v>
                </c:pt>
                <c:pt idx="21">
                  <c:v>26.375</c:v>
                </c:pt>
                <c:pt idx="22">
                  <c:v>26.375</c:v>
                </c:pt>
                <c:pt idx="23">
                  <c:v>26.375</c:v>
                </c:pt>
                <c:pt idx="24">
                  <c:v>26.375</c:v>
                </c:pt>
                <c:pt idx="25">
                  <c:v>26.375</c:v>
                </c:pt>
                <c:pt idx="26">
                  <c:v>26.375</c:v>
                </c:pt>
                <c:pt idx="27">
                  <c:v>26.375</c:v>
                </c:pt>
                <c:pt idx="28">
                  <c:v>26.375</c:v>
                </c:pt>
                <c:pt idx="29">
                  <c:v>26.875</c:v>
                </c:pt>
                <c:pt idx="30">
                  <c:v>26.875</c:v>
                </c:pt>
                <c:pt idx="31">
                  <c:v>26.875</c:v>
                </c:pt>
                <c:pt idx="32">
                  <c:v>26.875</c:v>
                </c:pt>
                <c:pt idx="33">
                  <c:v>26.875</c:v>
                </c:pt>
                <c:pt idx="34">
                  <c:v>26.875</c:v>
                </c:pt>
                <c:pt idx="35">
                  <c:v>26.875</c:v>
                </c:pt>
                <c:pt idx="36">
                  <c:v>26.875</c:v>
                </c:pt>
                <c:pt idx="37">
                  <c:v>26.875</c:v>
                </c:pt>
                <c:pt idx="38">
                  <c:v>26.875</c:v>
                </c:pt>
                <c:pt idx="39">
                  <c:v>26.875</c:v>
                </c:pt>
                <c:pt idx="40">
                  <c:v>26.875</c:v>
                </c:pt>
                <c:pt idx="41">
                  <c:v>26.875</c:v>
                </c:pt>
                <c:pt idx="42">
                  <c:v>26.875</c:v>
                </c:pt>
                <c:pt idx="43">
                  <c:v>27.75</c:v>
                </c:pt>
                <c:pt idx="44">
                  <c:v>27.75</c:v>
                </c:pt>
                <c:pt idx="45">
                  <c:v>27.75</c:v>
                </c:pt>
                <c:pt idx="46">
                  <c:v>27.75</c:v>
                </c:pt>
                <c:pt idx="47">
                  <c:v>27.75</c:v>
                </c:pt>
                <c:pt idx="48">
                  <c:v>27.75</c:v>
                </c:pt>
                <c:pt idx="49">
                  <c:v>27.75</c:v>
                </c:pt>
                <c:pt idx="50">
                  <c:v>27.75</c:v>
                </c:pt>
                <c:pt idx="51">
                  <c:v>27.75</c:v>
                </c:pt>
                <c:pt idx="52">
                  <c:v>27.75</c:v>
                </c:pt>
                <c:pt idx="53">
                  <c:v>27.75</c:v>
                </c:pt>
                <c:pt idx="54">
                  <c:v>27.75</c:v>
                </c:pt>
                <c:pt idx="55">
                  <c:v>27.75</c:v>
                </c:pt>
                <c:pt idx="56">
                  <c:v>28.625</c:v>
                </c:pt>
                <c:pt idx="57">
                  <c:v>28.625</c:v>
                </c:pt>
                <c:pt idx="58">
                  <c:v>28.625</c:v>
                </c:pt>
                <c:pt idx="59">
                  <c:v>28.625</c:v>
                </c:pt>
                <c:pt idx="60">
                  <c:v>28.625</c:v>
                </c:pt>
                <c:pt idx="61">
                  <c:v>28.625</c:v>
                </c:pt>
                <c:pt idx="62">
                  <c:v>28.625</c:v>
                </c:pt>
                <c:pt idx="63">
                  <c:v>28.625</c:v>
                </c:pt>
                <c:pt idx="64">
                  <c:v>28.625</c:v>
                </c:pt>
                <c:pt idx="65">
                  <c:v>28.625</c:v>
                </c:pt>
                <c:pt idx="66">
                  <c:v>28.625</c:v>
                </c:pt>
                <c:pt idx="67">
                  <c:v>28.625</c:v>
                </c:pt>
                <c:pt idx="68">
                  <c:v>28.625</c:v>
                </c:pt>
                <c:pt idx="69">
                  <c:v>29.25</c:v>
                </c:pt>
                <c:pt idx="70">
                  <c:v>29.25</c:v>
                </c:pt>
                <c:pt idx="71">
                  <c:v>29.25</c:v>
                </c:pt>
                <c:pt idx="72">
                  <c:v>29.25</c:v>
                </c:pt>
                <c:pt idx="73">
                  <c:v>29.25</c:v>
                </c:pt>
                <c:pt idx="74">
                  <c:v>29.25</c:v>
                </c:pt>
                <c:pt idx="75">
                  <c:v>29.25</c:v>
                </c:pt>
                <c:pt idx="76">
                  <c:v>29.25</c:v>
                </c:pt>
                <c:pt idx="77">
                  <c:v>29.25</c:v>
                </c:pt>
                <c:pt idx="78">
                  <c:v>29.25</c:v>
                </c:pt>
                <c:pt idx="79">
                  <c:v>29.25</c:v>
                </c:pt>
                <c:pt idx="80">
                  <c:v>29.25</c:v>
                </c:pt>
                <c:pt idx="81">
                  <c:v>29.25</c:v>
                </c:pt>
                <c:pt idx="82">
                  <c:v>29.875</c:v>
                </c:pt>
                <c:pt idx="83">
                  <c:v>29.875</c:v>
                </c:pt>
                <c:pt idx="84">
                  <c:v>29.875</c:v>
                </c:pt>
                <c:pt idx="85">
                  <c:v>29.875</c:v>
                </c:pt>
                <c:pt idx="86">
                  <c:v>29.875</c:v>
                </c:pt>
                <c:pt idx="87">
                  <c:v>29.875</c:v>
                </c:pt>
                <c:pt idx="88">
                  <c:v>29.875</c:v>
                </c:pt>
                <c:pt idx="89">
                  <c:v>29.875</c:v>
                </c:pt>
                <c:pt idx="90">
                  <c:v>29.875</c:v>
                </c:pt>
                <c:pt idx="91">
                  <c:v>29.875</c:v>
                </c:pt>
                <c:pt idx="92">
                  <c:v>29.875</c:v>
                </c:pt>
                <c:pt idx="93">
                  <c:v>29.875</c:v>
                </c:pt>
                <c:pt idx="94">
                  <c:v>29.875</c:v>
                </c:pt>
                <c:pt idx="95">
                  <c:v>30.875</c:v>
                </c:pt>
                <c:pt idx="96">
                  <c:v>30.875</c:v>
                </c:pt>
                <c:pt idx="97">
                  <c:v>30.875</c:v>
                </c:pt>
                <c:pt idx="98">
                  <c:v>30.875</c:v>
                </c:pt>
                <c:pt idx="99">
                  <c:v>30.875</c:v>
                </c:pt>
                <c:pt idx="100">
                  <c:v>30.875</c:v>
                </c:pt>
                <c:pt idx="101">
                  <c:v>30.875</c:v>
                </c:pt>
                <c:pt idx="102">
                  <c:v>30.875</c:v>
                </c:pt>
                <c:pt idx="103">
                  <c:v>30.875</c:v>
                </c:pt>
                <c:pt idx="104">
                  <c:v>30.875</c:v>
                </c:pt>
                <c:pt idx="105">
                  <c:v>30.875</c:v>
                </c:pt>
                <c:pt idx="106">
                  <c:v>30.875</c:v>
                </c:pt>
                <c:pt idx="107">
                  <c:v>30.875</c:v>
                </c:pt>
                <c:pt idx="108">
                  <c:v>31.75</c:v>
                </c:pt>
                <c:pt idx="109">
                  <c:v>31.75</c:v>
                </c:pt>
                <c:pt idx="110">
                  <c:v>31.75</c:v>
                </c:pt>
                <c:pt idx="111">
                  <c:v>31.75</c:v>
                </c:pt>
                <c:pt idx="112">
                  <c:v>31.75</c:v>
                </c:pt>
                <c:pt idx="113">
                  <c:v>31.75</c:v>
                </c:pt>
                <c:pt idx="114">
                  <c:v>31.75</c:v>
                </c:pt>
                <c:pt idx="115">
                  <c:v>31.75</c:v>
                </c:pt>
                <c:pt idx="116">
                  <c:v>31.75</c:v>
                </c:pt>
                <c:pt idx="117">
                  <c:v>31.75</c:v>
                </c:pt>
                <c:pt idx="118">
                  <c:v>31.75</c:v>
                </c:pt>
                <c:pt idx="119">
                  <c:v>31.75</c:v>
                </c:pt>
                <c:pt idx="120">
                  <c:v>31.75</c:v>
                </c:pt>
                <c:pt idx="121">
                  <c:v>32.875</c:v>
                </c:pt>
                <c:pt idx="122">
                  <c:v>32.875</c:v>
                </c:pt>
                <c:pt idx="123">
                  <c:v>32.875</c:v>
                </c:pt>
                <c:pt idx="124">
                  <c:v>32.875</c:v>
                </c:pt>
                <c:pt idx="125">
                  <c:v>32.875</c:v>
                </c:pt>
                <c:pt idx="126">
                  <c:v>32.875</c:v>
                </c:pt>
                <c:pt idx="127">
                  <c:v>32.875</c:v>
                </c:pt>
                <c:pt idx="128">
                  <c:v>32.875</c:v>
                </c:pt>
                <c:pt idx="129">
                  <c:v>32.875</c:v>
                </c:pt>
                <c:pt idx="130">
                  <c:v>32.875</c:v>
                </c:pt>
                <c:pt idx="131">
                  <c:v>32.875</c:v>
                </c:pt>
                <c:pt idx="132">
                  <c:v>32.875</c:v>
                </c:pt>
                <c:pt idx="133">
                  <c:v>32.875</c:v>
                </c:pt>
                <c:pt idx="134">
                  <c:v>33.75</c:v>
                </c:pt>
                <c:pt idx="135">
                  <c:v>33.75</c:v>
                </c:pt>
                <c:pt idx="136">
                  <c:v>33.75</c:v>
                </c:pt>
                <c:pt idx="137">
                  <c:v>33.75</c:v>
                </c:pt>
                <c:pt idx="138">
                  <c:v>33.75</c:v>
                </c:pt>
                <c:pt idx="139">
                  <c:v>33.75</c:v>
                </c:pt>
                <c:pt idx="140">
                  <c:v>33.75</c:v>
                </c:pt>
                <c:pt idx="141">
                  <c:v>33.75</c:v>
                </c:pt>
                <c:pt idx="142">
                  <c:v>33.75</c:v>
                </c:pt>
                <c:pt idx="143">
                  <c:v>33.75</c:v>
                </c:pt>
                <c:pt idx="144">
                  <c:v>33.75</c:v>
                </c:pt>
                <c:pt idx="145">
                  <c:v>33.75</c:v>
                </c:pt>
                <c:pt idx="146">
                  <c:v>33.75</c:v>
                </c:pt>
                <c:pt idx="147">
                  <c:v>34.5</c:v>
                </c:pt>
                <c:pt idx="148">
                  <c:v>34.5</c:v>
                </c:pt>
                <c:pt idx="149">
                  <c:v>34.5</c:v>
                </c:pt>
                <c:pt idx="150">
                  <c:v>34.5</c:v>
                </c:pt>
                <c:pt idx="151">
                  <c:v>34.5</c:v>
                </c:pt>
                <c:pt idx="152">
                  <c:v>34.5</c:v>
                </c:pt>
                <c:pt idx="153">
                  <c:v>34.5</c:v>
                </c:pt>
                <c:pt idx="154">
                  <c:v>34.5</c:v>
                </c:pt>
                <c:pt idx="155">
                  <c:v>34.5</c:v>
                </c:pt>
                <c:pt idx="156">
                  <c:v>34.5</c:v>
                </c:pt>
                <c:pt idx="157">
                  <c:v>34.5</c:v>
                </c:pt>
                <c:pt idx="158">
                  <c:v>34.5</c:v>
                </c:pt>
                <c:pt idx="159">
                  <c:v>34.5</c:v>
                </c:pt>
                <c:pt idx="160">
                  <c:v>35.25</c:v>
                </c:pt>
                <c:pt idx="161">
                  <c:v>35.25</c:v>
                </c:pt>
                <c:pt idx="162">
                  <c:v>35.25</c:v>
                </c:pt>
                <c:pt idx="163">
                  <c:v>35.25</c:v>
                </c:pt>
                <c:pt idx="164">
                  <c:v>35.25</c:v>
                </c:pt>
                <c:pt idx="165">
                  <c:v>35.25</c:v>
                </c:pt>
                <c:pt idx="166">
                  <c:v>35.25</c:v>
                </c:pt>
                <c:pt idx="167">
                  <c:v>35.25</c:v>
                </c:pt>
                <c:pt idx="168">
                  <c:v>35.25</c:v>
                </c:pt>
                <c:pt idx="169">
                  <c:v>35.25</c:v>
                </c:pt>
                <c:pt idx="170">
                  <c:v>35.25</c:v>
                </c:pt>
                <c:pt idx="171">
                  <c:v>35.25</c:v>
                </c:pt>
                <c:pt idx="172">
                  <c:v>35.25</c:v>
                </c:pt>
                <c:pt idx="173">
                  <c:v>35.875</c:v>
                </c:pt>
                <c:pt idx="174">
                  <c:v>35.875</c:v>
                </c:pt>
                <c:pt idx="175">
                  <c:v>35.875</c:v>
                </c:pt>
                <c:pt idx="176">
                  <c:v>35.875</c:v>
                </c:pt>
                <c:pt idx="177">
                  <c:v>35.875</c:v>
                </c:pt>
                <c:pt idx="178">
                  <c:v>35.875</c:v>
                </c:pt>
                <c:pt idx="179">
                  <c:v>35.875</c:v>
                </c:pt>
                <c:pt idx="180">
                  <c:v>35.875</c:v>
                </c:pt>
                <c:pt idx="181">
                  <c:v>35.875</c:v>
                </c:pt>
                <c:pt idx="182">
                  <c:v>35.875</c:v>
                </c:pt>
                <c:pt idx="183">
                  <c:v>35.875</c:v>
                </c:pt>
                <c:pt idx="184">
                  <c:v>35.875</c:v>
                </c:pt>
                <c:pt idx="185">
                  <c:v>35.875</c:v>
                </c:pt>
                <c:pt idx="186">
                  <c:v>36.5</c:v>
                </c:pt>
                <c:pt idx="187">
                  <c:v>36.5</c:v>
                </c:pt>
                <c:pt idx="188">
                  <c:v>36.5</c:v>
                </c:pt>
                <c:pt idx="189">
                  <c:v>36.5</c:v>
                </c:pt>
                <c:pt idx="190">
                  <c:v>36.5</c:v>
                </c:pt>
                <c:pt idx="191">
                  <c:v>36.5</c:v>
                </c:pt>
                <c:pt idx="192">
                  <c:v>36.5</c:v>
                </c:pt>
                <c:pt idx="193">
                  <c:v>36.5</c:v>
                </c:pt>
                <c:pt idx="194">
                  <c:v>36.5</c:v>
                </c:pt>
                <c:pt idx="195">
                  <c:v>36.5</c:v>
                </c:pt>
                <c:pt idx="196">
                  <c:v>36.5</c:v>
                </c:pt>
                <c:pt idx="197">
                  <c:v>36.5</c:v>
                </c:pt>
                <c:pt idx="198">
                  <c:v>36.5</c:v>
                </c:pt>
                <c:pt idx="199">
                  <c:v>37.5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38</c:v>
                </c:pt>
                <c:pt idx="213">
                  <c:v>38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</c:v>
                </c:pt>
                <c:pt idx="219">
                  <c:v>38</c:v>
                </c:pt>
                <c:pt idx="220">
                  <c:v>38</c:v>
                </c:pt>
                <c:pt idx="221">
                  <c:v>38</c:v>
                </c:pt>
                <c:pt idx="222">
                  <c:v>38</c:v>
                </c:pt>
                <c:pt idx="223">
                  <c:v>38</c:v>
                </c:pt>
                <c:pt idx="224">
                  <c:v>38</c:v>
                </c:pt>
                <c:pt idx="225">
                  <c:v>38.625</c:v>
                </c:pt>
                <c:pt idx="226">
                  <c:v>38.625</c:v>
                </c:pt>
                <c:pt idx="227">
                  <c:v>38.625</c:v>
                </c:pt>
                <c:pt idx="228">
                  <c:v>38.625</c:v>
                </c:pt>
                <c:pt idx="229">
                  <c:v>38.625</c:v>
                </c:pt>
                <c:pt idx="230">
                  <c:v>38.625</c:v>
                </c:pt>
                <c:pt idx="231">
                  <c:v>38.625</c:v>
                </c:pt>
                <c:pt idx="232">
                  <c:v>38.625</c:v>
                </c:pt>
                <c:pt idx="233">
                  <c:v>38.625</c:v>
                </c:pt>
                <c:pt idx="234">
                  <c:v>38.625</c:v>
                </c:pt>
                <c:pt idx="235">
                  <c:v>38.625</c:v>
                </c:pt>
                <c:pt idx="236">
                  <c:v>38.625</c:v>
                </c:pt>
                <c:pt idx="237">
                  <c:v>38.625</c:v>
                </c:pt>
                <c:pt idx="238">
                  <c:v>39.25</c:v>
                </c:pt>
                <c:pt idx="239">
                  <c:v>39.25</c:v>
                </c:pt>
                <c:pt idx="240">
                  <c:v>39.25</c:v>
                </c:pt>
                <c:pt idx="241">
                  <c:v>39.25</c:v>
                </c:pt>
                <c:pt idx="242">
                  <c:v>39.25</c:v>
                </c:pt>
                <c:pt idx="243">
                  <c:v>39.25</c:v>
                </c:pt>
                <c:pt idx="244">
                  <c:v>39.25</c:v>
                </c:pt>
                <c:pt idx="245">
                  <c:v>39.25</c:v>
                </c:pt>
                <c:pt idx="246">
                  <c:v>39.25</c:v>
                </c:pt>
                <c:pt idx="247">
                  <c:v>39.25</c:v>
                </c:pt>
                <c:pt idx="248">
                  <c:v>39.25</c:v>
                </c:pt>
                <c:pt idx="249">
                  <c:v>39.25</c:v>
                </c:pt>
                <c:pt idx="250">
                  <c:v>39.25</c:v>
                </c:pt>
                <c:pt idx="251">
                  <c:v>39.75</c:v>
                </c:pt>
                <c:pt idx="252">
                  <c:v>39.75</c:v>
                </c:pt>
                <c:pt idx="253">
                  <c:v>39.75</c:v>
                </c:pt>
                <c:pt idx="254">
                  <c:v>39.75</c:v>
                </c:pt>
                <c:pt idx="255">
                  <c:v>39.75</c:v>
                </c:pt>
                <c:pt idx="256">
                  <c:v>39.75</c:v>
                </c:pt>
                <c:pt idx="257">
                  <c:v>39.75</c:v>
                </c:pt>
                <c:pt idx="258">
                  <c:v>39.75</c:v>
                </c:pt>
                <c:pt idx="259">
                  <c:v>39.75</c:v>
                </c:pt>
                <c:pt idx="260" formatCode="0.00">
                  <c:v>39.75</c:v>
                </c:pt>
                <c:pt idx="261" formatCode="0.00">
                  <c:v>39.75</c:v>
                </c:pt>
                <c:pt idx="262" formatCode="0.00">
                  <c:v>39.75</c:v>
                </c:pt>
                <c:pt idx="263" formatCode="0.00">
                  <c:v>39.75</c:v>
                </c:pt>
                <c:pt idx="264" formatCode="0.00">
                  <c:v>40.375</c:v>
                </c:pt>
                <c:pt idx="265" formatCode="0.00">
                  <c:v>40.375</c:v>
                </c:pt>
                <c:pt idx="266" formatCode="0.00">
                  <c:v>40.375</c:v>
                </c:pt>
                <c:pt idx="267" formatCode="0.00">
                  <c:v>40.375</c:v>
                </c:pt>
                <c:pt idx="268" formatCode="0.00">
                  <c:v>40.375</c:v>
                </c:pt>
                <c:pt idx="269" formatCode="0.00">
                  <c:v>40.375</c:v>
                </c:pt>
                <c:pt idx="270" formatCode="0.00">
                  <c:v>40.375</c:v>
                </c:pt>
                <c:pt idx="271" formatCode="0.00">
                  <c:v>40.375</c:v>
                </c:pt>
                <c:pt idx="272" formatCode="0.00">
                  <c:v>40.375</c:v>
                </c:pt>
                <c:pt idx="273" formatCode="0.00">
                  <c:v>40.375</c:v>
                </c:pt>
                <c:pt idx="274" formatCode="0.00">
                  <c:v>40.375</c:v>
                </c:pt>
                <c:pt idx="275" formatCode="0.00">
                  <c:v>40.375</c:v>
                </c:pt>
                <c:pt idx="276" formatCode="0.00">
                  <c:v>40.375</c:v>
                </c:pt>
                <c:pt idx="277" formatCode="0.00">
                  <c:v>41.125</c:v>
                </c:pt>
                <c:pt idx="278" formatCode="0.00">
                  <c:v>41.125</c:v>
                </c:pt>
                <c:pt idx="279" formatCode="0.00">
                  <c:v>41.125</c:v>
                </c:pt>
                <c:pt idx="280" formatCode="0.00">
                  <c:v>41.125</c:v>
                </c:pt>
                <c:pt idx="281" formatCode="0.00">
                  <c:v>41.125</c:v>
                </c:pt>
                <c:pt idx="282" formatCode="0.00">
                  <c:v>41.125</c:v>
                </c:pt>
                <c:pt idx="283" formatCode="0.00">
                  <c:v>41.125</c:v>
                </c:pt>
                <c:pt idx="284" formatCode="0.00">
                  <c:v>41.125</c:v>
                </c:pt>
                <c:pt idx="285" formatCode="0.00">
                  <c:v>41.125</c:v>
                </c:pt>
                <c:pt idx="286" formatCode="0.00">
                  <c:v>41.125</c:v>
                </c:pt>
                <c:pt idx="287" formatCode="0.00">
                  <c:v>41.125</c:v>
                </c:pt>
                <c:pt idx="288" formatCode="0.00">
                  <c:v>41.125</c:v>
                </c:pt>
                <c:pt idx="289" formatCode="0.00">
                  <c:v>41.125</c:v>
                </c:pt>
                <c:pt idx="290" formatCode="0.00">
                  <c:v>42.5</c:v>
                </c:pt>
                <c:pt idx="291" formatCode="0.00">
                  <c:v>42.5</c:v>
                </c:pt>
                <c:pt idx="292" formatCode="0.00">
                  <c:v>42.5</c:v>
                </c:pt>
                <c:pt idx="293" formatCode="0.00">
                  <c:v>42.5</c:v>
                </c:pt>
                <c:pt idx="294" formatCode="0.00">
                  <c:v>42.5</c:v>
                </c:pt>
                <c:pt idx="295" formatCode="0.00">
                  <c:v>42.5</c:v>
                </c:pt>
                <c:pt idx="296" formatCode="0.00">
                  <c:v>42.5</c:v>
                </c:pt>
                <c:pt idx="297" formatCode="0.00">
                  <c:v>42.5</c:v>
                </c:pt>
                <c:pt idx="298" formatCode="0.00">
                  <c:v>42.5</c:v>
                </c:pt>
                <c:pt idx="299" formatCode="0.00">
                  <c:v>42.5</c:v>
                </c:pt>
                <c:pt idx="300" formatCode="0.00">
                  <c:v>42.5</c:v>
                </c:pt>
                <c:pt idx="301" formatCode="0.00">
                  <c:v>42.5</c:v>
                </c:pt>
                <c:pt idx="302" formatCode="0.00">
                  <c:v>42.5</c:v>
                </c:pt>
                <c:pt idx="303" formatCode="0.00">
                  <c:v>44.625</c:v>
                </c:pt>
                <c:pt idx="304" formatCode="0.00">
                  <c:v>44.625</c:v>
                </c:pt>
                <c:pt idx="305" formatCode="0.00">
                  <c:v>44.625</c:v>
                </c:pt>
                <c:pt idx="306" formatCode="0.00">
                  <c:v>44.625</c:v>
                </c:pt>
                <c:pt idx="307" formatCode="0.00">
                  <c:v>44.625</c:v>
                </c:pt>
                <c:pt idx="308" formatCode="0.00">
                  <c:v>44.625</c:v>
                </c:pt>
                <c:pt idx="309" formatCode="0.00">
                  <c:v>44.625</c:v>
                </c:pt>
                <c:pt idx="310" formatCode="0.00">
                  <c:v>44.625</c:v>
                </c:pt>
                <c:pt idx="311" formatCode="0.00">
                  <c:v>44.625</c:v>
                </c:pt>
                <c:pt idx="312" formatCode="0.00">
                  <c:v>44.625</c:v>
                </c:pt>
                <c:pt idx="313" formatCode="0.00">
                  <c:v>44.625</c:v>
                </c:pt>
                <c:pt idx="314" formatCode="0.00">
                  <c:v>44.625</c:v>
                </c:pt>
                <c:pt idx="315" formatCode="0.00">
                  <c:v>44.625</c:v>
                </c:pt>
                <c:pt idx="316" formatCode="0.00">
                  <c:v>45.25</c:v>
                </c:pt>
                <c:pt idx="317" formatCode="0.00">
                  <c:v>45.25</c:v>
                </c:pt>
                <c:pt idx="318" formatCode="0.00">
                  <c:v>45.25</c:v>
                </c:pt>
                <c:pt idx="319" formatCode="0.00">
                  <c:v>45.25</c:v>
                </c:pt>
                <c:pt idx="320" formatCode="0.00">
                  <c:v>45.25</c:v>
                </c:pt>
                <c:pt idx="321" formatCode="0.00">
                  <c:v>45.25</c:v>
                </c:pt>
                <c:pt idx="322" formatCode="0.00">
                  <c:v>45.25</c:v>
                </c:pt>
                <c:pt idx="323" formatCode="0.00">
                  <c:v>45.25</c:v>
                </c:pt>
                <c:pt idx="324" formatCode="0.00">
                  <c:v>45.25</c:v>
                </c:pt>
                <c:pt idx="325" formatCode="0.00">
                  <c:v>45.25</c:v>
                </c:pt>
                <c:pt idx="326" formatCode="0.00">
                  <c:v>45.25</c:v>
                </c:pt>
                <c:pt idx="327" formatCode="0.00">
                  <c:v>45.25</c:v>
                </c:pt>
                <c:pt idx="328" formatCode="0.00">
                  <c:v>45.25</c:v>
                </c:pt>
                <c:pt idx="329" formatCode="0.00">
                  <c:v>45.75</c:v>
                </c:pt>
                <c:pt idx="330" formatCode="0.00">
                  <c:v>45.75</c:v>
                </c:pt>
                <c:pt idx="331" formatCode="0.00">
                  <c:v>45.75</c:v>
                </c:pt>
                <c:pt idx="332" formatCode="0.00">
                  <c:v>45.75</c:v>
                </c:pt>
                <c:pt idx="333" formatCode="0.00">
                  <c:v>45.75</c:v>
                </c:pt>
                <c:pt idx="334" formatCode="0.00">
                  <c:v>45.75</c:v>
                </c:pt>
                <c:pt idx="335" formatCode="0.00">
                  <c:v>45.75</c:v>
                </c:pt>
                <c:pt idx="336" formatCode="0.00">
                  <c:v>45.75</c:v>
                </c:pt>
                <c:pt idx="337" formatCode="0.00">
                  <c:v>45.75</c:v>
                </c:pt>
                <c:pt idx="338" formatCode="0.00">
                  <c:v>45.75</c:v>
                </c:pt>
                <c:pt idx="339" formatCode="0.00">
                  <c:v>45.75</c:v>
                </c:pt>
                <c:pt idx="340" formatCode="0.00">
                  <c:v>45.75</c:v>
                </c:pt>
                <c:pt idx="341" formatCode="0.00">
                  <c:v>45.75</c:v>
                </c:pt>
                <c:pt idx="342" formatCode="0.00">
                  <c:v>45.375</c:v>
                </c:pt>
                <c:pt idx="343" formatCode="0.00">
                  <c:v>45.375</c:v>
                </c:pt>
                <c:pt idx="344" formatCode="0.00">
                  <c:v>45.375</c:v>
                </c:pt>
                <c:pt idx="345" formatCode="0.00">
                  <c:v>45.375</c:v>
                </c:pt>
                <c:pt idx="346" formatCode="0.00">
                  <c:v>45.375</c:v>
                </c:pt>
                <c:pt idx="347" formatCode="0.00">
                  <c:v>45.375</c:v>
                </c:pt>
                <c:pt idx="348" formatCode="0.00">
                  <c:v>45.375</c:v>
                </c:pt>
                <c:pt idx="349" formatCode="0.00">
                  <c:v>45.375</c:v>
                </c:pt>
                <c:pt idx="350" formatCode="0.00">
                  <c:v>45.375</c:v>
                </c:pt>
                <c:pt idx="351" formatCode="0.00">
                  <c:v>45.375</c:v>
                </c:pt>
                <c:pt idx="352" formatCode="0.00">
                  <c:v>45.375</c:v>
                </c:pt>
                <c:pt idx="353" formatCode="0.00">
                  <c:v>45.375</c:v>
                </c:pt>
                <c:pt idx="354" formatCode="0.00">
                  <c:v>45.375</c:v>
                </c:pt>
                <c:pt idx="355" formatCode="0.00">
                  <c:v>45.25</c:v>
                </c:pt>
                <c:pt idx="356" formatCode="0.00">
                  <c:v>45.25</c:v>
                </c:pt>
                <c:pt idx="357" formatCode="0.00">
                  <c:v>45.25</c:v>
                </c:pt>
                <c:pt idx="358" formatCode="0.00">
                  <c:v>45.25</c:v>
                </c:pt>
                <c:pt idx="359" formatCode="0.00">
                  <c:v>45.25</c:v>
                </c:pt>
                <c:pt idx="360" formatCode="0.00">
                  <c:v>45.25</c:v>
                </c:pt>
                <c:pt idx="361" formatCode="0.00">
                  <c:v>45.25</c:v>
                </c:pt>
                <c:pt idx="362" formatCode="0.00">
                  <c:v>45.25</c:v>
                </c:pt>
                <c:pt idx="363" formatCode="0.00">
                  <c:v>45.25</c:v>
                </c:pt>
                <c:pt idx="364" formatCode="0.00">
                  <c:v>45.25</c:v>
                </c:pt>
                <c:pt idx="365" formatCode="0.00">
                  <c:v>45.25</c:v>
                </c:pt>
                <c:pt idx="366" formatCode="0.00">
                  <c:v>45.25</c:v>
                </c:pt>
                <c:pt idx="367" formatCode="0.00">
                  <c:v>45.25</c:v>
                </c:pt>
                <c:pt idx="368" formatCode="0.00">
                  <c:v>44.875</c:v>
                </c:pt>
                <c:pt idx="369" formatCode="0.00">
                  <c:v>44.875</c:v>
                </c:pt>
                <c:pt idx="370" formatCode="0.00">
                  <c:v>44.875</c:v>
                </c:pt>
                <c:pt idx="371" formatCode="0.00">
                  <c:v>44.875</c:v>
                </c:pt>
                <c:pt idx="372" formatCode="0.00">
                  <c:v>44.875</c:v>
                </c:pt>
                <c:pt idx="373" formatCode="0.00">
                  <c:v>44.875</c:v>
                </c:pt>
                <c:pt idx="374" formatCode="0.00">
                  <c:v>44.875</c:v>
                </c:pt>
                <c:pt idx="375" formatCode="0.00">
                  <c:v>44.875</c:v>
                </c:pt>
                <c:pt idx="376" formatCode="0.00">
                  <c:v>44.875</c:v>
                </c:pt>
                <c:pt idx="377" formatCode="0.00">
                  <c:v>44.875</c:v>
                </c:pt>
                <c:pt idx="378" formatCode="0.00">
                  <c:v>44.875</c:v>
                </c:pt>
                <c:pt idx="379" formatCode="0.00">
                  <c:v>44.875</c:v>
                </c:pt>
                <c:pt idx="380" formatCode="0.00">
                  <c:v>44.875</c:v>
                </c:pt>
                <c:pt idx="381" formatCode="0.00">
                  <c:v>43.625</c:v>
                </c:pt>
                <c:pt idx="382" formatCode="0.00">
                  <c:v>43.625</c:v>
                </c:pt>
                <c:pt idx="383" formatCode="0.00">
                  <c:v>43.625</c:v>
                </c:pt>
                <c:pt idx="384" formatCode="0.00">
                  <c:v>43.625</c:v>
                </c:pt>
                <c:pt idx="385" formatCode="0.00">
                  <c:v>43.625</c:v>
                </c:pt>
                <c:pt idx="386" formatCode="0.00">
                  <c:v>43.625</c:v>
                </c:pt>
                <c:pt idx="387" formatCode="0.00">
                  <c:v>43.625</c:v>
                </c:pt>
                <c:pt idx="388" formatCode="0.00">
                  <c:v>43.625</c:v>
                </c:pt>
                <c:pt idx="389" formatCode="0.00">
                  <c:v>43.625</c:v>
                </c:pt>
                <c:pt idx="390" formatCode="0.00">
                  <c:v>43.625</c:v>
                </c:pt>
                <c:pt idx="391" formatCode="0.00">
                  <c:v>43.625</c:v>
                </c:pt>
                <c:pt idx="392" formatCode="0.00">
                  <c:v>43.625</c:v>
                </c:pt>
                <c:pt idx="393" formatCode="0.00">
                  <c:v>43.625</c:v>
                </c:pt>
                <c:pt idx="394" formatCode="0.00">
                  <c:v>43</c:v>
                </c:pt>
                <c:pt idx="395" formatCode="0.00">
                  <c:v>43</c:v>
                </c:pt>
                <c:pt idx="396" formatCode="0.00">
                  <c:v>43</c:v>
                </c:pt>
                <c:pt idx="397" formatCode="0.00">
                  <c:v>43</c:v>
                </c:pt>
                <c:pt idx="398" formatCode="0.00">
                  <c:v>43</c:v>
                </c:pt>
                <c:pt idx="399" formatCode="0.00">
                  <c:v>43</c:v>
                </c:pt>
                <c:pt idx="400" formatCode="0.00">
                  <c:v>43</c:v>
                </c:pt>
                <c:pt idx="401" formatCode="0.00">
                  <c:v>43</c:v>
                </c:pt>
                <c:pt idx="402" formatCode="0.00">
                  <c:v>43</c:v>
                </c:pt>
                <c:pt idx="403" formatCode="0.00">
                  <c:v>43</c:v>
                </c:pt>
                <c:pt idx="404" formatCode="0.00">
                  <c:v>43</c:v>
                </c:pt>
                <c:pt idx="405" formatCode="0.00">
                  <c:v>43</c:v>
                </c:pt>
                <c:pt idx="406" formatCode="0.00">
                  <c:v>43</c:v>
                </c:pt>
                <c:pt idx="407" formatCode="0.00">
                  <c:v>41.75</c:v>
                </c:pt>
                <c:pt idx="408" formatCode="0.00">
                  <c:v>41.75</c:v>
                </c:pt>
                <c:pt idx="409" formatCode="0.00">
                  <c:v>41.75</c:v>
                </c:pt>
                <c:pt idx="410" formatCode="0.00">
                  <c:v>41.75</c:v>
                </c:pt>
                <c:pt idx="411" formatCode="0.00">
                  <c:v>41.75</c:v>
                </c:pt>
                <c:pt idx="412" formatCode="0.00">
                  <c:v>41.75</c:v>
                </c:pt>
                <c:pt idx="413" formatCode="0.00">
                  <c:v>41.75</c:v>
                </c:pt>
                <c:pt idx="414" formatCode="0.00">
                  <c:v>41.75</c:v>
                </c:pt>
                <c:pt idx="415" formatCode="0.00">
                  <c:v>41.75</c:v>
                </c:pt>
                <c:pt idx="416" formatCode="0.00">
                  <c:v>41.75</c:v>
                </c:pt>
                <c:pt idx="417" formatCode="0.00">
                  <c:v>41.75</c:v>
                </c:pt>
                <c:pt idx="418" formatCode="0.00">
                  <c:v>41.75</c:v>
                </c:pt>
                <c:pt idx="419" formatCode="0.00">
                  <c:v>41.75</c:v>
                </c:pt>
                <c:pt idx="420" formatCode="0.00">
                  <c:v>40.125</c:v>
                </c:pt>
                <c:pt idx="421" formatCode="0.00">
                  <c:v>40.125</c:v>
                </c:pt>
                <c:pt idx="422" formatCode="0.00">
                  <c:v>40.125</c:v>
                </c:pt>
                <c:pt idx="423" formatCode="0.00">
                  <c:v>40.125</c:v>
                </c:pt>
                <c:pt idx="424" formatCode="0.00">
                  <c:v>40.125</c:v>
                </c:pt>
                <c:pt idx="425" formatCode="0.00">
                  <c:v>40.125</c:v>
                </c:pt>
                <c:pt idx="426" formatCode="0.00">
                  <c:v>40.125</c:v>
                </c:pt>
                <c:pt idx="427" formatCode="0.00">
                  <c:v>40.125</c:v>
                </c:pt>
                <c:pt idx="428" formatCode="0.00">
                  <c:v>40.125</c:v>
                </c:pt>
                <c:pt idx="429" formatCode="0.00">
                  <c:v>40.125</c:v>
                </c:pt>
                <c:pt idx="430" formatCode="0.00">
                  <c:v>40.125</c:v>
                </c:pt>
                <c:pt idx="431" formatCode="0.00">
                  <c:v>40.125</c:v>
                </c:pt>
                <c:pt idx="432" formatCode="0.00">
                  <c:v>40.125</c:v>
                </c:pt>
                <c:pt idx="433" formatCode="0.00">
                  <c:v>37.75</c:v>
                </c:pt>
                <c:pt idx="434" formatCode="0.00">
                  <c:v>37.75</c:v>
                </c:pt>
                <c:pt idx="435" formatCode="0.00">
                  <c:v>37.75</c:v>
                </c:pt>
                <c:pt idx="436" formatCode="0.00">
                  <c:v>37.75</c:v>
                </c:pt>
                <c:pt idx="437" formatCode="0.00">
                  <c:v>37.75</c:v>
                </c:pt>
                <c:pt idx="438" formatCode="0.00">
                  <c:v>37.75</c:v>
                </c:pt>
                <c:pt idx="439" formatCode="0.00">
                  <c:v>37.75</c:v>
                </c:pt>
                <c:pt idx="440" formatCode="0.00">
                  <c:v>37.75</c:v>
                </c:pt>
                <c:pt idx="441" formatCode="0.00">
                  <c:v>37.75</c:v>
                </c:pt>
                <c:pt idx="442" formatCode="0.00">
                  <c:v>37.75</c:v>
                </c:pt>
                <c:pt idx="443" formatCode="0.00">
                  <c:v>37.75</c:v>
                </c:pt>
                <c:pt idx="444" formatCode="0.00">
                  <c:v>37.75</c:v>
                </c:pt>
                <c:pt idx="445" formatCode="0.00">
                  <c:v>37.75</c:v>
                </c:pt>
                <c:pt idx="446" formatCode="0.00">
                  <c:v>36.125</c:v>
                </c:pt>
                <c:pt idx="447" formatCode="0.00">
                  <c:v>36.125</c:v>
                </c:pt>
                <c:pt idx="448" formatCode="0.00">
                  <c:v>36.125</c:v>
                </c:pt>
                <c:pt idx="449" formatCode="0.00">
                  <c:v>36.125</c:v>
                </c:pt>
                <c:pt idx="450" formatCode="0.00">
                  <c:v>36.125</c:v>
                </c:pt>
                <c:pt idx="451" formatCode="0.00">
                  <c:v>36.125</c:v>
                </c:pt>
                <c:pt idx="452" formatCode="0.00">
                  <c:v>36.125</c:v>
                </c:pt>
                <c:pt idx="453" formatCode="0.00">
                  <c:v>36.125</c:v>
                </c:pt>
                <c:pt idx="454" formatCode="0.00">
                  <c:v>36.125</c:v>
                </c:pt>
                <c:pt idx="455" formatCode="0.00">
                  <c:v>36.125</c:v>
                </c:pt>
                <c:pt idx="456" formatCode="0.00">
                  <c:v>36.125</c:v>
                </c:pt>
                <c:pt idx="457" formatCode="0.00">
                  <c:v>36.125</c:v>
                </c:pt>
                <c:pt idx="458" formatCode="0.00">
                  <c:v>36.125</c:v>
                </c:pt>
                <c:pt idx="459" formatCode="0.00">
                  <c:v>34.625</c:v>
                </c:pt>
                <c:pt idx="460" formatCode="0.00">
                  <c:v>34.625</c:v>
                </c:pt>
                <c:pt idx="461" formatCode="0.00">
                  <c:v>34.625</c:v>
                </c:pt>
                <c:pt idx="462" formatCode="0.00">
                  <c:v>34.625</c:v>
                </c:pt>
                <c:pt idx="463" formatCode="0.00">
                  <c:v>34.625</c:v>
                </c:pt>
                <c:pt idx="464" formatCode="0.00">
                  <c:v>34.625</c:v>
                </c:pt>
                <c:pt idx="465" formatCode="0.00">
                  <c:v>34.625</c:v>
                </c:pt>
                <c:pt idx="466" formatCode="0.00">
                  <c:v>34.625</c:v>
                </c:pt>
                <c:pt idx="467" formatCode="0.00">
                  <c:v>34.625</c:v>
                </c:pt>
                <c:pt idx="468" formatCode="0.00">
                  <c:v>34.625</c:v>
                </c:pt>
                <c:pt idx="469" formatCode="0.00">
                  <c:v>34.625</c:v>
                </c:pt>
                <c:pt idx="470" formatCode="0.00">
                  <c:v>34.625</c:v>
                </c:pt>
                <c:pt idx="471" formatCode="0.00">
                  <c:v>34.625</c:v>
                </c:pt>
                <c:pt idx="472" formatCode="0.00">
                  <c:v>32.25</c:v>
                </c:pt>
                <c:pt idx="473" formatCode="0.00">
                  <c:v>32.25</c:v>
                </c:pt>
                <c:pt idx="474" formatCode="0.00">
                  <c:v>32.25</c:v>
                </c:pt>
                <c:pt idx="475" formatCode="0.00">
                  <c:v>32.25</c:v>
                </c:pt>
                <c:pt idx="476" formatCode="0.00">
                  <c:v>32.25</c:v>
                </c:pt>
                <c:pt idx="477" formatCode="0.00">
                  <c:v>32.25</c:v>
                </c:pt>
                <c:pt idx="478" formatCode="0.00">
                  <c:v>32.25</c:v>
                </c:pt>
                <c:pt idx="479" formatCode="0.00">
                  <c:v>32.25</c:v>
                </c:pt>
                <c:pt idx="480" formatCode="0.00">
                  <c:v>32.25</c:v>
                </c:pt>
                <c:pt idx="481" formatCode="0.00">
                  <c:v>32.25</c:v>
                </c:pt>
                <c:pt idx="482" formatCode="0.00">
                  <c:v>32.25</c:v>
                </c:pt>
                <c:pt idx="483" formatCode="0.00">
                  <c:v>32.25</c:v>
                </c:pt>
                <c:pt idx="484" formatCode="0.00">
                  <c:v>32.25</c:v>
                </c:pt>
                <c:pt idx="485" formatCode="0.00">
                  <c:v>29.75</c:v>
                </c:pt>
                <c:pt idx="486" formatCode="0.00">
                  <c:v>29.75</c:v>
                </c:pt>
                <c:pt idx="487" formatCode="0.00">
                  <c:v>29.75</c:v>
                </c:pt>
                <c:pt idx="488" formatCode="0.00">
                  <c:v>29.75</c:v>
                </c:pt>
                <c:pt idx="489" formatCode="0.00">
                  <c:v>29.75</c:v>
                </c:pt>
                <c:pt idx="490" formatCode="0.00">
                  <c:v>29.75</c:v>
                </c:pt>
                <c:pt idx="491" formatCode="0.00">
                  <c:v>29.75</c:v>
                </c:pt>
                <c:pt idx="492" formatCode="0.00">
                  <c:v>29.75</c:v>
                </c:pt>
                <c:pt idx="493" formatCode="0.00">
                  <c:v>29.75</c:v>
                </c:pt>
                <c:pt idx="494" formatCode="0.00">
                  <c:v>29.75</c:v>
                </c:pt>
                <c:pt idx="495" formatCode="0.00">
                  <c:v>29.75</c:v>
                </c:pt>
                <c:pt idx="496" formatCode="0.00">
                  <c:v>29.75</c:v>
                </c:pt>
                <c:pt idx="497" formatCode="0.00">
                  <c:v>29.75</c:v>
                </c:pt>
                <c:pt idx="498" formatCode="0.00">
                  <c:v>28</c:v>
                </c:pt>
                <c:pt idx="499" formatCode="0.00">
                  <c:v>28</c:v>
                </c:pt>
                <c:pt idx="500" formatCode="0.00">
                  <c:v>28</c:v>
                </c:pt>
                <c:pt idx="501" formatCode="0.00">
                  <c:v>28</c:v>
                </c:pt>
                <c:pt idx="502" formatCode="0.00">
                  <c:v>28</c:v>
                </c:pt>
                <c:pt idx="503" formatCode="0.00">
                  <c:v>28</c:v>
                </c:pt>
                <c:pt idx="504" formatCode="0.00">
                  <c:v>28</c:v>
                </c:pt>
                <c:pt idx="505" formatCode="0.00">
                  <c:v>28</c:v>
                </c:pt>
                <c:pt idx="506" formatCode="0.00">
                  <c:v>28</c:v>
                </c:pt>
                <c:pt idx="507" formatCode="0.00">
                  <c:v>28</c:v>
                </c:pt>
                <c:pt idx="508" formatCode="0.00">
                  <c:v>28</c:v>
                </c:pt>
                <c:pt idx="509" formatCode="0.00">
                  <c:v>28</c:v>
                </c:pt>
                <c:pt idx="510" formatCode="0.00">
                  <c:v>28</c:v>
                </c:pt>
                <c:pt idx="511" formatCode="0.00">
                  <c:v>25.25</c:v>
                </c:pt>
                <c:pt idx="512" formatCode="0.00">
                  <c:v>25.25</c:v>
                </c:pt>
                <c:pt idx="513" formatCode="0.00">
                  <c:v>25.25</c:v>
                </c:pt>
                <c:pt idx="514" formatCode="0.00">
                  <c:v>25.25</c:v>
                </c:pt>
                <c:pt idx="515" formatCode="0.00">
                  <c:v>25.25</c:v>
                </c:pt>
                <c:pt idx="516" formatCode="0.00">
                  <c:v>25.25</c:v>
                </c:pt>
                <c:pt idx="517" formatCode="0.00">
                  <c:v>25.25</c:v>
                </c:pt>
                <c:pt idx="518" formatCode="0.00">
                  <c:v>25.25</c:v>
                </c:pt>
                <c:pt idx="519" formatCode="0.00">
                  <c:v>25.25</c:v>
                </c:pt>
                <c:pt idx="520" formatCode="0.00">
                  <c:v>25.25</c:v>
                </c:pt>
                <c:pt idx="521" formatCode="0.00">
                  <c:v>25.25</c:v>
                </c:pt>
                <c:pt idx="522" formatCode="0.00">
                  <c:v>25.25</c:v>
                </c:pt>
                <c:pt idx="523" formatCode="0.00">
                  <c:v>25.25</c:v>
                </c:pt>
                <c:pt idx="524" formatCode="0.00">
                  <c:v>23.125</c:v>
                </c:pt>
                <c:pt idx="525" formatCode="0.00">
                  <c:v>23.125</c:v>
                </c:pt>
                <c:pt idx="526" formatCode="0.00">
                  <c:v>23.125</c:v>
                </c:pt>
                <c:pt idx="527" formatCode="0.00">
                  <c:v>23.125</c:v>
                </c:pt>
                <c:pt idx="528" formatCode="0.00">
                  <c:v>23.125</c:v>
                </c:pt>
                <c:pt idx="529" formatCode="0.00">
                  <c:v>23.125</c:v>
                </c:pt>
                <c:pt idx="530" formatCode="0.00">
                  <c:v>23.125</c:v>
                </c:pt>
                <c:pt idx="531" formatCode="0.00">
                  <c:v>23.125</c:v>
                </c:pt>
                <c:pt idx="532" formatCode="0.00">
                  <c:v>23.125</c:v>
                </c:pt>
                <c:pt idx="533" formatCode="0.00">
                  <c:v>23.125</c:v>
                </c:pt>
                <c:pt idx="534" formatCode="0.00">
                  <c:v>23.125</c:v>
                </c:pt>
                <c:pt idx="535" formatCode="0.00">
                  <c:v>23.125</c:v>
                </c:pt>
                <c:pt idx="536" formatCode="0.00">
                  <c:v>23.125</c:v>
                </c:pt>
                <c:pt idx="537" formatCode="0.00">
                  <c:v>20.25</c:v>
                </c:pt>
                <c:pt idx="538" formatCode="0.00">
                  <c:v>20.25</c:v>
                </c:pt>
                <c:pt idx="539" formatCode="0.00">
                  <c:v>20.25</c:v>
                </c:pt>
                <c:pt idx="540" formatCode="0.00">
                  <c:v>20.25</c:v>
                </c:pt>
                <c:pt idx="541" formatCode="0.00">
                  <c:v>20.25</c:v>
                </c:pt>
                <c:pt idx="542" formatCode="0.00">
                  <c:v>20.25</c:v>
                </c:pt>
                <c:pt idx="543" formatCode="0.00">
                  <c:v>20.25</c:v>
                </c:pt>
                <c:pt idx="544" formatCode="0.00">
                  <c:v>20.25</c:v>
                </c:pt>
                <c:pt idx="545" formatCode="0.00">
                  <c:v>20.25</c:v>
                </c:pt>
                <c:pt idx="546" formatCode="0.00">
                  <c:v>20.25</c:v>
                </c:pt>
                <c:pt idx="547" formatCode="0.00">
                  <c:v>20.25</c:v>
                </c:pt>
                <c:pt idx="548" formatCode="0.00">
                  <c:v>20.25</c:v>
                </c:pt>
                <c:pt idx="549" formatCode="0.00">
                  <c:v>20.25</c:v>
                </c:pt>
                <c:pt idx="550" formatCode="0.00">
                  <c:v>18.25</c:v>
                </c:pt>
                <c:pt idx="551" formatCode="0.00">
                  <c:v>18.25</c:v>
                </c:pt>
                <c:pt idx="552" formatCode="0.00">
                  <c:v>18.25</c:v>
                </c:pt>
                <c:pt idx="553" formatCode="0.00">
                  <c:v>18.25</c:v>
                </c:pt>
                <c:pt idx="554" formatCode="0.00">
                  <c:v>18.25</c:v>
                </c:pt>
                <c:pt idx="555" formatCode="0.00">
                  <c:v>18.25</c:v>
                </c:pt>
                <c:pt idx="556" formatCode="0.00">
                  <c:v>18.25</c:v>
                </c:pt>
                <c:pt idx="557" formatCode="0.00">
                  <c:v>18.25</c:v>
                </c:pt>
                <c:pt idx="558" formatCode="0.00">
                  <c:v>18.25</c:v>
                </c:pt>
                <c:pt idx="559" formatCode="0.00">
                  <c:v>18.25</c:v>
                </c:pt>
                <c:pt idx="560" formatCode="0.00">
                  <c:v>18.25</c:v>
                </c:pt>
                <c:pt idx="561" formatCode="0.00">
                  <c:v>18.25</c:v>
                </c:pt>
                <c:pt idx="562" formatCode="0.00">
                  <c:v>18.25</c:v>
                </c:pt>
                <c:pt idx="563" formatCode="0.00">
                  <c:v>16.25</c:v>
                </c:pt>
                <c:pt idx="564" formatCode="0.00">
                  <c:v>16.25</c:v>
                </c:pt>
                <c:pt idx="565" formatCode="0.00">
                  <c:v>16.25</c:v>
                </c:pt>
                <c:pt idx="566" formatCode="0.00">
                  <c:v>16.25</c:v>
                </c:pt>
                <c:pt idx="567" formatCode="0.00">
                  <c:v>16.25</c:v>
                </c:pt>
                <c:pt idx="568" formatCode="0.00">
                  <c:v>16.25</c:v>
                </c:pt>
                <c:pt idx="569" formatCode="0.00">
                  <c:v>16.25</c:v>
                </c:pt>
                <c:pt idx="570" formatCode="0.00">
                  <c:v>16.25</c:v>
                </c:pt>
                <c:pt idx="571" formatCode="0.00">
                  <c:v>16.25</c:v>
                </c:pt>
                <c:pt idx="572" formatCode="0.00">
                  <c:v>16.25</c:v>
                </c:pt>
                <c:pt idx="573" formatCode="0.00">
                  <c:v>16.25</c:v>
                </c:pt>
                <c:pt idx="574" formatCode="0.00">
                  <c:v>16.25</c:v>
                </c:pt>
                <c:pt idx="575" formatCode="0.00">
                  <c:v>16.25</c:v>
                </c:pt>
                <c:pt idx="576" formatCode="0.00">
                  <c:v>13.375</c:v>
                </c:pt>
                <c:pt idx="577" formatCode="0.00">
                  <c:v>13.375</c:v>
                </c:pt>
                <c:pt idx="578" formatCode="0.00">
                  <c:v>13.375</c:v>
                </c:pt>
                <c:pt idx="579" formatCode="0.00">
                  <c:v>13.375</c:v>
                </c:pt>
                <c:pt idx="580" formatCode="0.00">
                  <c:v>13.375</c:v>
                </c:pt>
                <c:pt idx="581" formatCode="0.00">
                  <c:v>13.375</c:v>
                </c:pt>
                <c:pt idx="582" formatCode="0.00">
                  <c:v>13.375</c:v>
                </c:pt>
                <c:pt idx="583" formatCode="0.00">
                  <c:v>13.375</c:v>
                </c:pt>
                <c:pt idx="584" formatCode="0.00">
                  <c:v>13.375</c:v>
                </c:pt>
                <c:pt idx="585" formatCode="0.00">
                  <c:v>13.375</c:v>
                </c:pt>
                <c:pt idx="586" formatCode="0.00">
                  <c:v>13.375</c:v>
                </c:pt>
                <c:pt idx="587" formatCode="0.00">
                  <c:v>13.375</c:v>
                </c:pt>
                <c:pt idx="588" formatCode="0.00">
                  <c:v>13.375</c:v>
                </c:pt>
                <c:pt idx="589" formatCode="0.00">
                  <c:v>10</c:v>
                </c:pt>
                <c:pt idx="590" formatCode="0.00">
                  <c:v>10</c:v>
                </c:pt>
                <c:pt idx="591" formatCode="0.00">
                  <c:v>10</c:v>
                </c:pt>
                <c:pt idx="592" formatCode="0.00">
                  <c:v>10</c:v>
                </c:pt>
                <c:pt idx="593" formatCode="0.00">
                  <c:v>10</c:v>
                </c:pt>
                <c:pt idx="594" formatCode="0.00">
                  <c:v>10</c:v>
                </c:pt>
                <c:pt idx="595" formatCode="0.00">
                  <c:v>10</c:v>
                </c:pt>
                <c:pt idx="596" formatCode="0.00">
                  <c:v>10</c:v>
                </c:pt>
                <c:pt idx="597" formatCode="0.00">
                  <c:v>10</c:v>
                </c:pt>
                <c:pt idx="598" formatCode="0.00">
                  <c:v>10</c:v>
                </c:pt>
                <c:pt idx="599" formatCode="0.00">
                  <c:v>10</c:v>
                </c:pt>
                <c:pt idx="600" formatCode="0.00">
                  <c:v>10</c:v>
                </c:pt>
                <c:pt idx="601" formatCode="0.00">
                  <c:v>10</c:v>
                </c:pt>
                <c:pt idx="602" formatCode="0.00">
                  <c:v>7.375</c:v>
                </c:pt>
                <c:pt idx="603" formatCode="0.00">
                  <c:v>7.375</c:v>
                </c:pt>
                <c:pt idx="604" formatCode="0.00">
                  <c:v>7.375</c:v>
                </c:pt>
                <c:pt idx="605" formatCode="0.00">
                  <c:v>7.375</c:v>
                </c:pt>
                <c:pt idx="606" formatCode="0.00">
                  <c:v>7.375</c:v>
                </c:pt>
                <c:pt idx="607" formatCode="0.00">
                  <c:v>7.375</c:v>
                </c:pt>
                <c:pt idx="608" formatCode="0.00">
                  <c:v>7.375</c:v>
                </c:pt>
                <c:pt idx="609" formatCode="0.00">
                  <c:v>7.375</c:v>
                </c:pt>
                <c:pt idx="610" formatCode="0.00">
                  <c:v>7.375</c:v>
                </c:pt>
                <c:pt idx="611" formatCode="0.00">
                  <c:v>7.375</c:v>
                </c:pt>
                <c:pt idx="612" formatCode="0.00">
                  <c:v>7.375</c:v>
                </c:pt>
                <c:pt idx="613" formatCode="0.00">
                  <c:v>7.375</c:v>
                </c:pt>
                <c:pt idx="614" formatCode="0.00">
                  <c:v>7.375</c:v>
                </c:pt>
                <c:pt idx="615" formatCode="0.00">
                  <c:v>4.375</c:v>
                </c:pt>
                <c:pt idx="616" formatCode="0.00">
                  <c:v>4.375</c:v>
                </c:pt>
                <c:pt idx="617" formatCode="0.00">
                  <c:v>4.375</c:v>
                </c:pt>
                <c:pt idx="618" formatCode="0.00">
                  <c:v>4.375</c:v>
                </c:pt>
                <c:pt idx="619" formatCode="0.00">
                  <c:v>4.375</c:v>
                </c:pt>
                <c:pt idx="620" formatCode="0.00">
                  <c:v>4.375</c:v>
                </c:pt>
                <c:pt idx="621" formatCode="0.00">
                  <c:v>4.375</c:v>
                </c:pt>
                <c:pt idx="622" formatCode="0.00">
                  <c:v>4.375</c:v>
                </c:pt>
                <c:pt idx="623" formatCode="0.00">
                  <c:v>4.375</c:v>
                </c:pt>
                <c:pt idx="624" formatCode="0.00">
                  <c:v>4.375</c:v>
                </c:pt>
                <c:pt idx="625" formatCode="0.00">
                  <c:v>4.375</c:v>
                </c:pt>
                <c:pt idx="626" formatCode="0.00">
                  <c:v>4.375</c:v>
                </c:pt>
                <c:pt idx="627" formatCode="0.00">
                  <c:v>4.375</c:v>
                </c:pt>
                <c:pt idx="628" formatCode="0.00">
                  <c:v>0.375</c:v>
                </c:pt>
                <c:pt idx="629" formatCode="0.00">
                  <c:v>0.375</c:v>
                </c:pt>
                <c:pt idx="630" formatCode="0.00">
                  <c:v>0.375</c:v>
                </c:pt>
                <c:pt idx="631" formatCode="0.00">
                  <c:v>0.375</c:v>
                </c:pt>
                <c:pt idx="632" formatCode="0.00">
                  <c:v>0.375</c:v>
                </c:pt>
                <c:pt idx="633" formatCode="0.00">
                  <c:v>0.375</c:v>
                </c:pt>
                <c:pt idx="634" formatCode="0.00">
                  <c:v>0.375</c:v>
                </c:pt>
                <c:pt idx="635" formatCode="0.00">
                  <c:v>0.375</c:v>
                </c:pt>
                <c:pt idx="636" formatCode="0.00">
                  <c:v>0.375</c:v>
                </c:pt>
                <c:pt idx="637" formatCode="0.00">
                  <c:v>0.375</c:v>
                </c:pt>
                <c:pt idx="638" formatCode="0.00">
                  <c:v>0.375</c:v>
                </c:pt>
                <c:pt idx="639" formatCode="0.00">
                  <c:v>0.375</c:v>
                </c:pt>
                <c:pt idx="640" formatCode="0.00">
                  <c:v>0.375</c:v>
                </c:pt>
                <c:pt idx="641" formatCode="0.00">
                  <c:v>0.375</c:v>
                </c:pt>
                <c:pt idx="642" formatCode="0.00">
                  <c:v>0.375</c:v>
                </c:pt>
                <c:pt idx="643" formatCode="0.00">
                  <c:v>0.375</c:v>
                </c:pt>
                <c:pt idx="644" formatCode="0.00">
                  <c:v>0.375</c:v>
                </c:pt>
                <c:pt idx="645" formatCode="0.00">
                  <c:v>0.375</c:v>
                </c:pt>
                <c:pt idx="646" formatCode="0.00">
                  <c:v>0.375</c:v>
                </c:pt>
                <c:pt idx="647" formatCode="0.00">
                  <c:v>0.375</c:v>
                </c:pt>
                <c:pt idx="648" formatCode="0.00">
                  <c:v>0.375</c:v>
                </c:pt>
                <c:pt idx="649" formatCode="0.00">
                  <c:v>0.375</c:v>
                </c:pt>
                <c:pt idx="650" formatCode="0.00">
                  <c:v>0.375</c:v>
                </c:pt>
                <c:pt idx="651" formatCode="0.00">
                  <c:v>0.375</c:v>
                </c:pt>
                <c:pt idx="652" formatCode="0.00">
                  <c:v>0.375</c:v>
                </c:pt>
                <c:pt idx="653" formatCode="0.00">
                  <c:v>0.375</c:v>
                </c:pt>
                <c:pt idx="654" formatCode="0.00">
                  <c:v>0.125</c:v>
                </c:pt>
                <c:pt idx="655" formatCode="0.00">
                  <c:v>0.125</c:v>
                </c:pt>
                <c:pt idx="656" formatCode="0.00">
                  <c:v>0.125</c:v>
                </c:pt>
                <c:pt idx="657" formatCode="0.00">
                  <c:v>0.125</c:v>
                </c:pt>
                <c:pt idx="658" formatCode="0.00">
                  <c:v>0.125</c:v>
                </c:pt>
                <c:pt idx="659" formatCode="0.00">
                  <c:v>0.125</c:v>
                </c:pt>
                <c:pt idx="660" formatCode="0.00">
                  <c:v>0.125</c:v>
                </c:pt>
                <c:pt idx="661" formatCode="0.00">
                  <c:v>0.125</c:v>
                </c:pt>
                <c:pt idx="662" formatCode="0.00">
                  <c:v>0.125</c:v>
                </c:pt>
                <c:pt idx="663" formatCode="0.00">
                  <c:v>0.125</c:v>
                </c:pt>
                <c:pt idx="664" formatCode="0.00">
                  <c:v>0.125</c:v>
                </c:pt>
                <c:pt idx="665" formatCode="0.00">
                  <c:v>0.125</c:v>
                </c:pt>
                <c:pt idx="666" formatCode="0.00">
                  <c:v>0.125</c:v>
                </c:pt>
                <c:pt idx="667" formatCode="0.00">
                  <c:v>0.125</c:v>
                </c:pt>
                <c:pt idx="668" formatCode="0.00">
                  <c:v>0.125</c:v>
                </c:pt>
                <c:pt idx="669" formatCode="0.00">
                  <c:v>0.125</c:v>
                </c:pt>
                <c:pt idx="670" formatCode="0.00">
                  <c:v>0.125</c:v>
                </c:pt>
                <c:pt idx="671" formatCode="0.00">
                  <c:v>0.125</c:v>
                </c:pt>
                <c:pt idx="672" formatCode="0.00">
                  <c:v>0.125</c:v>
                </c:pt>
                <c:pt idx="673" formatCode="0.00">
                  <c:v>0.125</c:v>
                </c:pt>
                <c:pt idx="674" formatCode="0.00">
                  <c:v>0.125</c:v>
                </c:pt>
                <c:pt idx="675" formatCode="0.00">
                  <c:v>0.125</c:v>
                </c:pt>
                <c:pt idx="676" formatCode="0.00">
                  <c:v>0.125</c:v>
                </c:pt>
                <c:pt idx="677" formatCode="0.00">
                  <c:v>0.125</c:v>
                </c:pt>
                <c:pt idx="678" formatCode="0.00">
                  <c:v>0.125</c:v>
                </c:pt>
                <c:pt idx="679" formatCode="0.00">
                  <c:v>0.125</c:v>
                </c:pt>
                <c:pt idx="680" formatCode="0.00">
                  <c:v>0.125</c:v>
                </c:pt>
                <c:pt idx="681" formatCode="0.00">
                  <c:v>0.125</c:v>
                </c:pt>
                <c:pt idx="682" formatCode="0.00">
                  <c:v>0.125</c:v>
                </c:pt>
                <c:pt idx="683" formatCode="0.00">
                  <c:v>0.125</c:v>
                </c:pt>
                <c:pt idx="684" formatCode="0.00">
                  <c:v>0.125</c:v>
                </c:pt>
                <c:pt idx="685" formatCode="0.00">
                  <c:v>0.125</c:v>
                </c:pt>
                <c:pt idx="686" formatCode="0.00">
                  <c:v>0.125</c:v>
                </c:pt>
                <c:pt idx="687" formatCode="0.00">
                  <c:v>0.125</c:v>
                </c:pt>
                <c:pt idx="688" formatCode="0.00">
                  <c:v>0.125</c:v>
                </c:pt>
                <c:pt idx="689" formatCode="0.00">
                  <c:v>0.125</c:v>
                </c:pt>
                <c:pt idx="690" formatCode="0.00">
                  <c:v>0.125</c:v>
                </c:pt>
                <c:pt idx="691" formatCode="0.00">
                  <c:v>0.125</c:v>
                </c:pt>
                <c:pt idx="692" formatCode="0.00">
                  <c:v>0.125</c:v>
                </c:pt>
                <c:pt idx="693" formatCode="0.00">
                  <c:v>0.125</c:v>
                </c:pt>
                <c:pt idx="694" formatCode="0.00">
                  <c:v>0</c:v>
                </c:pt>
                <c:pt idx="695" formatCode="0.00">
                  <c:v>0</c:v>
                </c:pt>
                <c:pt idx="696" formatCode="0.00">
                  <c:v>0</c:v>
                </c:pt>
                <c:pt idx="697" formatCode="0.00">
                  <c:v>0</c:v>
                </c:pt>
                <c:pt idx="698" formatCode="0.00">
                  <c:v>0</c:v>
                </c:pt>
                <c:pt idx="699" formatCode="0.00">
                  <c:v>0</c:v>
                </c:pt>
                <c:pt idx="700" formatCode="0.00">
                  <c:v>0</c:v>
                </c:pt>
                <c:pt idx="701" formatCode="0.00">
                  <c:v>0</c:v>
                </c:pt>
                <c:pt idx="702" formatCode="0.00">
                  <c:v>0</c:v>
                </c:pt>
                <c:pt idx="703" formatCode="0.00">
                  <c:v>0</c:v>
                </c:pt>
                <c:pt idx="704" formatCode="0.00">
                  <c:v>0</c:v>
                </c:pt>
                <c:pt idx="705" formatCode="0.00">
                  <c:v>0</c:v>
                </c:pt>
                <c:pt idx="706" formatCode="0.00">
                  <c:v>0</c:v>
                </c:pt>
                <c:pt idx="707" formatCode="0.00">
                  <c:v>0.125</c:v>
                </c:pt>
                <c:pt idx="708" formatCode="0.00">
                  <c:v>0.125</c:v>
                </c:pt>
                <c:pt idx="709" formatCode="0.00">
                  <c:v>0.125</c:v>
                </c:pt>
                <c:pt idx="710" formatCode="0.00">
                  <c:v>0.125</c:v>
                </c:pt>
                <c:pt idx="711" formatCode="0.00">
                  <c:v>0.125</c:v>
                </c:pt>
                <c:pt idx="712" formatCode="0.00">
                  <c:v>0.125</c:v>
                </c:pt>
                <c:pt idx="713" formatCode="0.00">
                  <c:v>0.125</c:v>
                </c:pt>
                <c:pt idx="714" formatCode="0.00">
                  <c:v>0.125</c:v>
                </c:pt>
                <c:pt idx="715" formatCode="0.00">
                  <c:v>0.125</c:v>
                </c:pt>
                <c:pt idx="716" formatCode="0.00">
                  <c:v>0.125</c:v>
                </c:pt>
                <c:pt idx="717" formatCode="0.00">
                  <c:v>0.125</c:v>
                </c:pt>
                <c:pt idx="718" formatCode="0.00">
                  <c:v>0.125</c:v>
                </c:pt>
                <c:pt idx="719" formatCode="0.00">
                  <c:v>0.125</c:v>
                </c:pt>
                <c:pt idx="720" formatCode="0.00">
                  <c:v>0</c:v>
                </c:pt>
                <c:pt idx="721" formatCode="0.00">
                  <c:v>0</c:v>
                </c:pt>
                <c:pt idx="722" formatCode="0.00">
                  <c:v>0</c:v>
                </c:pt>
                <c:pt idx="723" formatCode="0.00">
                  <c:v>0</c:v>
                </c:pt>
                <c:pt idx="724" formatCode="0.00">
                  <c:v>0</c:v>
                </c:pt>
                <c:pt idx="725" formatCode="0.00">
                  <c:v>0</c:v>
                </c:pt>
                <c:pt idx="726" formatCode="0.00">
                  <c:v>0</c:v>
                </c:pt>
                <c:pt idx="727" formatCode="0.00">
                  <c:v>0</c:v>
                </c:pt>
                <c:pt idx="728" formatCode="0.00">
                  <c:v>0</c:v>
                </c:pt>
                <c:pt idx="729" formatCode="0.00">
                  <c:v>0</c:v>
                </c:pt>
                <c:pt idx="730" formatCode="0.00">
                  <c:v>0</c:v>
                </c:pt>
                <c:pt idx="731" formatCode="0.00">
                  <c:v>0</c:v>
                </c:pt>
                <c:pt idx="732" formatCode="0.00">
                  <c:v>0</c:v>
                </c:pt>
                <c:pt idx="733" formatCode="0.00">
                  <c:v>0.125</c:v>
                </c:pt>
                <c:pt idx="734" formatCode="0.00">
                  <c:v>0.125</c:v>
                </c:pt>
                <c:pt idx="735" formatCode="0.00">
                  <c:v>0.125</c:v>
                </c:pt>
                <c:pt idx="736" formatCode="0.00">
                  <c:v>0.125</c:v>
                </c:pt>
                <c:pt idx="737" formatCode="0.00">
                  <c:v>0.125</c:v>
                </c:pt>
                <c:pt idx="738" formatCode="0.00">
                  <c:v>0.125</c:v>
                </c:pt>
                <c:pt idx="739" formatCode="0.00">
                  <c:v>0.125</c:v>
                </c:pt>
                <c:pt idx="740" formatCode="0.00">
                  <c:v>0.125</c:v>
                </c:pt>
                <c:pt idx="741" formatCode="0.00">
                  <c:v>0.125</c:v>
                </c:pt>
                <c:pt idx="742" formatCode="0.00">
                  <c:v>0.125</c:v>
                </c:pt>
                <c:pt idx="743" formatCode="0.00">
                  <c:v>0.125</c:v>
                </c:pt>
                <c:pt idx="744" formatCode="0.00">
                  <c:v>0.125</c:v>
                </c:pt>
                <c:pt idx="745" formatCode="0.00">
                  <c:v>0.125</c:v>
                </c:pt>
                <c:pt idx="746" formatCode="0.00">
                  <c:v>0</c:v>
                </c:pt>
                <c:pt idx="747" formatCode="0.00">
                  <c:v>0</c:v>
                </c:pt>
                <c:pt idx="748" formatCode="0.00">
                  <c:v>0</c:v>
                </c:pt>
                <c:pt idx="749" formatCode="0.00">
                  <c:v>0</c:v>
                </c:pt>
                <c:pt idx="750" formatCode="0.00">
                  <c:v>0</c:v>
                </c:pt>
                <c:pt idx="751" formatCode="0.00">
                  <c:v>0</c:v>
                </c:pt>
                <c:pt idx="752" formatCode="0.00">
                  <c:v>0</c:v>
                </c:pt>
                <c:pt idx="753" formatCode="0.00">
                  <c:v>0</c:v>
                </c:pt>
                <c:pt idx="754" formatCode="0.00">
                  <c:v>0</c:v>
                </c:pt>
                <c:pt idx="755" formatCode="0.00">
                  <c:v>0</c:v>
                </c:pt>
                <c:pt idx="756" formatCode="0.00">
                  <c:v>0</c:v>
                </c:pt>
                <c:pt idx="757" formatCode="0.00">
                  <c:v>0</c:v>
                </c:pt>
                <c:pt idx="758" formatCode="0.00">
                  <c:v>0</c:v>
                </c:pt>
                <c:pt idx="759" formatCode="0.00">
                  <c:v>0</c:v>
                </c:pt>
                <c:pt idx="760" formatCode="0.00">
                  <c:v>0</c:v>
                </c:pt>
                <c:pt idx="761" formatCode="0.00">
                  <c:v>0</c:v>
                </c:pt>
                <c:pt idx="762" formatCode="0.00">
                  <c:v>0</c:v>
                </c:pt>
                <c:pt idx="763" formatCode="0.00">
                  <c:v>0</c:v>
                </c:pt>
                <c:pt idx="764" formatCode="0.00">
                  <c:v>0</c:v>
                </c:pt>
                <c:pt idx="765" formatCode="0.00">
                  <c:v>0</c:v>
                </c:pt>
                <c:pt idx="766" formatCode="0.00">
                  <c:v>0</c:v>
                </c:pt>
                <c:pt idx="767" formatCode="0.00">
                  <c:v>0</c:v>
                </c:pt>
                <c:pt idx="768" formatCode="0.00">
                  <c:v>0</c:v>
                </c:pt>
                <c:pt idx="769" formatCode="0.00">
                  <c:v>0</c:v>
                </c:pt>
                <c:pt idx="770" formatCode="0.00">
                  <c:v>0</c:v>
                </c:pt>
                <c:pt idx="771" formatCode="0.00">
                  <c:v>0</c:v>
                </c:pt>
                <c:pt idx="772" formatCode="0.00">
                  <c:v>0</c:v>
                </c:pt>
                <c:pt idx="773" formatCode="0.00">
                  <c:v>0</c:v>
                </c:pt>
                <c:pt idx="774" formatCode="0.00">
                  <c:v>0</c:v>
                </c:pt>
                <c:pt idx="775" formatCode="0.00">
                  <c:v>0</c:v>
                </c:pt>
                <c:pt idx="776" formatCode="0.00">
                  <c:v>0</c:v>
                </c:pt>
                <c:pt idx="777" formatCode="0.00">
                  <c:v>0</c:v>
                </c:pt>
                <c:pt idx="778" formatCode="0.00">
                  <c:v>0</c:v>
                </c:pt>
                <c:pt idx="779" formatCode="0.00">
                  <c:v>0</c:v>
                </c:pt>
                <c:pt idx="780" formatCode="0.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AD-4433-AE6D-78E9AE679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03072"/>
        <c:axId val="140805248"/>
      </c:scatterChart>
      <c:scatterChart>
        <c:scatterStyle val="smoothMarker"/>
        <c:varyColors val="0"/>
        <c:ser>
          <c:idx val="1"/>
          <c:order val="1"/>
          <c:tx>
            <c:strRef>
              <c:f>P!$P$1:$P$2</c:f>
              <c:strCache>
                <c:ptCount val="2"/>
                <c:pt idx="0">
                  <c:v>IAS_206</c:v>
                </c:pt>
                <c:pt idx="1">
                  <c:v>KNOTS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P!$P$3:$P$783</c:f>
              <c:numCache>
                <c:formatCode>0.00</c:formatCode>
                <c:ptCount val="781"/>
                <c:pt idx="0">
                  <c:v>22.812999999999999</c:v>
                </c:pt>
                <c:pt idx="1">
                  <c:v>22.812999999999999</c:v>
                </c:pt>
                <c:pt idx="2">
                  <c:v>22.812999999999999</c:v>
                </c:pt>
                <c:pt idx="3">
                  <c:v>22.812999999999999</c:v>
                </c:pt>
                <c:pt idx="4">
                  <c:v>23.437999999999999</c:v>
                </c:pt>
                <c:pt idx="5">
                  <c:v>23.437999999999999</c:v>
                </c:pt>
                <c:pt idx="6">
                  <c:v>23.437999999999999</c:v>
                </c:pt>
                <c:pt idx="7">
                  <c:v>23.437999999999999</c:v>
                </c:pt>
                <c:pt idx="8">
                  <c:v>24.062999999999999</c:v>
                </c:pt>
                <c:pt idx="9">
                  <c:v>24.062999999999999</c:v>
                </c:pt>
                <c:pt idx="10">
                  <c:v>24.062999999999999</c:v>
                </c:pt>
                <c:pt idx="11">
                  <c:v>24.062999999999999</c:v>
                </c:pt>
                <c:pt idx="12">
                  <c:v>24.062999999999999</c:v>
                </c:pt>
                <c:pt idx="13">
                  <c:v>24.25</c:v>
                </c:pt>
                <c:pt idx="14">
                  <c:v>24.25</c:v>
                </c:pt>
                <c:pt idx="15">
                  <c:v>24.25</c:v>
                </c:pt>
                <c:pt idx="16">
                  <c:v>24.25</c:v>
                </c:pt>
                <c:pt idx="17">
                  <c:v>24.25</c:v>
                </c:pt>
                <c:pt idx="18">
                  <c:v>24.312999999999999</c:v>
                </c:pt>
                <c:pt idx="19">
                  <c:v>24.312999999999999</c:v>
                </c:pt>
                <c:pt idx="20">
                  <c:v>24.312999999999999</c:v>
                </c:pt>
                <c:pt idx="21">
                  <c:v>24.312999999999999</c:v>
                </c:pt>
                <c:pt idx="22">
                  <c:v>24.312999999999999</c:v>
                </c:pt>
                <c:pt idx="23">
                  <c:v>24.062999999999999</c:v>
                </c:pt>
                <c:pt idx="24">
                  <c:v>24.062999999999999</c:v>
                </c:pt>
                <c:pt idx="25">
                  <c:v>24.062999999999999</c:v>
                </c:pt>
                <c:pt idx="26">
                  <c:v>24.062999999999999</c:v>
                </c:pt>
                <c:pt idx="27">
                  <c:v>24.062999999999999</c:v>
                </c:pt>
                <c:pt idx="28">
                  <c:v>24.187999999999999</c:v>
                </c:pt>
                <c:pt idx="29">
                  <c:v>24.187999999999999</c:v>
                </c:pt>
                <c:pt idx="30">
                  <c:v>24.187999999999999</c:v>
                </c:pt>
                <c:pt idx="31">
                  <c:v>24.187999999999999</c:v>
                </c:pt>
                <c:pt idx="32">
                  <c:v>24.187999999999999</c:v>
                </c:pt>
                <c:pt idx="33">
                  <c:v>24.312999999999999</c:v>
                </c:pt>
                <c:pt idx="34">
                  <c:v>24.312999999999999</c:v>
                </c:pt>
                <c:pt idx="35">
                  <c:v>24.312999999999999</c:v>
                </c:pt>
                <c:pt idx="36">
                  <c:v>24.312999999999999</c:v>
                </c:pt>
                <c:pt idx="37">
                  <c:v>24.312999999999999</c:v>
                </c:pt>
                <c:pt idx="38">
                  <c:v>24.312999999999999</c:v>
                </c:pt>
                <c:pt idx="39">
                  <c:v>24.312999999999999</c:v>
                </c:pt>
                <c:pt idx="40">
                  <c:v>24.312999999999999</c:v>
                </c:pt>
                <c:pt idx="41">
                  <c:v>24.312999999999999</c:v>
                </c:pt>
                <c:pt idx="42">
                  <c:v>24.312999999999999</c:v>
                </c:pt>
                <c:pt idx="43">
                  <c:v>24.125</c:v>
                </c:pt>
                <c:pt idx="44">
                  <c:v>24.125</c:v>
                </c:pt>
                <c:pt idx="45">
                  <c:v>24.125</c:v>
                </c:pt>
                <c:pt idx="46">
                  <c:v>24.125</c:v>
                </c:pt>
                <c:pt idx="47">
                  <c:v>24.375</c:v>
                </c:pt>
                <c:pt idx="48">
                  <c:v>24.375</c:v>
                </c:pt>
                <c:pt idx="49">
                  <c:v>24.375</c:v>
                </c:pt>
                <c:pt idx="50">
                  <c:v>24.375</c:v>
                </c:pt>
                <c:pt idx="51">
                  <c:v>24.375</c:v>
                </c:pt>
                <c:pt idx="52">
                  <c:v>25.375</c:v>
                </c:pt>
                <c:pt idx="53">
                  <c:v>25.375</c:v>
                </c:pt>
                <c:pt idx="54">
                  <c:v>25.375</c:v>
                </c:pt>
                <c:pt idx="55">
                  <c:v>25.375</c:v>
                </c:pt>
                <c:pt idx="56">
                  <c:v>25.375</c:v>
                </c:pt>
                <c:pt idx="57">
                  <c:v>25.875</c:v>
                </c:pt>
                <c:pt idx="58">
                  <c:v>25.875</c:v>
                </c:pt>
                <c:pt idx="59">
                  <c:v>25.875</c:v>
                </c:pt>
                <c:pt idx="60">
                  <c:v>25.875</c:v>
                </c:pt>
                <c:pt idx="61">
                  <c:v>25.875</c:v>
                </c:pt>
                <c:pt idx="62">
                  <c:v>26.375</c:v>
                </c:pt>
                <c:pt idx="63">
                  <c:v>26.375</c:v>
                </c:pt>
                <c:pt idx="64">
                  <c:v>26.375</c:v>
                </c:pt>
                <c:pt idx="65">
                  <c:v>26.375</c:v>
                </c:pt>
                <c:pt idx="66">
                  <c:v>26.375</c:v>
                </c:pt>
                <c:pt idx="67">
                  <c:v>26.875</c:v>
                </c:pt>
                <c:pt idx="68">
                  <c:v>26.875</c:v>
                </c:pt>
                <c:pt idx="69">
                  <c:v>26.875</c:v>
                </c:pt>
                <c:pt idx="70">
                  <c:v>26.875</c:v>
                </c:pt>
                <c:pt idx="71">
                  <c:v>26.875</c:v>
                </c:pt>
                <c:pt idx="72">
                  <c:v>27.812999999999999</c:v>
                </c:pt>
                <c:pt idx="73">
                  <c:v>27.812999999999999</c:v>
                </c:pt>
                <c:pt idx="74">
                  <c:v>27.812999999999999</c:v>
                </c:pt>
                <c:pt idx="75">
                  <c:v>27.812999999999999</c:v>
                </c:pt>
                <c:pt idx="76">
                  <c:v>27.812999999999999</c:v>
                </c:pt>
                <c:pt idx="77">
                  <c:v>28.062999999999999</c:v>
                </c:pt>
                <c:pt idx="78">
                  <c:v>28.062999999999999</c:v>
                </c:pt>
                <c:pt idx="79">
                  <c:v>28.062999999999999</c:v>
                </c:pt>
                <c:pt idx="80">
                  <c:v>28.062999999999999</c:v>
                </c:pt>
                <c:pt idx="81">
                  <c:v>28.062999999999999</c:v>
                </c:pt>
                <c:pt idx="82">
                  <c:v>27.937999999999999</c:v>
                </c:pt>
                <c:pt idx="83">
                  <c:v>27.937999999999999</c:v>
                </c:pt>
                <c:pt idx="84">
                  <c:v>27.937999999999999</c:v>
                </c:pt>
                <c:pt idx="85">
                  <c:v>27.937999999999999</c:v>
                </c:pt>
                <c:pt idx="86">
                  <c:v>27.937999999999999</c:v>
                </c:pt>
                <c:pt idx="87">
                  <c:v>27.937999999999999</c:v>
                </c:pt>
                <c:pt idx="88">
                  <c:v>27.937999999999999</c:v>
                </c:pt>
                <c:pt idx="89">
                  <c:v>27.937999999999999</c:v>
                </c:pt>
                <c:pt idx="90">
                  <c:v>27.937999999999999</c:v>
                </c:pt>
                <c:pt idx="91">
                  <c:v>28.187999999999999</c:v>
                </c:pt>
                <c:pt idx="92">
                  <c:v>28.187999999999999</c:v>
                </c:pt>
                <c:pt idx="93">
                  <c:v>28.187999999999999</c:v>
                </c:pt>
                <c:pt idx="94">
                  <c:v>28.187999999999999</c:v>
                </c:pt>
                <c:pt idx="95">
                  <c:v>28.187999999999999</c:v>
                </c:pt>
                <c:pt idx="96">
                  <c:v>28.812999999999999</c:v>
                </c:pt>
                <c:pt idx="97">
                  <c:v>28.812999999999999</c:v>
                </c:pt>
                <c:pt idx="98">
                  <c:v>28.812999999999999</c:v>
                </c:pt>
                <c:pt idx="99">
                  <c:v>28.812999999999999</c:v>
                </c:pt>
                <c:pt idx="100">
                  <c:v>28.812999999999999</c:v>
                </c:pt>
                <c:pt idx="101">
                  <c:v>29.125</c:v>
                </c:pt>
                <c:pt idx="102">
                  <c:v>29.125</c:v>
                </c:pt>
                <c:pt idx="103">
                  <c:v>29.125</c:v>
                </c:pt>
                <c:pt idx="104">
                  <c:v>29.125</c:v>
                </c:pt>
                <c:pt idx="105">
                  <c:v>29.125</c:v>
                </c:pt>
                <c:pt idx="106">
                  <c:v>29.125</c:v>
                </c:pt>
                <c:pt idx="107">
                  <c:v>29.125</c:v>
                </c:pt>
                <c:pt idx="108">
                  <c:v>29.125</c:v>
                </c:pt>
                <c:pt idx="109">
                  <c:v>29.125</c:v>
                </c:pt>
                <c:pt idx="110">
                  <c:v>29.125</c:v>
                </c:pt>
                <c:pt idx="111">
                  <c:v>29.062999999999999</c:v>
                </c:pt>
                <c:pt idx="112">
                  <c:v>29.062999999999999</c:v>
                </c:pt>
                <c:pt idx="113">
                  <c:v>29.062999999999999</c:v>
                </c:pt>
                <c:pt idx="114">
                  <c:v>29.062999999999999</c:v>
                </c:pt>
                <c:pt idx="115">
                  <c:v>29.062999999999999</c:v>
                </c:pt>
                <c:pt idx="116">
                  <c:v>29.312999999999999</c:v>
                </c:pt>
                <c:pt idx="117">
                  <c:v>29.312999999999999</c:v>
                </c:pt>
                <c:pt idx="118">
                  <c:v>29.312999999999999</c:v>
                </c:pt>
                <c:pt idx="119">
                  <c:v>29.312999999999999</c:v>
                </c:pt>
                <c:pt idx="120">
                  <c:v>29.312999999999999</c:v>
                </c:pt>
                <c:pt idx="121">
                  <c:v>29.375</c:v>
                </c:pt>
                <c:pt idx="122">
                  <c:v>29.375</c:v>
                </c:pt>
                <c:pt idx="123">
                  <c:v>29.375</c:v>
                </c:pt>
                <c:pt idx="124">
                  <c:v>29.375</c:v>
                </c:pt>
                <c:pt idx="125">
                  <c:v>29.375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30.562999999999999</c:v>
                </c:pt>
                <c:pt idx="131">
                  <c:v>30.562999999999999</c:v>
                </c:pt>
                <c:pt idx="132">
                  <c:v>30.562999999999999</c:v>
                </c:pt>
                <c:pt idx="133">
                  <c:v>30.562999999999999</c:v>
                </c:pt>
                <c:pt idx="134">
                  <c:v>30.562999999999999</c:v>
                </c:pt>
                <c:pt idx="135">
                  <c:v>31.187999999999999</c:v>
                </c:pt>
                <c:pt idx="136">
                  <c:v>31.187999999999999</c:v>
                </c:pt>
                <c:pt idx="137">
                  <c:v>31.187999999999999</c:v>
                </c:pt>
                <c:pt idx="138">
                  <c:v>31.187999999999999</c:v>
                </c:pt>
                <c:pt idx="139">
                  <c:v>31.187999999999999</c:v>
                </c:pt>
                <c:pt idx="140">
                  <c:v>31.75</c:v>
                </c:pt>
                <c:pt idx="141">
                  <c:v>31.75</c:v>
                </c:pt>
                <c:pt idx="142">
                  <c:v>31.75</c:v>
                </c:pt>
                <c:pt idx="143">
                  <c:v>31.75</c:v>
                </c:pt>
                <c:pt idx="144">
                  <c:v>31.75</c:v>
                </c:pt>
                <c:pt idx="145">
                  <c:v>32.125</c:v>
                </c:pt>
                <c:pt idx="146">
                  <c:v>32.125</c:v>
                </c:pt>
                <c:pt idx="147">
                  <c:v>32.125</c:v>
                </c:pt>
                <c:pt idx="148">
                  <c:v>32.125</c:v>
                </c:pt>
                <c:pt idx="149">
                  <c:v>32.125</c:v>
                </c:pt>
                <c:pt idx="150">
                  <c:v>32.438000000000002</c:v>
                </c:pt>
                <c:pt idx="151">
                  <c:v>32.438000000000002</c:v>
                </c:pt>
                <c:pt idx="152">
                  <c:v>32.438000000000002</c:v>
                </c:pt>
                <c:pt idx="153">
                  <c:v>32.438000000000002</c:v>
                </c:pt>
                <c:pt idx="154">
                  <c:v>32.438000000000002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32.5</c:v>
                </c:pt>
                <c:pt idx="160">
                  <c:v>32.563000000000002</c:v>
                </c:pt>
                <c:pt idx="161">
                  <c:v>32.563000000000002</c:v>
                </c:pt>
                <c:pt idx="162">
                  <c:v>32.563000000000002</c:v>
                </c:pt>
                <c:pt idx="163">
                  <c:v>32.563000000000002</c:v>
                </c:pt>
                <c:pt idx="164">
                  <c:v>32.563000000000002</c:v>
                </c:pt>
                <c:pt idx="165">
                  <c:v>32.5</c:v>
                </c:pt>
                <c:pt idx="166">
                  <c:v>32.5</c:v>
                </c:pt>
                <c:pt idx="167">
                  <c:v>32.5</c:v>
                </c:pt>
                <c:pt idx="168">
                  <c:v>32.5</c:v>
                </c:pt>
                <c:pt idx="169">
                  <c:v>32.5</c:v>
                </c:pt>
                <c:pt idx="170">
                  <c:v>32.5</c:v>
                </c:pt>
                <c:pt idx="171">
                  <c:v>32.5</c:v>
                </c:pt>
                <c:pt idx="172">
                  <c:v>32.5</c:v>
                </c:pt>
                <c:pt idx="173">
                  <c:v>32.5</c:v>
                </c:pt>
                <c:pt idx="174">
                  <c:v>32.688000000000002</c:v>
                </c:pt>
                <c:pt idx="175">
                  <c:v>32.688000000000002</c:v>
                </c:pt>
                <c:pt idx="176">
                  <c:v>32.688000000000002</c:v>
                </c:pt>
                <c:pt idx="177">
                  <c:v>32.688000000000002</c:v>
                </c:pt>
                <c:pt idx="178">
                  <c:v>32.688000000000002</c:v>
                </c:pt>
                <c:pt idx="179">
                  <c:v>32.875</c:v>
                </c:pt>
                <c:pt idx="180">
                  <c:v>32.875</c:v>
                </c:pt>
                <c:pt idx="181">
                  <c:v>32.875</c:v>
                </c:pt>
                <c:pt idx="182">
                  <c:v>32.875</c:v>
                </c:pt>
                <c:pt idx="183">
                  <c:v>32.875</c:v>
                </c:pt>
                <c:pt idx="184">
                  <c:v>33.063000000000002</c:v>
                </c:pt>
                <c:pt idx="185">
                  <c:v>33.063000000000002</c:v>
                </c:pt>
                <c:pt idx="186">
                  <c:v>33.063000000000002</c:v>
                </c:pt>
                <c:pt idx="187">
                  <c:v>33.063000000000002</c:v>
                </c:pt>
                <c:pt idx="188">
                  <c:v>33.063000000000002</c:v>
                </c:pt>
                <c:pt idx="189">
                  <c:v>32.875</c:v>
                </c:pt>
                <c:pt idx="190">
                  <c:v>32.875</c:v>
                </c:pt>
                <c:pt idx="191">
                  <c:v>32.875</c:v>
                </c:pt>
                <c:pt idx="192">
                  <c:v>32.875</c:v>
                </c:pt>
                <c:pt idx="193">
                  <c:v>32.875</c:v>
                </c:pt>
                <c:pt idx="194">
                  <c:v>32.625</c:v>
                </c:pt>
                <c:pt idx="195">
                  <c:v>32.625</c:v>
                </c:pt>
                <c:pt idx="196">
                  <c:v>32.625</c:v>
                </c:pt>
                <c:pt idx="197">
                  <c:v>32.625</c:v>
                </c:pt>
                <c:pt idx="198">
                  <c:v>32.625</c:v>
                </c:pt>
                <c:pt idx="199">
                  <c:v>32.438000000000002</c:v>
                </c:pt>
                <c:pt idx="200">
                  <c:v>32.438000000000002</c:v>
                </c:pt>
                <c:pt idx="201">
                  <c:v>32.438000000000002</c:v>
                </c:pt>
                <c:pt idx="202">
                  <c:v>32.438000000000002</c:v>
                </c:pt>
                <c:pt idx="203">
                  <c:v>32.438000000000002</c:v>
                </c:pt>
                <c:pt idx="204">
                  <c:v>32.563000000000002</c:v>
                </c:pt>
                <c:pt idx="205">
                  <c:v>32.563000000000002</c:v>
                </c:pt>
                <c:pt idx="206">
                  <c:v>32.563000000000002</c:v>
                </c:pt>
                <c:pt idx="207">
                  <c:v>32.563000000000002</c:v>
                </c:pt>
                <c:pt idx="208">
                  <c:v>32.563000000000002</c:v>
                </c:pt>
                <c:pt idx="209">
                  <c:v>32.563000000000002</c:v>
                </c:pt>
                <c:pt idx="210">
                  <c:v>32.563000000000002</c:v>
                </c:pt>
                <c:pt idx="211">
                  <c:v>32.563000000000002</c:v>
                </c:pt>
                <c:pt idx="212">
                  <c:v>32.563000000000002</c:v>
                </c:pt>
                <c:pt idx="213">
                  <c:v>32.688000000000002</c:v>
                </c:pt>
                <c:pt idx="214">
                  <c:v>32.688000000000002</c:v>
                </c:pt>
                <c:pt idx="215">
                  <c:v>32.688000000000002</c:v>
                </c:pt>
                <c:pt idx="216">
                  <c:v>32.688000000000002</c:v>
                </c:pt>
                <c:pt idx="217">
                  <c:v>32.688000000000002</c:v>
                </c:pt>
                <c:pt idx="218">
                  <c:v>33.188000000000002</c:v>
                </c:pt>
                <c:pt idx="219">
                  <c:v>33.188000000000002</c:v>
                </c:pt>
                <c:pt idx="220">
                  <c:v>33.188000000000002</c:v>
                </c:pt>
                <c:pt idx="221">
                  <c:v>33.188000000000002</c:v>
                </c:pt>
                <c:pt idx="222">
                  <c:v>33.188000000000002</c:v>
                </c:pt>
                <c:pt idx="223">
                  <c:v>33.188000000000002</c:v>
                </c:pt>
                <c:pt idx="224">
                  <c:v>33.188000000000002</c:v>
                </c:pt>
                <c:pt idx="225">
                  <c:v>33.188000000000002</c:v>
                </c:pt>
                <c:pt idx="226">
                  <c:v>33.188000000000002</c:v>
                </c:pt>
                <c:pt idx="227">
                  <c:v>33.188000000000002</c:v>
                </c:pt>
                <c:pt idx="228">
                  <c:v>33.375</c:v>
                </c:pt>
                <c:pt idx="229">
                  <c:v>33.375</c:v>
                </c:pt>
                <c:pt idx="230">
                  <c:v>33.375</c:v>
                </c:pt>
                <c:pt idx="231">
                  <c:v>33.375</c:v>
                </c:pt>
                <c:pt idx="232">
                  <c:v>33.375</c:v>
                </c:pt>
                <c:pt idx="233">
                  <c:v>33.938000000000002</c:v>
                </c:pt>
                <c:pt idx="234">
                  <c:v>33.938000000000002</c:v>
                </c:pt>
                <c:pt idx="235">
                  <c:v>33.938000000000002</c:v>
                </c:pt>
                <c:pt idx="236">
                  <c:v>33.938000000000002</c:v>
                </c:pt>
                <c:pt idx="237">
                  <c:v>33.938000000000002</c:v>
                </c:pt>
                <c:pt idx="238">
                  <c:v>34.438000000000002</c:v>
                </c:pt>
                <c:pt idx="239">
                  <c:v>34.438000000000002</c:v>
                </c:pt>
                <c:pt idx="240">
                  <c:v>34.438000000000002</c:v>
                </c:pt>
                <c:pt idx="241">
                  <c:v>34.438000000000002</c:v>
                </c:pt>
                <c:pt idx="242">
                  <c:v>34.438000000000002</c:v>
                </c:pt>
                <c:pt idx="243">
                  <c:v>34.688000000000002</c:v>
                </c:pt>
                <c:pt idx="244">
                  <c:v>34.688000000000002</c:v>
                </c:pt>
                <c:pt idx="245">
                  <c:v>34.688000000000002</c:v>
                </c:pt>
                <c:pt idx="246">
                  <c:v>34.688000000000002</c:v>
                </c:pt>
                <c:pt idx="247">
                  <c:v>34.688000000000002</c:v>
                </c:pt>
                <c:pt idx="248">
                  <c:v>34.625</c:v>
                </c:pt>
                <c:pt idx="249">
                  <c:v>34.625</c:v>
                </c:pt>
                <c:pt idx="250">
                  <c:v>34.625</c:v>
                </c:pt>
                <c:pt idx="251">
                  <c:v>34.625</c:v>
                </c:pt>
                <c:pt idx="252">
                  <c:v>34.625</c:v>
                </c:pt>
                <c:pt idx="253">
                  <c:v>34.563000000000002</c:v>
                </c:pt>
                <c:pt idx="254">
                  <c:v>34.563000000000002</c:v>
                </c:pt>
                <c:pt idx="255">
                  <c:v>34.563000000000002</c:v>
                </c:pt>
                <c:pt idx="256">
                  <c:v>34.563000000000002</c:v>
                </c:pt>
                <c:pt idx="257">
                  <c:v>35.063000000000002</c:v>
                </c:pt>
                <c:pt idx="258">
                  <c:v>35.063000000000002</c:v>
                </c:pt>
                <c:pt idx="259">
                  <c:v>35.063000000000002</c:v>
                </c:pt>
                <c:pt idx="260">
                  <c:v>35.063000000000002</c:v>
                </c:pt>
                <c:pt idx="261">
                  <c:v>35.063000000000002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35.813000000000002</c:v>
                </c:pt>
                <c:pt idx="268">
                  <c:v>35.813000000000002</c:v>
                </c:pt>
                <c:pt idx="269">
                  <c:v>35.813000000000002</c:v>
                </c:pt>
                <c:pt idx="270">
                  <c:v>35.813000000000002</c:v>
                </c:pt>
                <c:pt idx="271">
                  <c:v>35.813000000000002</c:v>
                </c:pt>
                <c:pt idx="272">
                  <c:v>36.25</c:v>
                </c:pt>
                <c:pt idx="273">
                  <c:v>36.25</c:v>
                </c:pt>
                <c:pt idx="274">
                  <c:v>36.25</c:v>
                </c:pt>
                <c:pt idx="275">
                  <c:v>36.25</c:v>
                </c:pt>
                <c:pt idx="276">
                  <c:v>36.25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36.5</c:v>
                </c:pt>
                <c:pt idx="281">
                  <c:v>36.5</c:v>
                </c:pt>
                <c:pt idx="282">
                  <c:v>37.063000000000002</c:v>
                </c:pt>
                <c:pt idx="283">
                  <c:v>37.063000000000002</c:v>
                </c:pt>
                <c:pt idx="284">
                  <c:v>37.063000000000002</c:v>
                </c:pt>
                <c:pt idx="285">
                  <c:v>37.063000000000002</c:v>
                </c:pt>
                <c:pt idx="286">
                  <c:v>37.063000000000002</c:v>
                </c:pt>
                <c:pt idx="287">
                  <c:v>37.625</c:v>
                </c:pt>
                <c:pt idx="288">
                  <c:v>37.625</c:v>
                </c:pt>
                <c:pt idx="289">
                  <c:v>37.625</c:v>
                </c:pt>
                <c:pt idx="290">
                  <c:v>37.625</c:v>
                </c:pt>
                <c:pt idx="291">
                  <c:v>37.625</c:v>
                </c:pt>
                <c:pt idx="292">
                  <c:v>38.125</c:v>
                </c:pt>
                <c:pt idx="293">
                  <c:v>38.125</c:v>
                </c:pt>
                <c:pt idx="294">
                  <c:v>38.125</c:v>
                </c:pt>
                <c:pt idx="295">
                  <c:v>38.125</c:v>
                </c:pt>
                <c:pt idx="296">
                  <c:v>38.813000000000002</c:v>
                </c:pt>
                <c:pt idx="297">
                  <c:v>38.813000000000002</c:v>
                </c:pt>
                <c:pt idx="298">
                  <c:v>38.813000000000002</c:v>
                </c:pt>
                <c:pt idx="299">
                  <c:v>38.813000000000002</c:v>
                </c:pt>
                <c:pt idx="300">
                  <c:v>38.813000000000002</c:v>
                </c:pt>
                <c:pt idx="301">
                  <c:v>39.438000000000002</c:v>
                </c:pt>
                <c:pt idx="302">
                  <c:v>39.438000000000002</c:v>
                </c:pt>
                <c:pt idx="303">
                  <c:v>39.438000000000002</c:v>
                </c:pt>
                <c:pt idx="304">
                  <c:v>39.438000000000002</c:v>
                </c:pt>
                <c:pt idx="305">
                  <c:v>39.438000000000002</c:v>
                </c:pt>
                <c:pt idx="306">
                  <c:v>39.5</c:v>
                </c:pt>
                <c:pt idx="307">
                  <c:v>39.5</c:v>
                </c:pt>
                <c:pt idx="308">
                  <c:v>39.5</c:v>
                </c:pt>
                <c:pt idx="309">
                  <c:v>39.5</c:v>
                </c:pt>
                <c:pt idx="310">
                  <c:v>39.5</c:v>
                </c:pt>
                <c:pt idx="311">
                  <c:v>39.313000000000002</c:v>
                </c:pt>
                <c:pt idx="312">
                  <c:v>39.313000000000002</c:v>
                </c:pt>
                <c:pt idx="313">
                  <c:v>39.313000000000002</c:v>
                </c:pt>
                <c:pt idx="314">
                  <c:v>39.313000000000002</c:v>
                </c:pt>
                <c:pt idx="315">
                  <c:v>39.313000000000002</c:v>
                </c:pt>
                <c:pt idx="316">
                  <c:v>39.125</c:v>
                </c:pt>
                <c:pt idx="317">
                  <c:v>39.125</c:v>
                </c:pt>
                <c:pt idx="318">
                  <c:v>39.125</c:v>
                </c:pt>
                <c:pt idx="319">
                  <c:v>39.125</c:v>
                </c:pt>
                <c:pt idx="320">
                  <c:v>39.125</c:v>
                </c:pt>
                <c:pt idx="321">
                  <c:v>38.938000000000002</c:v>
                </c:pt>
                <c:pt idx="322">
                  <c:v>38.938000000000002</c:v>
                </c:pt>
                <c:pt idx="323">
                  <c:v>38.938000000000002</c:v>
                </c:pt>
                <c:pt idx="324">
                  <c:v>38.938000000000002</c:v>
                </c:pt>
                <c:pt idx="325">
                  <c:v>38.938000000000002</c:v>
                </c:pt>
                <c:pt idx="326">
                  <c:v>38.875</c:v>
                </c:pt>
                <c:pt idx="327">
                  <c:v>38.875</c:v>
                </c:pt>
                <c:pt idx="328">
                  <c:v>38.875</c:v>
                </c:pt>
                <c:pt idx="329">
                  <c:v>38.875</c:v>
                </c:pt>
                <c:pt idx="330">
                  <c:v>38.875</c:v>
                </c:pt>
                <c:pt idx="331">
                  <c:v>38.75</c:v>
                </c:pt>
                <c:pt idx="332">
                  <c:v>38.75</c:v>
                </c:pt>
                <c:pt idx="333">
                  <c:v>38.75</c:v>
                </c:pt>
                <c:pt idx="334">
                  <c:v>38.75</c:v>
                </c:pt>
                <c:pt idx="335">
                  <c:v>38.75</c:v>
                </c:pt>
                <c:pt idx="336">
                  <c:v>38.375</c:v>
                </c:pt>
                <c:pt idx="337">
                  <c:v>38.375</c:v>
                </c:pt>
                <c:pt idx="338">
                  <c:v>38.375</c:v>
                </c:pt>
                <c:pt idx="339">
                  <c:v>38.375</c:v>
                </c:pt>
                <c:pt idx="340">
                  <c:v>38.375</c:v>
                </c:pt>
                <c:pt idx="341">
                  <c:v>38.375</c:v>
                </c:pt>
                <c:pt idx="342">
                  <c:v>38.375</c:v>
                </c:pt>
                <c:pt idx="343">
                  <c:v>38.375</c:v>
                </c:pt>
                <c:pt idx="344">
                  <c:v>38.375</c:v>
                </c:pt>
                <c:pt idx="345">
                  <c:v>38.375</c:v>
                </c:pt>
                <c:pt idx="346">
                  <c:v>38.375</c:v>
                </c:pt>
                <c:pt idx="347">
                  <c:v>38.375</c:v>
                </c:pt>
                <c:pt idx="348">
                  <c:v>38.375</c:v>
                </c:pt>
                <c:pt idx="349">
                  <c:v>38.375</c:v>
                </c:pt>
                <c:pt idx="350">
                  <c:v>38.938000000000002</c:v>
                </c:pt>
                <c:pt idx="351">
                  <c:v>38.938000000000002</c:v>
                </c:pt>
                <c:pt idx="352">
                  <c:v>38.938000000000002</c:v>
                </c:pt>
                <c:pt idx="353">
                  <c:v>38.938000000000002</c:v>
                </c:pt>
                <c:pt idx="354">
                  <c:v>38.938000000000002</c:v>
                </c:pt>
                <c:pt idx="355">
                  <c:v>38.813000000000002</c:v>
                </c:pt>
                <c:pt idx="356">
                  <c:v>38.813000000000002</c:v>
                </c:pt>
                <c:pt idx="357">
                  <c:v>38.813000000000002</c:v>
                </c:pt>
                <c:pt idx="358">
                  <c:v>38.813000000000002</c:v>
                </c:pt>
                <c:pt idx="359">
                  <c:v>38.813000000000002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39</c:v>
                </c:pt>
                <c:pt idx="366">
                  <c:v>39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38.813000000000002</c:v>
                </c:pt>
                <c:pt idx="371">
                  <c:v>38.813000000000002</c:v>
                </c:pt>
                <c:pt idx="372">
                  <c:v>38.813000000000002</c:v>
                </c:pt>
                <c:pt idx="373">
                  <c:v>38.813000000000002</c:v>
                </c:pt>
                <c:pt idx="374">
                  <c:v>38.813000000000002</c:v>
                </c:pt>
                <c:pt idx="375">
                  <c:v>38.625</c:v>
                </c:pt>
                <c:pt idx="376">
                  <c:v>38.625</c:v>
                </c:pt>
                <c:pt idx="377">
                  <c:v>38.625</c:v>
                </c:pt>
                <c:pt idx="378">
                  <c:v>38.625</c:v>
                </c:pt>
                <c:pt idx="379">
                  <c:v>38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38</c:v>
                </c:pt>
                <c:pt idx="384">
                  <c:v>37.75</c:v>
                </c:pt>
                <c:pt idx="385">
                  <c:v>37.75</c:v>
                </c:pt>
                <c:pt idx="386">
                  <c:v>37.75</c:v>
                </c:pt>
                <c:pt idx="387">
                  <c:v>37.75</c:v>
                </c:pt>
                <c:pt idx="388">
                  <c:v>37.75</c:v>
                </c:pt>
                <c:pt idx="389">
                  <c:v>37.438000000000002</c:v>
                </c:pt>
                <c:pt idx="390">
                  <c:v>37.438000000000002</c:v>
                </c:pt>
                <c:pt idx="391">
                  <c:v>37.438000000000002</c:v>
                </c:pt>
                <c:pt idx="392">
                  <c:v>37.438000000000002</c:v>
                </c:pt>
                <c:pt idx="393">
                  <c:v>37.438000000000002</c:v>
                </c:pt>
                <c:pt idx="394">
                  <c:v>37.063000000000002</c:v>
                </c:pt>
                <c:pt idx="395">
                  <c:v>37.063000000000002</c:v>
                </c:pt>
                <c:pt idx="396">
                  <c:v>37.063000000000002</c:v>
                </c:pt>
                <c:pt idx="397">
                  <c:v>37.063000000000002</c:v>
                </c:pt>
                <c:pt idx="398">
                  <c:v>37.063000000000002</c:v>
                </c:pt>
                <c:pt idx="399">
                  <c:v>37</c:v>
                </c:pt>
                <c:pt idx="400">
                  <c:v>37</c:v>
                </c:pt>
                <c:pt idx="401">
                  <c:v>37</c:v>
                </c:pt>
                <c:pt idx="402">
                  <c:v>37</c:v>
                </c:pt>
                <c:pt idx="403">
                  <c:v>37</c:v>
                </c:pt>
                <c:pt idx="404">
                  <c:v>37.375</c:v>
                </c:pt>
                <c:pt idx="405">
                  <c:v>37.375</c:v>
                </c:pt>
                <c:pt idx="406">
                  <c:v>37.375</c:v>
                </c:pt>
                <c:pt idx="407">
                  <c:v>37.375</c:v>
                </c:pt>
                <c:pt idx="408">
                  <c:v>37.375</c:v>
                </c:pt>
                <c:pt idx="409">
                  <c:v>37.25</c:v>
                </c:pt>
                <c:pt idx="410">
                  <c:v>37.25</c:v>
                </c:pt>
                <c:pt idx="411">
                  <c:v>37.25</c:v>
                </c:pt>
                <c:pt idx="412">
                  <c:v>37.25</c:v>
                </c:pt>
                <c:pt idx="413">
                  <c:v>37.25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36.875</c:v>
                </c:pt>
                <c:pt idx="420">
                  <c:v>36.875</c:v>
                </c:pt>
                <c:pt idx="421">
                  <c:v>36.875</c:v>
                </c:pt>
                <c:pt idx="422">
                  <c:v>36.875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</c:v>
                </c:pt>
                <c:pt idx="428">
                  <c:v>36.938000000000002</c:v>
                </c:pt>
                <c:pt idx="429">
                  <c:v>36.938000000000002</c:v>
                </c:pt>
                <c:pt idx="430">
                  <c:v>36.938000000000002</c:v>
                </c:pt>
                <c:pt idx="431">
                  <c:v>36.938000000000002</c:v>
                </c:pt>
                <c:pt idx="432">
                  <c:v>36.938000000000002</c:v>
                </c:pt>
                <c:pt idx="433">
                  <c:v>36.313000000000002</c:v>
                </c:pt>
                <c:pt idx="434">
                  <c:v>36.313000000000002</c:v>
                </c:pt>
                <c:pt idx="435">
                  <c:v>36.313000000000002</c:v>
                </c:pt>
                <c:pt idx="436">
                  <c:v>36.313000000000002</c:v>
                </c:pt>
                <c:pt idx="437">
                  <c:v>36.313000000000002</c:v>
                </c:pt>
                <c:pt idx="438">
                  <c:v>35.563000000000002</c:v>
                </c:pt>
                <c:pt idx="439">
                  <c:v>35.563000000000002</c:v>
                </c:pt>
                <c:pt idx="440">
                  <c:v>35.563000000000002</c:v>
                </c:pt>
                <c:pt idx="441">
                  <c:v>35.563000000000002</c:v>
                </c:pt>
                <c:pt idx="442">
                  <c:v>35.563000000000002</c:v>
                </c:pt>
                <c:pt idx="443">
                  <c:v>35.125</c:v>
                </c:pt>
                <c:pt idx="444">
                  <c:v>35.125</c:v>
                </c:pt>
                <c:pt idx="445">
                  <c:v>35.125</c:v>
                </c:pt>
                <c:pt idx="446">
                  <c:v>35.125</c:v>
                </c:pt>
                <c:pt idx="447">
                  <c:v>35.125</c:v>
                </c:pt>
                <c:pt idx="448">
                  <c:v>34.25</c:v>
                </c:pt>
                <c:pt idx="449">
                  <c:v>34.25</c:v>
                </c:pt>
                <c:pt idx="450">
                  <c:v>34.25</c:v>
                </c:pt>
                <c:pt idx="451">
                  <c:v>34.25</c:v>
                </c:pt>
                <c:pt idx="452">
                  <c:v>34.25</c:v>
                </c:pt>
                <c:pt idx="453">
                  <c:v>33.688000000000002</c:v>
                </c:pt>
                <c:pt idx="454">
                  <c:v>33.688000000000002</c:v>
                </c:pt>
                <c:pt idx="455">
                  <c:v>33.688000000000002</c:v>
                </c:pt>
                <c:pt idx="456">
                  <c:v>33.688000000000002</c:v>
                </c:pt>
                <c:pt idx="457">
                  <c:v>33.688000000000002</c:v>
                </c:pt>
                <c:pt idx="458">
                  <c:v>33.25</c:v>
                </c:pt>
                <c:pt idx="459">
                  <c:v>33.25</c:v>
                </c:pt>
                <c:pt idx="460">
                  <c:v>33.25</c:v>
                </c:pt>
                <c:pt idx="461">
                  <c:v>33.25</c:v>
                </c:pt>
                <c:pt idx="462">
                  <c:v>33.25</c:v>
                </c:pt>
                <c:pt idx="463">
                  <c:v>32.625</c:v>
                </c:pt>
                <c:pt idx="464">
                  <c:v>32.625</c:v>
                </c:pt>
                <c:pt idx="465">
                  <c:v>32.625</c:v>
                </c:pt>
                <c:pt idx="466">
                  <c:v>32.625</c:v>
                </c:pt>
                <c:pt idx="467">
                  <c:v>32.563000000000002</c:v>
                </c:pt>
                <c:pt idx="468">
                  <c:v>32.563000000000002</c:v>
                </c:pt>
                <c:pt idx="469">
                  <c:v>32.563000000000002</c:v>
                </c:pt>
                <c:pt idx="470">
                  <c:v>32.563000000000002</c:v>
                </c:pt>
                <c:pt idx="471">
                  <c:v>32.563000000000002</c:v>
                </c:pt>
                <c:pt idx="472">
                  <c:v>32.688000000000002</c:v>
                </c:pt>
                <c:pt idx="473">
                  <c:v>32.688000000000002</c:v>
                </c:pt>
                <c:pt idx="474">
                  <c:v>32.688000000000002</c:v>
                </c:pt>
                <c:pt idx="475">
                  <c:v>32.688000000000002</c:v>
                </c:pt>
                <c:pt idx="476">
                  <c:v>32.688000000000002</c:v>
                </c:pt>
                <c:pt idx="477">
                  <c:v>32.25</c:v>
                </c:pt>
                <c:pt idx="478">
                  <c:v>32.25</c:v>
                </c:pt>
                <c:pt idx="479">
                  <c:v>32.25</c:v>
                </c:pt>
                <c:pt idx="480">
                  <c:v>32.25</c:v>
                </c:pt>
                <c:pt idx="481">
                  <c:v>32.25</c:v>
                </c:pt>
                <c:pt idx="482">
                  <c:v>31.562999999999999</c:v>
                </c:pt>
                <c:pt idx="483">
                  <c:v>31.562999999999999</c:v>
                </c:pt>
                <c:pt idx="484">
                  <c:v>31.562999999999999</c:v>
                </c:pt>
                <c:pt idx="485">
                  <c:v>31.562999999999999</c:v>
                </c:pt>
                <c:pt idx="486">
                  <c:v>31.562999999999999</c:v>
                </c:pt>
                <c:pt idx="487">
                  <c:v>30.562999999999999</c:v>
                </c:pt>
                <c:pt idx="488">
                  <c:v>30.562999999999999</c:v>
                </c:pt>
                <c:pt idx="489">
                  <c:v>30.562999999999999</c:v>
                </c:pt>
                <c:pt idx="490">
                  <c:v>30.562999999999999</c:v>
                </c:pt>
                <c:pt idx="491">
                  <c:v>30.562999999999999</c:v>
                </c:pt>
                <c:pt idx="492">
                  <c:v>29.125</c:v>
                </c:pt>
                <c:pt idx="493">
                  <c:v>29.125</c:v>
                </c:pt>
                <c:pt idx="494">
                  <c:v>29.125</c:v>
                </c:pt>
                <c:pt idx="495">
                  <c:v>29.125</c:v>
                </c:pt>
                <c:pt idx="496">
                  <c:v>29.125</c:v>
                </c:pt>
                <c:pt idx="497">
                  <c:v>27.437999999999999</c:v>
                </c:pt>
                <c:pt idx="498">
                  <c:v>27.437999999999999</c:v>
                </c:pt>
                <c:pt idx="499">
                  <c:v>27.437999999999999</c:v>
                </c:pt>
                <c:pt idx="500">
                  <c:v>27.437999999999999</c:v>
                </c:pt>
                <c:pt idx="501">
                  <c:v>27.437999999999999</c:v>
                </c:pt>
                <c:pt idx="502">
                  <c:v>26.125</c:v>
                </c:pt>
                <c:pt idx="503">
                  <c:v>26.125</c:v>
                </c:pt>
                <c:pt idx="504">
                  <c:v>26.125</c:v>
                </c:pt>
                <c:pt idx="505">
                  <c:v>26.125</c:v>
                </c:pt>
                <c:pt idx="506">
                  <c:v>25.187999999999999</c:v>
                </c:pt>
                <c:pt idx="507">
                  <c:v>25.187999999999999</c:v>
                </c:pt>
                <c:pt idx="508">
                  <c:v>25.187999999999999</c:v>
                </c:pt>
                <c:pt idx="509">
                  <c:v>25.187999999999999</c:v>
                </c:pt>
                <c:pt idx="510">
                  <c:v>25.187999999999999</c:v>
                </c:pt>
                <c:pt idx="511">
                  <c:v>24.312999999999999</c:v>
                </c:pt>
                <c:pt idx="512">
                  <c:v>24.312999999999999</c:v>
                </c:pt>
                <c:pt idx="513">
                  <c:v>24.312999999999999</c:v>
                </c:pt>
                <c:pt idx="514">
                  <c:v>24.312999999999999</c:v>
                </c:pt>
                <c:pt idx="515">
                  <c:v>24.312999999999999</c:v>
                </c:pt>
                <c:pt idx="516">
                  <c:v>23.75</c:v>
                </c:pt>
                <c:pt idx="517">
                  <c:v>23.75</c:v>
                </c:pt>
                <c:pt idx="518">
                  <c:v>23.75</c:v>
                </c:pt>
                <c:pt idx="519">
                  <c:v>23.75</c:v>
                </c:pt>
                <c:pt idx="520">
                  <c:v>23.75</c:v>
                </c:pt>
                <c:pt idx="521">
                  <c:v>23.687999999999999</c:v>
                </c:pt>
                <c:pt idx="522">
                  <c:v>23.687999999999999</c:v>
                </c:pt>
                <c:pt idx="523">
                  <c:v>23.687999999999999</c:v>
                </c:pt>
                <c:pt idx="524">
                  <c:v>23.687999999999999</c:v>
                </c:pt>
                <c:pt idx="525">
                  <c:v>23.687999999999999</c:v>
                </c:pt>
                <c:pt idx="526">
                  <c:v>22.75</c:v>
                </c:pt>
                <c:pt idx="527">
                  <c:v>22.75</c:v>
                </c:pt>
                <c:pt idx="528">
                  <c:v>22.75</c:v>
                </c:pt>
                <c:pt idx="529">
                  <c:v>22.75</c:v>
                </c:pt>
                <c:pt idx="530">
                  <c:v>22.75</c:v>
                </c:pt>
                <c:pt idx="531">
                  <c:v>22.375</c:v>
                </c:pt>
                <c:pt idx="532">
                  <c:v>22.375</c:v>
                </c:pt>
                <c:pt idx="533">
                  <c:v>22.375</c:v>
                </c:pt>
                <c:pt idx="534">
                  <c:v>22.375</c:v>
                </c:pt>
                <c:pt idx="535">
                  <c:v>22.375</c:v>
                </c:pt>
                <c:pt idx="536">
                  <c:v>21.625</c:v>
                </c:pt>
                <c:pt idx="537">
                  <c:v>21.625</c:v>
                </c:pt>
                <c:pt idx="538">
                  <c:v>21.625</c:v>
                </c:pt>
                <c:pt idx="539">
                  <c:v>21.625</c:v>
                </c:pt>
                <c:pt idx="540">
                  <c:v>21.625</c:v>
                </c:pt>
                <c:pt idx="541">
                  <c:v>20.812999999999999</c:v>
                </c:pt>
                <c:pt idx="542">
                  <c:v>20.812999999999999</c:v>
                </c:pt>
                <c:pt idx="543">
                  <c:v>20.812999999999999</c:v>
                </c:pt>
                <c:pt idx="544">
                  <c:v>20.812999999999999</c:v>
                </c:pt>
                <c:pt idx="545">
                  <c:v>20.812999999999999</c:v>
                </c:pt>
                <c:pt idx="546">
                  <c:v>20.5</c:v>
                </c:pt>
                <c:pt idx="547">
                  <c:v>20.5</c:v>
                </c:pt>
                <c:pt idx="548">
                  <c:v>20.5</c:v>
                </c:pt>
                <c:pt idx="549">
                  <c:v>20.5</c:v>
                </c:pt>
                <c:pt idx="550">
                  <c:v>20.187999999999999</c:v>
                </c:pt>
                <c:pt idx="551">
                  <c:v>20.187999999999999</c:v>
                </c:pt>
                <c:pt idx="552">
                  <c:v>20.187999999999999</c:v>
                </c:pt>
                <c:pt idx="553">
                  <c:v>20.187999999999999</c:v>
                </c:pt>
                <c:pt idx="554">
                  <c:v>20.187999999999999</c:v>
                </c:pt>
                <c:pt idx="555">
                  <c:v>19.25</c:v>
                </c:pt>
                <c:pt idx="556">
                  <c:v>19.25</c:v>
                </c:pt>
                <c:pt idx="557">
                  <c:v>19.25</c:v>
                </c:pt>
                <c:pt idx="558">
                  <c:v>19.25</c:v>
                </c:pt>
                <c:pt idx="559">
                  <c:v>19.25</c:v>
                </c:pt>
                <c:pt idx="560">
                  <c:v>18.937999999999999</c:v>
                </c:pt>
                <c:pt idx="561">
                  <c:v>18.937999999999999</c:v>
                </c:pt>
                <c:pt idx="562">
                  <c:v>18.937999999999999</c:v>
                </c:pt>
                <c:pt idx="563">
                  <c:v>18.937999999999999</c:v>
                </c:pt>
                <c:pt idx="564">
                  <c:v>18.937999999999999</c:v>
                </c:pt>
                <c:pt idx="565">
                  <c:v>18.562999999999999</c:v>
                </c:pt>
                <c:pt idx="566">
                  <c:v>18.562999999999999</c:v>
                </c:pt>
                <c:pt idx="567">
                  <c:v>18.562999999999999</c:v>
                </c:pt>
                <c:pt idx="568">
                  <c:v>18.562999999999999</c:v>
                </c:pt>
                <c:pt idx="569">
                  <c:v>18.562999999999999</c:v>
                </c:pt>
                <c:pt idx="570">
                  <c:v>18</c:v>
                </c:pt>
                <c:pt idx="571">
                  <c:v>18</c:v>
                </c:pt>
                <c:pt idx="572">
                  <c:v>18</c:v>
                </c:pt>
                <c:pt idx="573">
                  <c:v>18</c:v>
                </c:pt>
                <c:pt idx="574">
                  <c:v>18</c:v>
                </c:pt>
                <c:pt idx="575">
                  <c:v>17.75</c:v>
                </c:pt>
                <c:pt idx="576">
                  <c:v>17.75</c:v>
                </c:pt>
                <c:pt idx="577">
                  <c:v>17.75</c:v>
                </c:pt>
                <c:pt idx="578">
                  <c:v>17.75</c:v>
                </c:pt>
                <c:pt idx="579">
                  <c:v>17.75</c:v>
                </c:pt>
                <c:pt idx="580">
                  <c:v>17.062999999999999</c:v>
                </c:pt>
                <c:pt idx="581">
                  <c:v>17.062999999999999</c:v>
                </c:pt>
                <c:pt idx="582">
                  <c:v>17.062999999999999</c:v>
                </c:pt>
                <c:pt idx="583">
                  <c:v>17.062999999999999</c:v>
                </c:pt>
                <c:pt idx="584">
                  <c:v>17.062999999999999</c:v>
                </c:pt>
                <c:pt idx="585">
                  <c:v>16.812999999999999</c:v>
                </c:pt>
                <c:pt idx="586">
                  <c:v>16.812999999999999</c:v>
                </c:pt>
                <c:pt idx="587">
                  <c:v>16.812999999999999</c:v>
                </c:pt>
                <c:pt idx="588">
                  <c:v>16.812999999999999</c:v>
                </c:pt>
                <c:pt idx="589">
                  <c:v>16.5</c:v>
                </c:pt>
                <c:pt idx="590">
                  <c:v>16.5</c:v>
                </c:pt>
                <c:pt idx="591">
                  <c:v>16.5</c:v>
                </c:pt>
                <c:pt idx="592">
                  <c:v>16.5</c:v>
                </c:pt>
                <c:pt idx="593">
                  <c:v>16.5</c:v>
                </c:pt>
                <c:pt idx="594">
                  <c:v>15.938000000000001</c:v>
                </c:pt>
                <c:pt idx="595">
                  <c:v>15.938000000000001</c:v>
                </c:pt>
                <c:pt idx="596">
                  <c:v>15.938000000000001</c:v>
                </c:pt>
                <c:pt idx="597">
                  <c:v>15.938000000000001</c:v>
                </c:pt>
                <c:pt idx="598">
                  <c:v>15.938000000000001</c:v>
                </c:pt>
                <c:pt idx="599">
                  <c:v>15.813000000000001</c:v>
                </c:pt>
                <c:pt idx="600">
                  <c:v>15.813000000000001</c:v>
                </c:pt>
                <c:pt idx="601">
                  <c:v>15.813000000000001</c:v>
                </c:pt>
                <c:pt idx="602">
                  <c:v>15.813000000000001</c:v>
                </c:pt>
                <c:pt idx="603">
                  <c:v>15.813000000000001</c:v>
                </c:pt>
                <c:pt idx="604">
                  <c:v>15.938000000000001</c:v>
                </c:pt>
                <c:pt idx="605">
                  <c:v>15.938000000000001</c:v>
                </c:pt>
                <c:pt idx="606">
                  <c:v>15.938000000000001</c:v>
                </c:pt>
                <c:pt idx="607">
                  <c:v>15.938000000000001</c:v>
                </c:pt>
                <c:pt idx="608">
                  <c:v>15.938000000000001</c:v>
                </c:pt>
                <c:pt idx="609">
                  <c:v>15.375</c:v>
                </c:pt>
                <c:pt idx="610">
                  <c:v>15.375</c:v>
                </c:pt>
                <c:pt idx="611">
                  <c:v>15.375</c:v>
                </c:pt>
                <c:pt idx="612">
                  <c:v>15.375</c:v>
                </c:pt>
                <c:pt idx="613">
                  <c:v>15.375</c:v>
                </c:pt>
                <c:pt idx="614">
                  <c:v>15.188000000000001</c:v>
                </c:pt>
                <c:pt idx="615">
                  <c:v>15.188000000000001</c:v>
                </c:pt>
                <c:pt idx="616">
                  <c:v>15.188000000000001</c:v>
                </c:pt>
                <c:pt idx="617">
                  <c:v>15.188000000000001</c:v>
                </c:pt>
                <c:pt idx="618">
                  <c:v>15.188000000000001</c:v>
                </c:pt>
                <c:pt idx="619">
                  <c:v>15.375</c:v>
                </c:pt>
                <c:pt idx="620">
                  <c:v>15.375</c:v>
                </c:pt>
                <c:pt idx="621">
                  <c:v>15.375</c:v>
                </c:pt>
                <c:pt idx="622">
                  <c:v>15.375</c:v>
                </c:pt>
                <c:pt idx="623">
                  <c:v>15.375</c:v>
                </c:pt>
                <c:pt idx="624">
                  <c:v>15.125</c:v>
                </c:pt>
                <c:pt idx="625">
                  <c:v>15.125</c:v>
                </c:pt>
                <c:pt idx="626">
                  <c:v>15.125</c:v>
                </c:pt>
                <c:pt idx="627">
                  <c:v>15.125</c:v>
                </c:pt>
                <c:pt idx="628">
                  <c:v>15.125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15.063000000000001</c:v>
                </c:pt>
                <c:pt idx="634">
                  <c:v>15.063000000000001</c:v>
                </c:pt>
                <c:pt idx="635">
                  <c:v>15.063000000000001</c:v>
                </c:pt>
                <c:pt idx="636">
                  <c:v>15.063000000000001</c:v>
                </c:pt>
                <c:pt idx="637">
                  <c:v>15.063000000000001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14.688000000000001</c:v>
                </c:pt>
                <c:pt idx="644">
                  <c:v>14.688000000000001</c:v>
                </c:pt>
                <c:pt idx="645">
                  <c:v>14.688000000000001</c:v>
                </c:pt>
                <c:pt idx="646">
                  <c:v>14.688000000000001</c:v>
                </c:pt>
                <c:pt idx="647">
                  <c:v>14.688000000000001</c:v>
                </c:pt>
                <c:pt idx="648">
                  <c:v>14.875</c:v>
                </c:pt>
                <c:pt idx="649">
                  <c:v>14.875</c:v>
                </c:pt>
                <c:pt idx="650">
                  <c:v>14.875</c:v>
                </c:pt>
                <c:pt idx="651">
                  <c:v>14.875</c:v>
                </c:pt>
                <c:pt idx="652">
                  <c:v>14.875</c:v>
                </c:pt>
                <c:pt idx="653">
                  <c:v>15.438000000000001</c:v>
                </c:pt>
                <c:pt idx="654">
                  <c:v>15.438000000000001</c:v>
                </c:pt>
                <c:pt idx="655">
                  <c:v>15.438000000000001</c:v>
                </c:pt>
                <c:pt idx="656">
                  <c:v>15.438000000000001</c:v>
                </c:pt>
                <c:pt idx="657">
                  <c:v>15.438000000000001</c:v>
                </c:pt>
                <c:pt idx="658">
                  <c:v>15.875</c:v>
                </c:pt>
                <c:pt idx="659">
                  <c:v>15.875</c:v>
                </c:pt>
                <c:pt idx="660">
                  <c:v>15.875</c:v>
                </c:pt>
                <c:pt idx="661">
                  <c:v>15.875</c:v>
                </c:pt>
                <c:pt idx="662">
                  <c:v>15.875</c:v>
                </c:pt>
                <c:pt idx="663">
                  <c:v>15.875</c:v>
                </c:pt>
                <c:pt idx="664">
                  <c:v>15.875</c:v>
                </c:pt>
                <c:pt idx="665">
                  <c:v>15.875</c:v>
                </c:pt>
                <c:pt idx="666">
                  <c:v>15.875</c:v>
                </c:pt>
                <c:pt idx="667">
                  <c:v>15.875</c:v>
                </c:pt>
                <c:pt idx="668">
                  <c:v>16</c:v>
                </c:pt>
                <c:pt idx="669">
                  <c:v>16</c:v>
                </c:pt>
                <c:pt idx="670">
                  <c:v>16</c:v>
                </c:pt>
                <c:pt idx="671">
                  <c:v>16</c:v>
                </c:pt>
                <c:pt idx="672">
                  <c:v>16.062999999999999</c:v>
                </c:pt>
                <c:pt idx="673">
                  <c:v>16.062999999999999</c:v>
                </c:pt>
                <c:pt idx="674">
                  <c:v>16.062999999999999</c:v>
                </c:pt>
                <c:pt idx="675">
                  <c:v>16.062999999999999</c:v>
                </c:pt>
                <c:pt idx="676">
                  <c:v>16.062999999999999</c:v>
                </c:pt>
                <c:pt idx="677">
                  <c:v>16.125</c:v>
                </c:pt>
                <c:pt idx="678">
                  <c:v>16.125</c:v>
                </c:pt>
                <c:pt idx="679">
                  <c:v>16.125</c:v>
                </c:pt>
                <c:pt idx="680">
                  <c:v>16.125</c:v>
                </c:pt>
                <c:pt idx="681">
                  <c:v>16.125</c:v>
                </c:pt>
                <c:pt idx="682">
                  <c:v>16.062999999999999</c:v>
                </c:pt>
                <c:pt idx="683">
                  <c:v>16.062999999999999</c:v>
                </c:pt>
                <c:pt idx="684">
                  <c:v>16.062999999999999</c:v>
                </c:pt>
                <c:pt idx="685">
                  <c:v>16.062999999999999</c:v>
                </c:pt>
                <c:pt idx="686">
                  <c:v>16.062999999999999</c:v>
                </c:pt>
                <c:pt idx="687">
                  <c:v>16.125</c:v>
                </c:pt>
                <c:pt idx="688">
                  <c:v>16.125</c:v>
                </c:pt>
                <c:pt idx="689">
                  <c:v>16.125</c:v>
                </c:pt>
                <c:pt idx="690">
                  <c:v>16.125</c:v>
                </c:pt>
                <c:pt idx="691">
                  <c:v>16.125</c:v>
                </c:pt>
                <c:pt idx="692">
                  <c:v>16.25</c:v>
                </c:pt>
                <c:pt idx="693">
                  <c:v>16.25</c:v>
                </c:pt>
                <c:pt idx="694">
                  <c:v>16.25</c:v>
                </c:pt>
                <c:pt idx="695">
                  <c:v>16.25</c:v>
                </c:pt>
                <c:pt idx="696">
                  <c:v>16.25</c:v>
                </c:pt>
                <c:pt idx="697">
                  <c:v>16.187999999999999</c:v>
                </c:pt>
                <c:pt idx="698">
                  <c:v>16.187999999999999</c:v>
                </c:pt>
                <c:pt idx="699">
                  <c:v>16.187999999999999</c:v>
                </c:pt>
                <c:pt idx="700">
                  <c:v>16.187999999999999</c:v>
                </c:pt>
                <c:pt idx="701">
                  <c:v>16.187999999999999</c:v>
                </c:pt>
                <c:pt idx="702">
                  <c:v>16.312999999999999</c:v>
                </c:pt>
                <c:pt idx="703">
                  <c:v>16.312999999999999</c:v>
                </c:pt>
                <c:pt idx="704">
                  <c:v>16.312999999999999</c:v>
                </c:pt>
                <c:pt idx="705">
                  <c:v>16.312999999999999</c:v>
                </c:pt>
                <c:pt idx="706">
                  <c:v>16.312999999999999</c:v>
                </c:pt>
                <c:pt idx="707">
                  <c:v>15.938000000000001</c:v>
                </c:pt>
                <c:pt idx="708">
                  <c:v>15.938000000000001</c:v>
                </c:pt>
                <c:pt idx="709">
                  <c:v>15.938000000000001</c:v>
                </c:pt>
                <c:pt idx="710">
                  <c:v>15.938000000000001</c:v>
                </c:pt>
                <c:pt idx="711">
                  <c:v>15.938000000000001</c:v>
                </c:pt>
                <c:pt idx="712">
                  <c:v>15.688000000000001</c:v>
                </c:pt>
                <c:pt idx="713">
                  <c:v>15.688000000000001</c:v>
                </c:pt>
                <c:pt idx="714">
                  <c:v>15.688000000000001</c:v>
                </c:pt>
                <c:pt idx="715">
                  <c:v>15.688000000000001</c:v>
                </c:pt>
                <c:pt idx="716">
                  <c:v>16</c:v>
                </c:pt>
                <c:pt idx="717">
                  <c:v>16</c:v>
                </c:pt>
                <c:pt idx="718">
                  <c:v>16</c:v>
                </c:pt>
                <c:pt idx="719">
                  <c:v>16</c:v>
                </c:pt>
                <c:pt idx="720">
                  <c:v>16</c:v>
                </c:pt>
                <c:pt idx="721">
                  <c:v>16</c:v>
                </c:pt>
                <c:pt idx="722">
                  <c:v>16</c:v>
                </c:pt>
                <c:pt idx="723">
                  <c:v>16</c:v>
                </c:pt>
                <c:pt idx="724">
                  <c:v>16</c:v>
                </c:pt>
                <c:pt idx="725">
                  <c:v>16</c:v>
                </c:pt>
                <c:pt idx="726">
                  <c:v>16.125</c:v>
                </c:pt>
                <c:pt idx="727">
                  <c:v>16.125</c:v>
                </c:pt>
                <c:pt idx="728">
                  <c:v>16.125</c:v>
                </c:pt>
                <c:pt idx="729">
                  <c:v>16.125</c:v>
                </c:pt>
                <c:pt idx="730">
                  <c:v>16.125</c:v>
                </c:pt>
                <c:pt idx="731">
                  <c:v>16.25</c:v>
                </c:pt>
                <c:pt idx="732">
                  <c:v>16.25</c:v>
                </c:pt>
                <c:pt idx="733">
                  <c:v>16.25</c:v>
                </c:pt>
                <c:pt idx="734">
                  <c:v>16.25</c:v>
                </c:pt>
                <c:pt idx="735">
                  <c:v>16.25</c:v>
                </c:pt>
                <c:pt idx="736">
                  <c:v>16.062999999999999</c:v>
                </c:pt>
                <c:pt idx="737">
                  <c:v>16.062999999999999</c:v>
                </c:pt>
                <c:pt idx="738">
                  <c:v>16.062999999999999</c:v>
                </c:pt>
                <c:pt idx="739">
                  <c:v>16.062999999999999</c:v>
                </c:pt>
                <c:pt idx="740">
                  <c:v>16.062999999999999</c:v>
                </c:pt>
                <c:pt idx="741">
                  <c:v>15.938000000000001</c:v>
                </c:pt>
                <c:pt idx="742">
                  <c:v>15.938000000000001</c:v>
                </c:pt>
                <c:pt idx="743">
                  <c:v>15.938000000000001</c:v>
                </c:pt>
                <c:pt idx="744">
                  <c:v>15.938000000000001</c:v>
                </c:pt>
                <c:pt idx="745">
                  <c:v>15.938000000000001</c:v>
                </c:pt>
                <c:pt idx="746">
                  <c:v>15.563000000000001</c:v>
                </c:pt>
                <c:pt idx="747">
                  <c:v>15.563000000000001</c:v>
                </c:pt>
                <c:pt idx="748">
                  <c:v>15.563000000000001</c:v>
                </c:pt>
                <c:pt idx="749">
                  <c:v>15.563000000000001</c:v>
                </c:pt>
                <c:pt idx="750">
                  <c:v>15.563000000000001</c:v>
                </c:pt>
                <c:pt idx="751">
                  <c:v>15.375</c:v>
                </c:pt>
                <c:pt idx="752">
                  <c:v>15.375</c:v>
                </c:pt>
                <c:pt idx="753">
                  <c:v>15.375</c:v>
                </c:pt>
                <c:pt idx="754">
                  <c:v>15.375</c:v>
                </c:pt>
                <c:pt idx="755">
                  <c:v>15.375</c:v>
                </c:pt>
                <c:pt idx="756">
                  <c:v>15.375</c:v>
                </c:pt>
                <c:pt idx="757">
                  <c:v>15.375</c:v>
                </c:pt>
                <c:pt idx="758">
                  <c:v>15.375</c:v>
                </c:pt>
                <c:pt idx="759">
                  <c:v>15.375</c:v>
                </c:pt>
                <c:pt idx="760">
                  <c:v>15.563000000000001</c:v>
                </c:pt>
                <c:pt idx="761">
                  <c:v>15.563000000000001</c:v>
                </c:pt>
                <c:pt idx="762">
                  <c:v>15.563000000000001</c:v>
                </c:pt>
                <c:pt idx="763">
                  <c:v>15.563000000000001</c:v>
                </c:pt>
                <c:pt idx="764">
                  <c:v>15.563000000000001</c:v>
                </c:pt>
                <c:pt idx="765">
                  <c:v>15.5</c:v>
                </c:pt>
                <c:pt idx="766">
                  <c:v>15.5</c:v>
                </c:pt>
                <c:pt idx="767">
                  <c:v>15.5</c:v>
                </c:pt>
                <c:pt idx="768">
                  <c:v>15.5</c:v>
                </c:pt>
                <c:pt idx="769">
                  <c:v>15.5</c:v>
                </c:pt>
                <c:pt idx="770">
                  <c:v>15.688000000000001</c:v>
                </c:pt>
                <c:pt idx="771">
                  <c:v>15.688000000000001</c:v>
                </c:pt>
                <c:pt idx="772">
                  <c:v>15.688000000000001</c:v>
                </c:pt>
                <c:pt idx="773">
                  <c:v>15.688000000000001</c:v>
                </c:pt>
                <c:pt idx="774">
                  <c:v>15.688000000000001</c:v>
                </c:pt>
                <c:pt idx="775">
                  <c:v>15.688000000000001</c:v>
                </c:pt>
                <c:pt idx="776">
                  <c:v>15.688000000000001</c:v>
                </c:pt>
                <c:pt idx="777">
                  <c:v>15.688000000000001</c:v>
                </c:pt>
                <c:pt idx="778">
                  <c:v>15.688000000000001</c:v>
                </c:pt>
                <c:pt idx="779">
                  <c:v>15.688000000000001</c:v>
                </c:pt>
                <c:pt idx="780">
                  <c:v>15.75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AD-4433-AE6D-78E9AE679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09344"/>
        <c:axId val="140807168"/>
      </c:scatterChart>
      <c:valAx>
        <c:axId val="14080307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0805248"/>
        <c:crossesAt val="-3000"/>
        <c:crossBetween val="midCat"/>
        <c:majorUnit val="1"/>
      </c:valAx>
      <c:valAx>
        <c:axId val="140805248"/>
        <c:scaling>
          <c:orientation val="minMax"/>
          <c:max val="3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Ground</a:t>
                </a:r>
                <a:r>
                  <a:rPr lang="en-US" baseline="0"/>
                  <a:t> Speed (kts)</a:t>
                </a: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0803072"/>
        <c:crosses val="autoZero"/>
        <c:crossBetween val="midCat"/>
        <c:majorUnit val="5"/>
      </c:valAx>
      <c:valAx>
        <c:axId val="140807168"/>
        <c:scaling>
          <c:orientation val="minMax"/>
          <c:max val="3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IAS (knnots)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0809344"/>
        <c:crosses val="max"/>
        <c:crossBetween val="midCat"/>
        <c:majorUnit val="5"/>
      </c:valAx>
      <c:valAx>
        <c:axId val="14080934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0807168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P!$E$1:$E$2</c:f>
              <c:strCache>
                <c:ptCount val="2"/>
                <c:pt idx="0">
                  <c:v>DDELTA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P!$E$3:$E$783</c:f>
              <c:numCache>
                <c:formatCode>0.00</c:formatCode>
                <c:ptCount val="781"/>
                <c:pt idx="0">
                  <c:v>50.045999999999999</c:v>
                </c:pt>
                <c:pt idx="1">
                  <c:v>50.225999999999999</c:v>
                </c:pt>
                <c:pt idx="2">
                  <c:v>50.341999999999999</c:v>
                </c:pt>
                <c:pt idx="3">
                  <c:v>50.423000000000002</c:v>
                </c:pt>
                <c:pt idx="4">
                  <c:v>50.469000000000001</c:v>
                </c:pt>
                <c:pt idx="5">
                  <c:v>50.503999999999998</c:v>
                </c:pt>
                <c:pt idx="6">
                  <c:v>50.537999999999997</c:v>
                </c:pt>
                <c:pt idx="7">
                  <c:v>50.585000000000001</c:v>
                </c:pt>
                <c:pt idx="8">
                  <c:v>50.66</c:v>
                </c:pt>
                <c:pt idx="9">
                  <c:v>50.758000000000003</c:v>
                </c:pt>
                <c:pt idx="10">
                  <c:v>50.902999999999999</c:v>
                </c:pt>
                <c:pt idx="11">
                  <c:v>51.088000000000001</c:v>
                </c:pt>
                <c:pt idx="12">
                  <c:v>51.314</c:v>
                </c:pt>
                <c:pt idx="13">
                  <c:v>51.552</c:v>
                </c:pt>
                <c:pt idx="14">
                  <c:v>51.789000000000001</c:v>
                </c:pt>
                <c:pt idx="15">
                  <c:v>52.003</c:v>
                </c:pt>
                <c:pt idx="16">
                  <c:v>52.188000000000002</c:v>
                </c:pt>
                <c:pt idx="17">
                  <c:v>52.344999999999999</c:v>
                </c:pt>
                <c:pt idx="18">
                  <c:v>52.478000000000002</c:v>
                </c:pt>
                <c:pt idx="19">
                  <c:v>52.564999999999998</c:v>
                </c:pt>
                <c:pt idx="20">
                  <c:v>52.604999999999997</c:v>
                </c:pt>
                <c:pt idx="21">
                  <c:v>52.610999999999997</c:v>
                </c:pt>
                <c:pt idx="22">
                  <c:v>52.594000000000001</c:v>
                </c:pt>
                <c:pt idx="23">
                  <c:v>52.564999999999998</c:v>
                </c:pt>
                <c:pt idx="24">
                  <c:v>52.512999999999998</c:v>
                </c:pt>
                <c:pt idx="25">
                  <c:v>52.448999999999998</c:v>
                </c:pt>
                <c:pt idx="26">
                  <c:v>52.338999999999999</c:v>
                </c:pt>
                <c:pt idx="27">
                  <c:v>52.222999999999999</c:v>
                </c:pt>
                <c:pt idx="28">
                  <c:v>52.09</c:v>
                </c:pt>
                <c:pt idx="29">
                  <c:v>51.91</c:v>
                </c:pt>
                <c:pt idx="30">
                  <c:v>51.673000000000002</c:v>
                </c:pt>
                <c:pt idx="31">
                  <c:v>51.384</c:v>
                </c:pt>
                <c:pt idx="32">
                  <c:v>51.048000000000002</c:v>
                </c:pt>
                <c:pt idx="33">
                  <c:v>50.573</c:v>
                </c:pt>
                <c:pt idx="34">
                  <c:v>49.860999999999997</c:v>
                </c:pt>
                <c:pt idx="35">
                  <c:v>49.027999999999999</c:v>
                </c:pt>
                <c:pt idx="36">
                  <c:v>48.35</c:v>
                </c:pt>
                <c:pt idx="37">
                  <c:v>47.91</c:v>
                </c:pt>
                <c:pt idx="38">
                  <c:v>47.65</c:v>
                </c:pt>
                <c:pt idx="39">
                  <c:v>47.493000000000002</c:v>
                </c:pt>
                <c:pt idx="40">
                  <c:v>47.417999999999999</c:v>
                </c:pt>
                <c:pt idx="41">
                  <c:v>47.411999999999999</c:v>
                </c:pt>
                <c:pt idx="42">
                  <c:v>47.43</c:v>
                </c:pt>
                <c:pt idx="43">
                  <c:v>47.447000000000003</c:v>
                </c:pt>
                <c:pt idx="44">
                  <c:v>47.465000000000003</c:v>
                </c:pt>
                <c:pt idx="45">
                  <c:v>47.459000000000003</c:v>
                </c:pt>
                <c:pt idx="46">
                  <c:v>47.441000000000003</c:v>
                </c:pt>
                <c:pt idx="47">
                  <c:v>47.417999999999999</c:v>
                </c:pt>
                <c:pt idx="48">
                  <c:v>47.378</c:v>
                </c:pt>
                <c:pt idx="49">
                  <c:v>47.326000000000001</c:v>
                </c:pt>
                <c:pt idx="50">
                  <c:v>47.284999999999997</c:v>
                </c:pt>
                <c:pt idx="51">
                  <c:v>47.273000000000003</c:v>
                </c:pt>
                <c:pt idx="52">
                  <c:v>47.308</c:v>
                </c:pt>
                <c:pt idx="53">
                  <c:v>47.378</c:v>
                </c:pt>
                <c:pt idx="54">
                  <c:v>47.488</c:v>
                </c:pt>
                <c:pt idx="55">
                  <c:v>47.631999999999998</c:v>
                </c:pt>
                <c:pt idx="56">
                  <c:v>47.771000000000001</c:v>
                </c:pt>
                <c:pt idx="57">
                  <c:v>47.887</c:v>
                </c:pt>
                <c:pt idx="58">
                  <c:v>48.009</c:v>
                </c:pt>
                <c:pt idx="59">
                  <c:v>48.113</c:v>
                </c:pt>
                <c:pt idx="60">
                  <c:v>48.188000000000002</c:v>
                </c:pt>
                <c:pt idx="61">
                  <c:v>48.252000000000002</c:v>
                </c:pt>
                <c:pt idx="62">
                  <c:v>48.326999999999998</c:v>
                </c:pt>
                <c:pt idx="63">
                  <c:v>48.396999999999998</c:v>
                </c:pt>
                <c:pt idx="64">
                  <c:v>48.482999999999997</c:v>
                </c:pt>
                <c:pt idx="65">
                  <c:v>48.588000000000001</c:v>
                </c:pt>
                <c:pt idx="66">
                  <c:v>48.738</c:v>
                </c:pt>
                <c:pt idx="67">
                  <c:v>48.941000000000003</c:v>
                </c:pt>
                <c:pt idx="68">
                  <c:v>49.183999999999997</c:v>
                </c:pt>
                <c:pt idx="69">
                  <c:v>49.414999999999999</c:v>
                </c:pt>
                <c:pt idx="70">
                  <c:v>49.634999999999998</c:v>
                </c:pt>
                <c:pt idx="71">
                  <c:v>49.832000000000001</c:v>
                </c:pt>
                <c:pt idx="72">
                  <c:v>49.982999999999997</c:v>
                </c:pt>
                <c:pt idx="73">
                  <c:v>50.103999999999999</c:v>
                </c:pt>
                <c:pt idx="74">
                  <c:v>50.191000000000003</c:v>
                </c:pt>
                <c:pt idx="75">
                  <c:v>50.231999999999999</c:v>
                </c:pt>
                <c:pt idx="76">
                  <c:v>50.231999999999999</c:v>
                </c:pt>
                <c:pt idx="77">
                  <c:v>50.22</c:v>
                </c:pt>
                <c:pt idx="78">
                  <c:v>50.203000000000003</c:v>
                </c:pt>
                <c:pt idx="79">
                  <c:v>50.167999999999999</c:v>
                </c:pt>
                <c:pt idx="80">
                  <c:v>50.139000000000003</c:v>
                </c:pt>
                <c:pt idx="81">
                  <c:v>50.116</c:v>
                </c:pt>
                <c:pt idx="82">
                  <c:v>50.093000000000004</c:v>
                </c:pt>
                <c:pt idx="83">
                  <c:v>50.017000000000003</c:v>
                </c:pt>
                <c:pt idx="84">
                  <c:v>49.866999999999997</c:v>
                </c:pt>
                <c:pt idx="85">
                  <c:v>49.606000000000002</c:v>
                </c:pt>
                <c:pt idx="86">
                  <c:v>49.259</c:v>
                </c:pt>
                <c:pt idx="87">
                  <c:v>48.865000000000002</c:v>
                </c:pt>
                <c:pt idx="88">
                  <c:v>48.42</c:v>
                </c:pt>
                <c:pt idx="89">
                  <c:v>48.026000000000003</c:v>
                </c:pt>
                <c:pt idx="90">
                  <c:v>47.707999999999998</c:v>
                </c:pt>
                <c:pt idx="91">
                  <c:v>47.459000000000003</c:v>
                </c:pt>
                <c:pt idx="92">
                  <c:v>47.262</c:v>
                </c:pt>
                <c:pt idx="93">
                  <c:v>47.094000000000001</c:v>
                </c:pt>
                <c:pt idx="94">
                  <c:v>46.948999999999998</c:v>
                </c:pt>
                <c:pt idx="95">
                  <c:v>46.828000000000003</c:v>
                </c:pt>
                <c:pt idx="96">
                  <c:v>46.718000000000004</c:v>
                </c:pt>
                <c:pt idx="97">
                  <c:v>46.607999999999997</c:v>
                </c:pt>
                <c:pt idx="98">
                  <c:v>46.475000000000001</c:v>
                </c:pt>
                <c:pt idx="99">
                  <c:v>46.255000000000003</c:v>
                </c:pt>
                <c:pt idx="100">
                  <c:v>45.976999999999997</c:v>
                </c:pt>
                <c:pt idx="101">
                  <c:v>45.722000000000001</c:v>
                </c:pt>
                <c:pt idx="102">
                  <c:v>45.466999999999999</c:v>
                </c:pt>
                <c:pt idx="103">
                  <c:v>45.189</c:v>
                </c:pt>
                <c:pt idx="104">
                  <c:v>44.883000000000003</c:v>
                </c:pt>
                <c:pt idx="105">
                  <c:v>44.558</c:v>
                </c:pt>
                <c:pt idx="106">
                  <c:v>44.286000000000001</c:v>
                </c:pt>
                <c:pt idx="107">
                  <c:v>44.113</c:v>
                </c:pt>
                <c:pt idx="108">
                  <c:v>44.09</c:v>
                </c:pt>
                <c:pt idx="109">
                  <c:v>44.182000000000002</c:v>
                </c:pt>
                <c:pt idx="110">
                  <c:v>44.356000000000002</c:v>
                </c:pt>
                <c:pt idx="111">
                  <c:v>44.593000000000004</c:v>
                </c:pt>
                <c:pt idx="112">
                  <c:v>44.795999999999999</c:v>
                </c:pt>
                <c:pt idx="113">
                  <c:v>44.957999999999998</c:v>
                </c:pt>
                <c:pt idx="114">
                  <c:v>45.091000000000001</c:v>
                </c:pt>
                <c:pt idx="115">
                  <c:v>45.207000000000001</c:v>
                </c:pt>
                <c:pt idx="116">
                  <c:v>45.311</c:v>
                </c:pt>
                <c:pt idx="117">
                  <c:v>45.427</c:v>
                </c:pt>
                <c:pt idx="118">
                  <c:v>45.530999999999999</c:v>
                </c:pt>
                <c:pt idx="119">
                  <c:v>45.628999999999998</c:v>
                </c:pt>
                <c:pt idx="120">
                  <c:v>45.716000000000001</c:v>
                </c:pt>
                <c:pt idx="121">
                  <c:v>45.832000000000001</c:v>
                </c:pt>
                <c:pt idx="122">
                  <c:v>45.994</c:v>
                </c:pt>
                <c:pt idx="123">
                  <c:v>46.197000000000003</c:v>
                </c:pt>
                <c:pt idx="124">
                  <c:v>46.445999999999998</c:v>
                </c:pt>
                <c:pt idx="125">
                  <c:v>46.734999999999999</c:v>
                </c:pt>
                <c:pt idx="126">
                  <c:v>47.042000000000002</c:v>
                </c:pt>
                <c:pt idx="127">
                  <c:v>47.331000000000003</c:v>
                </c:pt>
                <c:pt idx="128">
                  <c:v>47.591999999999999</c:v>
                </c:pt>
                <c:pt idx="129">
                  <c:v>47.835000000000001</c:v>
                </c:pt>
                <c:pt idx="130">
                  <c:v>48.055</c:v>
                </c:pt>
                <c:pt idx="131">
                  <c:v>48.228999999999999</c:v>
                </c:pt>
                <c:pt idx="132">
                  <c:v>48.326999999999998</c:v>
                </c:pt>
                <c:pt idx="133">
                  <c:v>48.356000000000002</c:v>
                </c:pt>
                <c:pt idx="134">
                  <c:v>48.326999999999998</c:v>
                </c:pt>
                <c:pt idx="135">
                  <c:v>48.268999999999998</c:v>
                </c:pt>
                <c:pt idx="136">
                  <c:v>48.182000000000002</c:v>
                </c:pt>
                <c:pt idx="137">
                  <c:v>48.014000000000003</c:v>
                </c:pt>
                <c:pt idx="138">
                  <c:v>47.741999999999997</c:v>
                </c:pt>
                <c:pt idx="139">
                  <c:v>47.389000000000003</c:v>
                </c:pt>
                <c:pt idx="140">
                  <c:v>47.006999999999998</c:v>
                </c:pt>
                <c:pt idx="141">
                  <c:v>46.654000000000003</c:v>
                </c:pt>
                <c:pt idx="142">
                  <c:v>46.387999999999998</c:v>
                </c:pt>
                <c:pt idx="143">
                  <c:v>46.185000000000002</c:v>
                </c:pt>
                <c:pt idx="144">
                  <c:v>46.04</c:v>
                </c:pt>
                <c:pt idx="145">
                  <c:v>45.924999999999997</c:v>
                </c:pt>
                <c:pt idx="146">
                  <c:v>45.82</c:v>
                </c:pt>
                <c:pt idx="147">
                  <c:v>45.692999999999998</c:v>
                </c:pt>
                <c:pt idx="148">
                  <c:v>45.554000000000002</c:v>
                </c:pt>
                <c:pt idx="149">
                  <c:v>45.427</c:v>
                </c:pt>
                <c:pt idx="150">
                  <c:v>45.351999999999997</c:v>
                </c:pt>
                <c:pt idx="151">
                  <c:v>45.305</c:v>
                </c:pt>
                <c:pt idx="152">
                  <c:v>45.265000000000001</c:v>
                </c:pt>
                <c:pt idx="153">
                  <c:v>45.235999999999997</c:v>
                </c:pt>
                <c:pt idx="154">
                  <c:v>45.201000000000001</c:v>
                </c:pt>
                <c:pt idx="155">
                  <c:v>45.171999999999997</c:v>
                </c:pt>
                <c:pt idx="156">
                  <c:v>45.131999999999998</c:v>
                </c:pt>
                <c:pt idx="157">
                  <c:v>45.103000000000002</c:v>
                </c:pt>
                <c:pt idx="158">
                  <c:v>45.061999999999998</c:v>
                </c:pt>
                <c:pt idx="159">
                  <c:v>44.997999999999998</c:v>
                </c:pt>
                <c:pt idx="160">
                  <c:v>44.905999999999999</c:v>
                </c:pt>
                <c:pt idx="161">
                  <c:v>44.79</c:v>
                </c:pt>
                <c:pt idx="162">
                  <c:v>44.639000000000003</c:v>
                </c:pt>
                <c:pt idx="163">
                  <c:v>44.466000000000001</c:v>
                </c:pt>
                <c:pt idx="164">
                  <c:v>44.268999999999998</c:v>
                </c:pt>
                <c:pt idx="165">
                  <c:v>44.042999999999999</c:v>
                </c:pt>
                <c:pt idx="166">
                  <c:v>43.777000000000001</c:v>
                </c:pt>
                <c:pt idx="167">
                  <c:v>43.383000000000003</c:v>
                </c:pt>
                <c:pt idx="168">
                  <c:v>42.868000000000002</c:v>
                </c:pt>
                <c:pt idx="169">
                  <c:v>42.289000000000001</c:v>
                </c:pt>
                <c:pt idx="170">
                  <c:v>41.704000000000001</c:v>
                </c:pt>
                <c:pt idx="171">
                  <c:v>41.113999999999997</c:v>
                </c:pt>
                <c:pt idx="172">
                  <c:v>40.587000000000003</c:v>
                </c:pt>
                <c:pt idx="173">
                  <c:v>40.146999999999998</c:v>
                </c:pt>
                <c:pt idx="174">
                  <c:v>39.771000000000001</c:v>
                </c:pt>
                <c:pt idx="175">
                  <c:v>39.441000000000003</c:v>
                </c:pt>
                <c:pt idx="176">
                  <c:v>39.152000000000001</c:v>
                </c:pt>
                <c:pt idx="177">
                  <c:v>38.896999999999998</c:v>
                </c:pt>
                <c:pt idx="178">
                  <c:v>38.700000000000003</c:v>
                </c:pt>
                <c:pt idx="179">
                  <c:v>38.555</c:v>
                </c:pt>
                <c:pt idx="180">
                  <c:v>38.543999999999997</c:v>
                </c:pt>
                <c:pt idx="181">
                  <c:v>38.683</c:v>
                </c:pt>
                <c:pt idx="182">
                  <c:v>38.884999999999998</c:v>
                </c:pt>
                <c:pt idx="183">
                  <c:v>39.104999999999997</c:v>
                </c:pt>
                <c:pt idx="184">
                  <c:v>39.314</c:v>
                </c:pt>
                <c:pt idx="185">
                  <c:v>39.533999999999999</c:v>
                </c:pt>
                <c:pt idx="186">
                  <c:v>39.823</c:v>
                </c:pt>
                <c:pt idx="187">
                  <c:v>40.152999999999999</c:v>
                </c:pt>
                <c:pt idx="188">
                  <c:v>40.488999999999997</c:v>
                </c:pt>
                <c:pt idx="189">
                  <c:v>40.847999999999999</c:v>
                </c:pt>
                <c:pt idx="190">
                  <c:v>41.201000000000001</c:v>
                </c:pt>
                <c:pt idx="191">
                  <c:v>41.460999999999999</c:v>
                </c:pt>
                <c:pt idx="192">
                  <c:v>41.622999999999998</c:v>
                </c:pt>
                <c:pt idx="193">
                  <c:v>41.692999999999998</c:v>
                </c:pt>
                <c:pt idx="194">
                  <c:v>41.692999999999998</c:v>
                </c:pt>
                <c:pt idx="195">
                  <c:v>41.680999999999997</c:v>
                </c:pt>
                <c:pt idx="196">
                  <c:v>41.664000000000001</c:v>
                </c:pt>
                <c:pt idx="197">
                  <c:v>41.652000000000001</c:v>
                </c:pt>
                <c:pt idx="198">
                  <c:v>41.634999999999998</c:v>
                </c:pt>
                <c:pt idx="199">
                  <c:v>41.618000000000002</c:v>
                </c:pt>
                <c:pt idx="200">
                  <c:v>41.594000000000001</c:v>
                </c:pt>
                <c:pt idx="201">
                  <c:v>41.594000000000001</c:v>
                </c:pt>
                <c:pt idx="202">
                  <c:v>41.606000000000002</c:v>
                </c:pt>
                <c:pt idx="203">
                  <c:v>41.634999999999998</c:v>
                </c:pt>
                <c:pt idx="204">
                  <c:v>41.664000000000001</c:v>
                </c:pt>
                <c:pt idx="205">
                  <c:v>41.71</c:v>
                </c:pt>
                <c:pt idx="206">
                  <c:v>41.768000000000001</c:v>
                </c:pt>
                <c:pt idx="207">
                  <c:v>41.854999999999997</c:v>
                </c:pt>
                <c:pt idx="208">
                  <c:v>42.045999999999999</c:v>
                </c:pt>
                <c:pt idx="209">
                  <c:v>42.375999999999998</c:v>
                </c:pt>
                <c:pt idx="210">
                  <c:v>42.902999999999999</c:v>
                </c:pt>
                <c:pt idx="211">
                  <c:v>43.667000000000002</c:v>
                </c:pt>
                <c:pt idx="212">
                  <c:v>44.546999999999997</c:v>
                </c:pt>
                <c:pt idx="213">
                  <c:v>45.392000000000003</c:v>
                </c:pt>
                <c:pt idx="214">
                  <c:v>46.045999999999999</c:v>
                </c:pt>
                <c:pt idx="215">
                  <c:v>46.445999999999998</c:v>
                </c:pt>
                <c:pt idx="216">
                  <c:v>46.637</c:v>
                </c:pt>
                <c:pt idx="217">
                  <c:v>46.706000000000003</c:v>
                </c:pt>
                <c:pt idx="218">
                  <c:v>46.723999999999997</c:v>
                </c:pt>
                <c:pt idx="219">
                  <c:v>46.706000000000003</c:v>
                </c:pt>
                <c:pt idx="220">
                  <c:v>46.683</c:v>
                </c:pt>
                <c:pt idx="221">
                  <c:v>46.654000000000003</c:v>
                </c:pt>
                <c:pt idx="222">
                  <c:v>46.619</c:v>
                </c:pt>
                <c:pt idx="223">
                  <c:v>46.573</c:v>
                </c:pt>
                <c:pt idx="224">
                  <c:v>46.515000000000001</c:v>
                </c:pt>
                <c:pt idx="225">
                  <c:v>46.417000000000002</c:v>
                </c:pt>
                <c:pt idx="226">
                  <c:v>46.237000000000002</c:v>
                </c:pt>
                <c:pt idx="227">
                  <c:v>45.866999999999997</c:v>
                </c:pt>
                <c:pt idx="228">
                  <c:v>45.107999999999997</c:v>
                </c:pt>
                <c:pt idx="229">
                  <c:v>44.042999999999999</c:v>
                </c:pt>
                <c:pt idx="230">
                  <c:v>42.92</c:v>
                </c:pt>
                <c:pt idx="231">
                  <c:v>41.981999999999999</c:v>
                </c:pt>
                <c:pt idx="232">
                  <c:v>41.247</c:v>
                </c:pt>
                <c:pt idx="233">
                  <c:v>40.639000000000003</c:v>
                </c:pt>
                <c:pt idx="234">
                  <c:v>40.124000000000002</c:v>
                </c:pt>
                <c:pt idx="235">
                  <c:v>39.747999999999998</c:v>
                </c:pt>
                <c:pt idx="236">
                  <c:v>39.551000000000002</c:v>
                </c:pt>
                <c:pt idx="237">
                  <c:v>39.475999999999999</c:v>
                </c:pt>
                <c:pt idx="238">
                  <c:v>39.447000000000003</c:v>
                </c:pt>
                <c:pt idx="239">
                  <c:v>39.453000000000003</c:v>
                </c:pt>
                <c:pt idx="240">
                  <c:v>39.463999999999999</c:v>
                </c:pt>
                <c:pt idx="241">
                  <c:v>39.481000000000002</c:v>
                </c:pt>
                <c:pt idx="242">
                  <c:v>39.51</c:v>
                </c:pt>
                <c:pt idx="243">
                  <c:v>39.515999999999998</c:v>
                </c:pt>
                <c:pt idx="244">
                  <c:v>39.515999999999998</c:v>
                </c:pt>
                <c:pt idx="245">
                  <c:v>39.521999999999998</c:v>
                </c:pt>
                <c:pt idx="246">
                  <c:v>39.551000000000002</c:v>
                </c:pt>
                <c:pt idx="247">
                  <c:v>39.58</c:v>
                </c:pt>
                <c:pt idx="248">
                  <c:v>39.533999999999999</c:v>
                </c:pt>
                <c:pt idx="249">
                  <c:v>39.371000000000002</c:v>
                </c:pt>
                <c:pt idx="250">
                  <c:v>38.926000000000002</c:v>
                </c:pt>
                <c:pt idx="251">
                  <c:v>38.097999999999999</c:v>
                </c:pt>
                <c:pt idx="252">
                  <c:v>37.113999999999997</c:v>
                </c:pt>
                <c:pt idx="253">
                  <c:v>36.314999999999998</c:v>
                </c:pt>
                <c:pt idx="254">
                  <c:v>35.539000000000001</c:v>
                </c:pt>
                <c:pt idx="255">
                  <c:v>34.542999999999999</c:v>
                </c:pt>
                <c:pt idx="256">
                  <c:v>33.253</c:v>
                </c:pt>
                <c:pt idx="257">
                  <c:v>31.603000000000002</c:v>
                </c:pt>
                <c:pt idx="258">
                  <c:v>29.588000000000001</c:v>
                </c:pt>
                <c:pt idx="259">
                  <c:v>27.364999999999998</c:v>
                </c:pt>
                <c:pt idx="260">
                  <c:v>24.945</c:v>
                </c:pt>
                <c:pt idx="261">
                  <c:v>22.45</c:v>
                </c:pt>
                <c:pt idx="262">
                  <c:v>20.198</c:v>
                </c:pt>
                <c:pt idx="263">
                  <c:v>18.311</c:v>
                </c:pt>
                <c:pt idx="264">
                  <c:v>16.690000000000001</c:v>
                </c:pt>
                <c:pt idx="265">
                  <c:v>15.266</c:v>
                </c:pt>
                <c:pt idx="266">
                  <c:v>14.068</c:v>
                </c:pt>
                <c:pt idx="267">
                  <c:v>13.141999999999999</c:v>
                </c:pt>
                <c:pt idx="268">
                  <c:v>12.476000000000001</c:v>
                </c:pt>
                <c:pt idx="269">
                  <c:v>11.984</c:v>
                </c:pt>
                <c:pt idx="270">
                  <c:v>11.492000000000001</c:v>
                </c:pt>
                <c:pt idx="271">
                  <c:v>10.744999999999999</c:v>
                </c:pt>
                <c:pt idx="272">
                  <c:v>9.6679999999999993</c:v>
                </c:pt>
                <c:pt idx="273">
                  <c:v>8.5050000000000008</c:v>
                </c:pt>
                <c:pt idx="274">
                  <c:v>7.4390000000000001</c:v>
                </c:pt>
                <c:pt idx="275">
                  <c:v>6.5940000000000003</c:v>
                </c:pt>
                <c:pt idx="276">
                  <c:v>6.0670000000000002</c:v>
                </c:pt>
                <c:pt idx="277">
                  <c:v>5.7610000000000001</c:v>
                </c:pt>
                <c:pt idx="278">
                  <c:v>5.6040000000000001</c:v>
                </c:pt>
                <c:pt idx="279">
                  <c:v>5.5750000000000002</c:v>
                </c:pt>
                <c:pt idx="280">
                  <c:v>5.5979999999999999</c:v>
                </c:pt>
                <c:pt idx="281">
                  <c:v>5.6970000000000001</c:v>
                </c:pt>
                <c:pt idx="282">
                  <c:v>5.923</c:v>
                </c:pt>
                <c:pt idx="283">
                  <c:v>6.3630000000000004</c:v>
                </c:pt>
                <c:pt idx="284">
                  <c:v>7.1609999999999996</c:v>
                </c:pt>
                <c:pt idx="285">
                  <c:v>8.2609999999999992</c:v>
                </c:pt>
                <c:pt idx="286">
                  <c:v>9.4079999999999995</c:v>
                </c:pt>
                <c:pt idx="287">
                  <c:v>10.519</c:v>
                </c:pt>
                <c:pt idx="288">
                  <c:v>11.683</c:v>
                </c:pt>
                <c:pt idx="289">
                  <c:v>12.978999999999999</c:v>
                </c:pt>
                <c:pt idx="290">
                  <c:v>14.317</c:v>
                </c:pt>
                <c:pt idx="291">
                  <c:v>15.757999999999999</c:v>
                </c:pt>
                <c:pt idx="292">
                  <c:v>17.210999999999999</c:v>
                </c:pt>
                <c:pt idx="293">
                  <c:v>18.617999999999999</c:v>
                </c:pt>
                <c:pt idx="294">
                  <c:v>19.683</c:v>
                </c:pt>
                <c:pt idx="295">
                  <c:v>20.326000000000001</c:v>
                </c:pt>
                <c:pt idx="296">
                  <c:v>20.620999999999999</c:v>
                </c:pt>
                <c:pt idx="297">
                  <c:v>20.707999999999998</c:v>
                </c:pt>
                <c:pt idx="298">
                  <c:v>20.725000000000001</c:v>
                </c:pt>
                <c:pt idx="299">
                  <c:v>20.748000000000001</c:v>
                </c:pt>
                <c:pt idx="300">
                  <c:v>20.795000000000002</c:v>
                </c:pt>
                <c:pt idx="301">
                  <c:v>20.789000000000001</c:v>
                </c:pt>
                <c:pt idx="302">
                  <c:v>20.731000000000002</c:v>
                </c:pt>
                <c:pt idx="303">
                  <c:v>20.533999999999999</c:v>
                </c:pt>
                <c:pt idx="304">
                  <c:v>20.117000000000001</c:v>
                </c:pt>
                <c:pt idx="305">
                  <c:v>19.364999999999998</c:v>
                </c:pt>
                <c:pt idx="306">
                  <c:v>18.41</c:v>
                </c:pt>
                <c:pt idx="307">
                  <c:v>17.64</c:v>
                </c:pt>
                <c:pt idx="308">
                  <c:v>17.164999999999999</c:v>
                </c:pt>
                <c:pt idx="309">
                  <c:v>16.945</c:v>
                </c:pt>
                <c:pt idx="310">
                  <c:v>16.777000000000001</c:v>
                </c:pt>
                <c:pt idx="311">
                  <c:v>16.545000000000002</c:v>
                </c:pt>
                <c:pt idx="312">
                  <c:v>16.088000000000001</c:v>
                </c:pt>
                <c:pt idx="313">
                  <c:v>15.301</c:v>
                </c:pt>
                <c:pt idx="314">
                  <c:v>14.143000000000001</c:v>
                </c:pt>
                <c:pt idx="315">
                  <c:v>12.945</c:v>
                </c:pt>
                <c:pt idx="316">
                  <c:v>11.984</c:v>
                </c:pt>
                <c:pt idx="317">
                  <c:v>11.266</c:v>
                </c:pt>
                <c:pt idx="318">
                  <c:v>10.722</c:v>
                </c:pt>
                <c:pt idx="319">
                  <c:v>10.327999999999999</c:v>
                </c:pt>
                <c:pt idx="320">
                  <c:v>10.102</c:v>
                </c:pt>
                <c:pt idx="321">
                  <c:v>10.026999999999999</c:v>
                </c:pt>
                <c:pt idx="322">
                  <c:v>10.068</c:v>
                </c:pt>
                <c:pt idx="323">
                  <c:v>10.108000000000001</c:v>
                </c:pt>
                <c:pt idx="324">
                  <c:v>10.131</c:v>
                </c:pt>
                <c:pt idx="325">
                  <c:v>10.189</c:v>
                </c:pt>
                <c:pt idx="326">
                  <c:v>10.34</c:v>
                </c:pt>
                <c:pt idx="327">
                  <c:v>10.618</c:v>
                </c:pt>
                <c:pt idx="328">
                  <c:v>11.081</c:v>
                </c:pt>
                <c:pt idx="329">
                  <c:v>11.635999999999999</c:v>
                </c:pt>
                <c:pt idx="330">
                  <c:v>12.238</c:v>
                </c:pt>
                <c:pt idx="331">
                  <c:v>13.013999999999999</c:v>
                </c:pt>
                <c:pt idx="332">
                  <c:v>14.369</c:v>
                </c:pt>
                <c:pt idx="333">
                  <c:v>16.324999999999999</c:v>
                </c:pt>
                <c:pt idx="334">
                  <c:v>18.271000000000001</c:v>
                </c:pt>
                <c:pt idx="335">
                  <c:v>19.48</c:v>
                </c:pt>
                <c:pt idx="336">
                  <c:v>20.111000000000001</c:v>
                </c:pt>
                <c:pt idx="337">
                  <c:v>20.384</c:v>
                </c:pt>
                <c:pt idx="338">
                  <c:v>20.388999999999999</c:v>
                </c:pt>
                <c:pt idx="339">
                  <c:v>20.204000000000001</c:v>
                </c:pt>
                <c:pt idx="340">
                  <c:v>19.920000000000002</c:v>
                </c:pt>
                <c:pt idx="341">
                  <c:v>19.567</c:v>
                </c:pt>
                <c:pt idx="342">
                  <c:v>19.283999999999999</c:v>
                </c:pt>
                <c:pt idx="343">
                  <c:v>19.064</c:v>
                </c:pt>
                <c:pt idx="344">
                  <c:v>18.855</c:v>
                </c:pt>
                <c:pt idx="345">
                  <c:v>18.606000000000002</c:v>
                </c:pt>
                <c:pt idx="346">
                  <c:v>18.259</c:v>
                </c:pt>
                <c:pt idx="347">
                  <c:v>17.934999999999999</c:v>
                </c:pt>
                <c:pt idx="348">
                  <c:v>17.709</c:v>
                </c:pt>
                <c:pt idx="349">
                  <c:v>17.466000000000001</c:v>
                </c:pt>
                <c:pt idx="350">
                  <c:v>17.303999999999998</c:v>
                </c:pt>
                <c:pt idx="351">
                  <c:v>17.181999999999999</c:v>
                </c:pt>
                <c:pt idx="352">
                  <c:v>16.997</c:v>
                </c:pt>
                <c:pt idx="353">
                  <c:v>16.794</c:v>
                </c:pt>
                <c:pt idx="354">
                  <c:v>16.492999999999999</c:v>
                </c:pt>
                <c:pt idx="355">
                  <c:v>15.885999999999999</c:v>
                </c:pt>
                <c:pt idx="356">
                  <c:v>14.542</c:v>
                </c:pt>
                <c:pt idx="357">
                  <c:v>12.429</c:v>
                </c:pt>
                <c:pt idx="358">
                  <c:v>10.403</c:v>
                </c:pt>
                <c:pt idx="359">
                  <c:v>8.9039999999999999</c:v>
                </c:pt>
                <c:pt idx="360">
                  <c:v>8.0180000000000007</c:v>
                </c:pt>
                <c:pt idx="361">
                  <c:v>7.6420000000000003</c:v>
                </c:pt>
                <c:pt idx="362">
                  <c:v>7.6070000000000002</c:v>
                </c:pt>
                <c:pt idx="363">
                  <c:v>7.7060000000000004</c:v>
                </c:pt>
                <c:pt idx="364">
                  <c:v>7.9080000000000004</c:v>
                </c:pt>
                <c:pt idx="365">
                  <c:v>8.2270000000000003</c:v>
                </c:pt>
                <c:pt idx="366">
                  <c:v>8.6379999999999999</c:v>
                </c:pt>
                <c:pt idx="367">
                  <c:v>9.0830000000000002</c:v>
                </c:pt>
                <c:pt idx="368">
                  <c:v>9.4420000000000002</c:v>
                </c:pt>
                <c:pt idx="369">
                  <c:v>9.6969999999999992</c:v>
                </c:pt>
                <c:pt idx="370">
                  <c:v>9.9290000000000003</c:v>
                </c:pt>
                <c:pt idx="371">
                  <c:v>10.263999999999999</c:v>
                </c:pt>
                <c:pt idx="372">
                  <c:v>10.455</c:v>
                </c:pt>
                <c:pt idx="373">
                  <c:v>10.496</c:v>
                </c:pt>
                <c:pt idx="374">
                  <c:v>10.444000000000001</c:v>
                </c:pt>
                <c:pt idx="375">
                  <c:v>10.263999999999999</c:v>
                </c:pt>
                <c:pt idx="376">
                  <c:v>9.859</c:v>
                </c:pt>
                <c:pt idx="377">
                  <c:v>9.5579999999999998</c:v>
                </c:pt>
                <c:pt idx="378">
                  <c:v>9.4770000000000003</c:v>
                </c:pt>
                <c:pt idx="379">
                  <c:v>9.4540000000000006</c:v>
                </c:pt>
                <c:pt idx="380">
                  <c:v>9.4939999999999998</c:v>
                </c:pt>
                <c:pt idx="381">
                  <c:v>9.6159999999999997</c:v>
                </c:pt>
                <c:pt idx="382">
                  <c:v>9.8770000000000007</c:v>
                </c:pt>
                <c:pt idx="383">
                  <c:v>9.9629999999999992</c:v>
                </c:pt>
                <c:pt idx="384">
                  <c:v>10.073</c:v>
                </c:pt>
                <c:pt idx="385">
                  <c:v>10.385999999999999</c:v>
                </c:pt>
                <c:pt idx="386">
                  <c:v>10.739000000000001</c:v>
                </c:pt>
                <c:pt idx="387">
                  <c:v>10.849</c:v>
                </c:pt>
                <c:pt idx="388">
                  <c:v>10.826000000000001</c:v>
                </c:pt>
                <c:pt idx="389">
                  <c:v>10.651999999999999</c:v>
                </c:pt>
                <c:pt idx="390">
                  <c:v>10.253</c:v>
                </c:pt>
                <c:pt idx="391">
                  <c:v>9.657</c:v>
                </c:pt>
                <c:pt idx="392">
                  <c:v>9.1240000000000006</c:v>
                </c:pt>
                <c:pt idx="393">
                  <c:v>8.5389999999999997</c:v>
                </c:pt>
                <c:pt idx="394">
                  <c:v>7.9720000000000004</c:v>
                </c:pt>
                <c:pt idx="395">
                  <c:v>7.5609999999999999</c:v>
                </c:pt>
                <c:pt idx="396">
                  <c:v>7.335</c:v>
                </c:pt>
                <c:pt idx="397">
                  <c:v>7.2830000000000004</c:v>
                </c:pt>
                <c:pt idx="398">
                  <c:v>7.37</c:v>
                </c:pt>
                <c:pt idx="399">
                  <c:v>7.48</c:v>
                </c:pt>
                <c:pt idx="400">
                  <c:v>7.5030000000000001</c:v>
                </c:pt>
                <c:pt idx="401">
                  <c:v>7.3810000000000002</c:v>
                </c:pt>
                <c:pt idx="402">
                  <c:v>7.3639999999999999</c:v>
                </c:pt>
                <c:pt idx="403">
                  <c:v>7.4279999999999999</c:v>
                </c:pt>
                <c:pt idx="404">
                  <c:v>7.5380000000000003</c:v>
                </c:pt>
                <c:pt idx="405">
                  <c:v>7.7229999999999999</c:v>
                </c:pt>
                <c:pt idx="406">
                  <c:v>8.1170000000000009</c:v>
                </c:pt>
                <c:pt idx="407">
                  <c:v>8.5280000000000005</c:v>
                </c:pt>
                <c:pt idx="408">
                  <c:v>8.7360000000000007</c:v>
                </c:pt>
                <c:pt idx="409">
                  <c:v>8.7710000000000008</c:v>
                </c:pt>
                <c:pt idx="410">
                  <c:v>8.7880000000000003</c:v>
                </c:pt>
                <c:pt idx="411">
                  <c:v>8.8580000000000005</c:v>
                </c:pt>
                <c:pt idx="412">
                  <c:v>9.1010000000000009</c:v>
                </c:pt>
                <c:pt idx="413">
                  <c:v>9.4939999999999998</c:v>
                </c:pt>
                <c:pt idx="414">
                  <c:v>9.7379999999999995</c:v>
                </c:pt>
                <c:pt idx="415">
                  <c:v>9.8480000000000008</c:v>
                </c:pt>
                <c:pt idx="416">
                  <c:v>9.923</c:v>
                </c:pt>
                <c:pt idx="417">
                  <c:v>9.9749999999999996</c:v>
                </c:pt>
                <c:pt idx="418">
                  <c:v>10.026999999999999</c:v>
                </c:pt>
                <c:pt idx="419">
                  <c:v>10.218</c:v>
                </c:pt>
                <c:pt idx="420">
                  <c:v>10.722</c:v>
                </c:pt>
                <c:pt idx="421">
                  <c:v>11.804</c:v>
                </c:pt>
                <c:pt idx="422">
                  <c:v>13.188000000000001</c:v>
                </c:pt>
                <c:pt idx="423">
                  <c:v>14.478999999999999</c:v>
                </c:pt>
                <c:pt idx="424">
                  <c:v>15.272</c:v>
                </c:pt>
                <c:pt idx="425">
                  <c:v>15.88</c:v>
                </c:pt>
                <c:pt idx="426">
                  <c:v>16.285</c:v>
                </c:pt>
                <c:pt idx="427">
                  <c:v>16.510999999999999</c:v>
                </c:pt>
                <c:pt idx="428">
                  <c:v>16.614999999999998</c:v>
                </c:pt>
                <c:pt idx="429">
                  <c:v>16.556999999999999</c:v>
                </c:pt>
                <c:pt idx="430">
                  <c:v>16.388999999999999</c:v>
                </c:pt>
                <c:pt idx="431">
                  <c:v>16.215</c:v>
                </c:pt>
                <c:pt idx="432">
                  <c:v>16.106000000000002</c:v>
                </c:pt>
                <c:pt idx="433">
                  <c:v>15.955</c:v>
                </c:pt>
                <c:pt idx="434">
                  <c:v>15.763999999999999</c:v>
                </c:pt>
                <c:pt idx="435">
                  <c:v>15.608000000000001</c:v>
                </c:pt>
                <c:pt idx="436">
                  <c:v>15.567</c:v>
                </c:pt>
                <c:pt idx="437">
                  <c:v>15.596</c:v>
                </c:pt>
                <c:pt idx="438">
                  <c:v>15.694000000000001</c:v>
                </c:pt>
                <c:pt idx="439">
                  <c:v>16.013000000000002</c:v>
                </c:pt>
                <c:pt idx="440">
                  <c:v>16.401</c:v>
                </c:pt>
                <c:pt idx="441">
                  <c:v>16.643999999999998</c:v>
                </c:pt>
                <c:pt idx="442">
                  <c:v>16.672999999999998</c:v>
                </c:pt>
                <c:pt idx="443">
                  <c:v>16.725000000000001</c:v>
                </c:pt>
                <c:pt idx="444">
                  <c:v>16.783000000000001</c:v>
                </c:pt>
                <c:pt idx="445">
                  <c:v>16.899000000000001</c:v>
                </c:pt>
                <c:pt idx="446">
                  <c:v>17.350000000000001</c:v>
                </c:pt>
                <c:pt idx="447">
                  <c:v>17.928999999999998</c:v>
                </c:pt>
                <c:pt idx="448">
                  <c:v>18.224</c:v>
                </c:pt>
                <c:pt idx="449">
                  <c:v>18.34</c:v>
                </c:pt>
                <c:pt idx="450">
                  <c:v>18.363</c:v>
                </c:pt>
                <c:pt idx="451">
                  <c:v>18.346</c:v>
                </c:pt>
                <c:pt idx="452">
                  <c:v>18.34</c:v>
                </c:pt>
                <c:pt idx="453">
                  <c:v>18.356999999999999</c:v>
                </c:pt>
                <c:pt idx="454">
                  <c:v>18.375</c:v>
                </c:pt>
                <c:pt idx="455">
                  <c:v>18.346</c:v>
                </c:pt>
                <c:pt idx="456">
                  <c:v>18.247</c:v>
                </c:pt>
                <c:pt idx="457">
                  <c:v>18.045000000000002</c:v>
                </c:pt>
                <c:pt idx="458">
                  <c:v>17.731999999999999</c:v>
                </c:pt>
                <c:pt idx="459">
                  <c:v>17.170999999999999</c:v>
                </c:pt>
                <c:pt idx="460">
                  <c:v>16.54</c:v>
                </c:pt>
                <c:pt idx="461">
                  <c:v>16.094000000000001</c:v>
                </c:pt>
                <c:pt idx="462">
                  <c:v>15.851000000000001</c:v>
                </c:pt>
                <c:pt idx="463">
                  <c:v>15.763999999999999</c:v>
                </c:pt>
                <c:pt idx="464">
                  <c:v>15.7</c:v>
                </c:pt>
                <c:pt idx="465">
                  <c:v>15.555999999999999</c:v>
                </c:pt>
                <c:pt idx="466">
                  <c:v>14.948</c:v>
                </c:pt>
                <c:pt idx="467">
                  <c:v>13.616</c:v>
                </c:pt>
                <c:pt idx="468">
                  <c:v>12.111000000000001</c:v>
                </c:pt>
                <c:pt idx="469">
                  <c:v>11.052</c:v>
                </c:pt>
                <c:pt idx="470">
                  <c:v>10.385999999999999</c:v>
                </c:pt>
                <c:pt idx="471">
                  <c:v>10.015000000000001</c:v>
                </c:pt>
                <c:pt idx="472">
                  <c:v>9.7949999999999999</c:v>
                </c:pt>
                <c:pt idx="473">
                  <c:v>9.6039999999999992</c:v>
                </c:pt>
                <c:pt idx="474">
                  <c:v>9.3320000000000007</c:v>
                </c:pt>
                <c:pt idx="475">
                  <c:v>9.0139999999999993</c:v>
                </c:pt>
                <c:pt idx="476">
                  <c:v>8.5220000000000002</c:v>
                </c:pt>
                <c:pt idx="477">
                  <c:v>7.85</c:v>
                </c:pt>
                <c:pt idx="478">
                  <c:v>7.2430000000000003</c:v>
                </c:pt>
                <c:pt idx="479">
                  <c:v>6.9420000000000002</c:v>
                </c:pt>
                <c:pt idx="480">
                  <c:v>6.9180000000000001</c:v>
                </c:pt>
                <c:pt idx="481">
                  <c:v>6.97</c:v>
                </c:pt>
                <c:pt idx="482">
                  <c:v>6.9880000000000004</c:v>
                </c:pt>
                <c:pt idx="483">
                  <c:v>6.9880000000000004</c:v>
                </c:pt>
                <c:pt idx="484">
                  <c:v>7.0049999999999999</c:v>
                </c:pt>
                <c:pt idx="485">
                  <c:v>7.0049999999999999</c:v>
                </c:pt>
                <c:pt idx="486">
                  <c:v>7.0519999999999996</c:v>
                </c:pt>
                <c:pt idx="487">
                  <c:v>7.173</c:v>
                </c:pt>
                <c:pt idx="488">
                  <c:v>7.26</c:v>
                </c:pt>
                <c:pt idx="489">
                  <c:v>7.335</c:v>
                </c:pt>
                <c:pt idx="490">
                  <c:v>7.4569999999999999</c:v>
                </c:pt>
                <c:pt idx="491">
                  <c:v>7.5730000000000004</c:v>
                </c:pt>
                <c:pt idx="492">
                  <c:v>7.6479999999999997</c:v>
                </c:pt>
                <c:pt idx="493">
                  <c:v>7.6589999999999998</c:v>
                </c:pt>
                <c:pt idx="494">
                  <c:v>7.6479999999999997</c:v>
                </c:pt>
                <c:pt idx="495">
                  <c:v>7.6479999999999997</c:v>
                </c:pt>
                <c:pt idx="496">
                  <c:v>7.6539999999999999</c:v>
                </c:pt>
                <c:pt idx="497">
                  <c:v>7.6479999999999997</c:v>
                </c:pt>
                <c:pt idx="498">
                  <c:v>7.6539999999999999</c:v>
                </c:pt>
                <c:pt idx="499">
                  <c:v>7.63</c:v>
                </c:pt>
                <c:pt idx="500">
                  <c:v>7.5670000000000002</c:v>
                </c:pt>
                <c:pt idx="501">
                  <c:v>7.4909999999999997</c:v>
                </c:pt>
                <c:pt idx="502">
                  <c:v>7.4450000000000003</c:v>
                </c:pt>
                <c:pt idx="503">
                  <c:v>7.4279999999999999</c:v>
                </c:pt>
                <c:pt idx="504">
                  <c:v>7.4450000000000003</c:v>
                </c:pt>
                <c:pt idx="505">
                  <c:v>7.5030000000000001</c:v>
                </c:pt>
                <c:pt idx="506">
                  <c:v>7.5960000000000001</c:v>
                </c:pt>
                <c:pt idx="507">
                  <c:v>7.694</c:v>
                </c:pt>
                <c:pt idx="508">
                  <c:v>7.9080000000000004</c:v>
                </c:pt>
                <c:pt idx="509">
                  <c:v>8.2560000000000002</c:v>
                </c:pt>
                <c:pt idx="510">
                  <c:v>8.4990000000000006</c:v>
                </c:pt>
                <c:pt idx="511">
                  <c:v>8.6259999999999994</c:v>
                </c:pt>
                <c:pt idx="512">
                  <c:v>8.7189999999999994</c:v>
                </c:pt>
                <c:pt idx="513">
                  <c:v>8.7010000000000005</c:v>
                </c:pt>
                <c:pt idx="514">
                  <c:v>8.609</c:v>
                </c:pt>
                <c:pt idx="515">
                  <c:v>8.5449999999999999</c:v>
                </c:pt>
                <c:pt idx="516">
                  <c:v>8.4809999999999999</c:v>
                </c:pt>
                <c:pt idx="517">
                  <c:v>8.4640000000000004</c:v>
                </c:pt>
                <c:pt idx="518">
                  <c:v>8.5739999999999998</c:v>
                </c:pt>
                <c:pt idx="519">
                  <c:v>8.7769999999999992</c:v>
                </c:pt>
                <c:pt idx="520">
                  <c:v>8.9909999999999997</c:v>
                </c:pt>
                <c:pt idx="521">
                  <c:v>9.1530000000000005</c:v>
                </c:pt>
                <c:pt idx="522">
                  <c:v>9.234</c:v>
                </c:pt>
                <c:pt idx="523">
                  <c:v>9.234</c:v>
                </c:pt>
                <c:pt idx="524">
                  <c:v>9.24</c:v>
                </c:pt>
                <c:pt idx="525">
                  <c:v>9.2919999999999998</c:v>
                </c:pt>
                <c:pt idx="526">
                  <c:v>9.35</c:v>
                </c:pt>
                <c:pt idx="527">
                  <c:v>9.4130000000000003</c:v>
                </c:pt>
                <c:pt idx="528">
                  <c:v>9.4540000000000006</c:v>
                </c:pt>
                <c:pt idx="529">
                  <c:v>9.4420000000000002</c:v>
                </c:pt>
                <c:pt idx="530">
                  <c:v>9.3729999999999993</c:v>
                </c:pt>
                <c:pt idx="531">
                  <c:v>9.2629999999999999</c:v>
                </c:pt>
                <c:pt idx="532">
                  <c:v>9.1929999999999996</c:v>
                </c:pt>
                <c:pt idx="533">
                  <c:v>9.17</c:v>
                </c:pt>
                <c:pt idx="534">
                  <c:v>9.1530000000000005</c:v>
                </c:pt>
                <c:pt idx="535">
                  <c:v>9.1470000000000002</c:v>
                </c:pt>
                <c:pt idx="536">
                  <c:v>9.1359999999999992</c:v>
                </c:pt>
                <c:pt idx="537">
                  <c:v>9.1359999999999992</c:v>
                </c:pt>
                <c:pt idx="538">
                  <c:v>9.1359999999999992</c:v>
                </c:pt>
                <c:pt idx="539">
                  <c:v>9.1530000000000005</c:v>
                </c:pt>
                <c:pt idx="540">
                  <c:v>9.1639999999999997</c:v>
                </c:pt>
                <c:pt idx="541">
                  <c:v>9.1120000000000001</c:v>
                </c:pt>
                <c:pt idx="542">
                  <c:v>9.0139999999999993</c:v>
                </c:pt>
                <c:pt idx="543">
                  <c:v>8.8059999999999992</c:v>
                </c:pt>
                <c:pt idx="544">
                  <c:v>8.4809999999999999</c:v>
                </c:pt>
                <c:pt idx="545">
                  <c:v>8.2850000000000001</c:v>
                </c:pt>
                <c:pt idx="546">
                  <c:v>8.2040000000000006</c:v>
                </c:pt>
                <c:pt idx="547">
                  <c:v>8.1750000000000007</c:v>
                </c:pt>
                <c:pt idx="548">
                  <c:v>8.18</c:v>
                </c:pt>
                <c:pt idx="549">
                  <c:v>8.1859999999999999</c:v>
                </c:pt>
                <c:pt idx="550">
                  <c:v>8.1690000000000005</c:v>
                </c:pt>
                <c:pt idx="551">
                  <c:v>8.1859999999999999</c:v>
                </c:pt>
                <c:pt idx="552">
                  <c:v>8.2669999999999995</c:v>
                </c:pt>
                <c:pt idx="553">
                  <c:v>8.36</c:v>
                </c:pt>
                <c:pt idx="554">
                  <c:v>8.452</c:v>
                </c:pt>
                <c:pt idx="555">
                  <c:v>8.6839999999999993</c:v>
                </c:pt>
                <c:pt idx="556">
                  <c:v>8.8919999999999995</c:v>
                </c:pt>
                <c:pt idx="557">
                  <c:v>8.968</c:v>
                </c:pt>
                <c:pt idx="558">
                  <c:v>8.9969999999999999</c:v>
                </c:pt>
                <c:pt idx="559">
                  <c:v>9.0079999999999991</c:v>
                </c:pt>
                <c:pt idx="560">
                  <c:v>9.02</c:v>
                </c:pt>
                <c:pt idx="561">
                  <c:v>9.0259999999999998</c:v>
                </c:pt>
                <c:pt idx="562">
                  <c:v>9.0549999999999997</c:v>
                </c:pt>
                <c:pt idx="563">
                  <c:v>9.0890000000000004</c:v>
                </c:pt>
                <c:pt idx="564">
                  <c:v>9.0830000000000002</c:v>
                </c:pt>
                <c:pt idx="565">
                  <c:v>9.0719999999999992</c:v>
                </c:pt>
                <c:pt idx="566">
                  <c:v>9.0489999999999995</c:v>
                </c:pt>
                <c:pt idx="567">
                  <c:v>9.0079999999999991</c:v>
                </c:pt>
                <c:pt idx="568">
                  <c:v>8.9909999999999997</c:v>
                </c:pt>
                <c:pt idx="569">
                  <c:v>8.9849999999999994</c:v>
                </c:pt>
                <c:pt idx="570">
                  <c:v>8.9789999999999992</c:v>
                </c:pt>
                <c:pt idx="571">
                  <c:v>8.9849999999999994</c:v>
                </c:pt>
                <c:pt idx="572">
                  <c:v>8.9909999999999997</c:v>
                </c:pt>
                <c:pt idx="573">
                  <c:v>8.9849999999999994</c:v>
                </c:pt>
                <c:pt idx="574">
                  <c:v>8.9789999999999992</c:v>
                </c:pt>
                <c:pt idx="575">
                  <c:v>8.9730000000000008</c:v>
                </c:pt>
                <c:pt idx="576">
                  <c:v>8.9619999999999997</c:v>
                </c:pt>
                <c:pt idx="577">
                  <c:v>8.9450000000000003</c:v>
                </c:pt>
                <c:pt idx="578">
                  <c:v>8.9269999999999996</c:v>
                </c:pt>
                <c:pt idx="579">
                  <c:v>8.9039999999999999</c:v>
                </c:pt>
                <c:pt idx="580">
                  <c:v>8.8520000000000003</c:v>
                </c:pt>
                <c:pt idx="581">
                  <c:v>8.8109999999999999</c:v>
                </c:pt>
                <c:pt idx="582">
                  <c:v>8.7880000000000003</c:v>
                </c:pt>
                <c:pt idx="583">
                  <c:v>8.7479999999999993</c:v>
                </c:pt>
                <c:pt idx="584">
                  <c:v>8.7010000000000005</c:v>
                </c:pt>
                <c:pt idx="585">
                  <c:v>8.6199999999999992</c:v>
                </c:pt>
                <c:pt idx="586">
                  <c:v>8.4930000000000003</c:v>
                </c:pt>
                <c:pt idx="587">
                  <c:v>8.36</c:v>
                </c:pt>
                <c:pt idx="588">
                  <c:v>8.2669999999999995</c:v>
                </c:pt>
                <c:pt idx="589">
                  <c:v>8.2149999999999999</c:v>
                </c:pt>
                <c:pt idx="590">
                  <c:v>8.1980000000000004</c:v>
                </c:pt>
                <c:pt idx="591">
                  <c:v>8.1690000000000005</c:v>
                </c:pt>
                <c:pt idx="592">
                  <c:v>8.14</c:v>
                </c:pt>
                <c:pt idx="593">
                  <c:v>8.1280000000000001</c:v>
                </c:pt>
                <c:pt idx="594">
                  <c:v>8.1219999999999999</c:v>
                </c:pt>
                <c:pt idx="595">
                  <c:v>8.1219999999999999</c:v>
                </c:pt>
                <c:pt idx="596">
                  <c:v>8.1340000000000003</c:v>
                </c:pt>
                <c:pt idx="597">
                  <c:v>8.1280000000000001</c:v>
                </c:pt>
                <c:pt idx="598">
                  <c:v>8.1050000000000004</c:v>
                </c:pt>
                <c:pt idx="599">
                  <c:v>8.0990000000000002</c:v>
                </c:pt>
                <c:pt idx="600">
                  <c:v>8.1050000000000004</c:v>
                </c:pt>
                <c:pt idx="601">
                  <c:v>8.1050000000000004</c:v>
                </c:pt>
                <c:pt idx="602">
                  <c:v>8.0990000000000002</c:v>
                </c:pt>
                <c:pt idx="603">
                  <c:v>8.0939999999999994</c:v>
                </c:pt>
                <c:pt idx="604">
                  <c:v>8.07</c:v>
                </c:pt>
                <c:pt idx="605">
                  <c:v>8.0359999999999996</c:v>
                </c:pt>
                <c:pt idx="606">
                  <c:v>8.0180000000000007</c:v>
                </c:pt>
                <c:pt idx="607">
                  <c:v>7.9889999999999999</c:v>
                </c:pt>
                <c:pt idx="608">
                  <c:v>7.9370000000000003</c:v>
                </c:pt>
                <c:pt idx="609">
                  <c:v>7.8849999999999998</c:v>
                </c:pt>
                <c:pt idx="610">
                  <c:v>7.81</c:v>
                </c:pt>
                <c:pt idx="611">
                  <c:v>7.6769999999999996</c:v>
                </c:pt>
                <c:pt idx="612">
                  <c:v>7.5380000000000003</c:v>
                </c:pt>
                <c:pt idx="613">
                  <c:v>7.3810000000000002</c:v>
                </c:pt>
                <c:pt idx="614">
                  <c:v>7.1959999999999997</c:v>
                </c:pt>
                <c:pt idx="615">
                  <c:v>6.97</c:v>
                </c:pt>
                <c:pt idx="616">
                  <c:v>6.7329999999999997</c:v>
                </c:pt>
                <c:pt idx="617">
                  <c:v>6.3570000000000002</c:v>
                </c:pt>
                <c:pt idx="618">
                  <c:v>5.4770000000000003</c:v>
                </c:pt>
                <c:pt idx="619">
                  <c:v>4.4459999999999997</c:v>
                </c:pt>
                <c:pt idx="620">
                  <c:v>3.694</c:v>
                </c:pt>
                <c:pt idx="621">
                  <c:v>3.109</c:v>
                </c:pt>
                <c:pt idx="622">
                  <c:v>2.5649999999999999</c:v>
                </c:pt>
                <c:pt idx="623">
                  <c:v>2.2410000000000001</c:v>
                </c:pt>
                <c:pt idx="624">
                  <c:v>2.1019999999999999</c:v>
                </c:pt>
                <c:pt idx="625">
                  <c:v>2.044</c:v>
                </c:pt>
                <c:pt idx="626">
                  <c:v>2.0209999999999999</c:v>
                </c:pt>
                <c:pt idx="627">
                  <c:v>2.0270000000000001</c:v>
                </c:pt>
                <c:pt idx="628">
                  <c:v>2.0030000000000001</c:v>
                </c:pt>
                <c:pt idx="629">
                  <c:v>1.9570000000000001</c:v>
                </c:pt>
                <c:pt idx="630">
                  <c:v>1.905</c:v>
                </c:pt>
                <c:pt idx="631">
                  <c:v>1.8240000000000001</c:v>
                </c:pt>
                <c:pt idx="632">
                  <c:v>1.627</c:v>
                </c:pt>
                <c:pt idx="633">
                  <c:v>1.401</c:v>
                </c:pt>
                <c:pt idx="634">
                  <c:v>1.2509999999999999</c:v>
                </c:pt>
                <c:pt idx="635">
                  <c:v>1.1639999999999999</c:v>
                </c:pt>
                <c:pt idx="636">
                  <c:v>1.0369999999999999</c:v>
                </c:pt>
                <c:pt idx="637">
                  <c:v>0.91500000000000004</c:v>
                </c:pt>
                <c:pt idx="638">
                  <c:v>0.85699999999999998</c:v>
                </c:pt>
                <c:pt idx="639">
                  <c:v>0.82799999999999996</c:v>
                </c:pt>
                <c:pt idx="640">
                  <c:v>0.81100000000000005</c:v>
                </c:pt>
                <c:pt idx="641">
                  <c:v>0.79900000000000004</c:v>
                </c:pt>
                <c:pt idx="642">
                  <c:v>0.78200000000000003</c:v>
                </c:pt>
                <c:pt idx="643">
                  <c:v>0.77</c:v>
                </c:pt>
                <c:pt idx="644">
                  <c:v>0.75900000000000001</c:v>
                </c:pt>
                <c:pt idx="645">
                  <c:v>0.753</c:v>
                </c:pt>
                <c:pt idx="646">
                  <c:v>0.75900000000000001</c:v>
                </c:pt>
                <c:pt idx="647">
                  <c:v>0.76500000000000001</c:v>
                </c:pt>
                <c:pt idx="648">
                  <c:v>0.77600000000000002</c:v>
                </c:pt>
                <c:pt idx="649">
                  <c:v>0.79900000000000004</c:v>
                </c:pt>
                <c:pt idx="650">
                  <c:v>0.82299999999999995</c:v>
                </c:pt>
                <c:pt idx="651">
                  <c:v>0.83399999999999996</c:v>
                </c:pt>
                <c:pt idx="652">
                  <c:v>0.86299999999999999</c:v>
                </c:pt>
                <c:pt idx="653">
                  <c:v>0.88600000000000001</c:v>
                </c:pt>
                <c:pt idx="654">
                  <c:v>0.89800000000000002</c:v>
                </c:pt>
                <c:pt idx="655">
                  <c:v>0.90400000000000003</c:v>
                </c:pt>
                <c:pt idx="656">
                  <c:v>0.90400000000000003</c:v>
                </c:pt>
                <c:pt idx="657">
                  <c:v>0.90400000000000003</c:v>
                </c:pt>
                <c:pt idx="658">
                  <c:v>0.90900000000000003</c:v>
                </c:pt>
                <c:pt idx="659">
                  <c:v>0.90900000000000003</c:v>
                </c:pt>
                <c:pt idx="660">
                  <c:v>0.90900000000000003</c:v>
                </c:pt>
                <c:pt idx="661">
                  <c:v>0.91500000000000004</c:v>
                </c:pt>
                <c:pt idx="662">
                  <c:v>0.93300000000000005</c:v>
                </c:pt>
                <c:pt idx="663">
                  <c:v>0.95599999999999996</c:v>
                </c:pt>
                <c:pt idx="664">
                  <c:v>0.96099999999999997</c:v>
                </c:pt>
                <c:pt idx="665">
                  <c:v>0.97899999999999998</c:v>
                </c:pt>
                <c:pt idx="666">
                  <c:v>0.99</c:v>
                </c:pt>
                <c:pt idx="667">
                  <c:v>0.996</c:v>
                </c:pt>
                <c:pt idx="668">
                  <c:v>1.014</c:v>
                </c:pt>
                <c:pt idx="669">
                  <c:v>1.0429999999999999</c:v>
                </c:pt>
                <c:pt idx="670">
                  <c:v>1.095</c:v>
                </c:pt>
                <c:pt idx="671">
                  <c:v>1.1870000000000001</c:v>
                </c:pt>
                <c:pt idx="672">
                  <c:v>1.3260000000000001</c:v>
                </c:pt>
                <c:pt idx="673">
                  <c:v>1.488</c:v>
                </c:pt>
                <c:pt idx="674">
                  <c:v>1.6910000000000001</c:v>
                </c:pt>
                <c:pt idx="675">
                  <c:v>1.9750000000000001</c:v>
                </c:pt>
                <c:pt idx="676">
                  <c:v>2.31</c:v>
                </c:pt>
                <c:pt idx="677">
                  <c:v>2.617</c:v>
                </c:pt>
                <c:pt idx="678">
                  <c:v>2.831</c:v>
                </c:pt>
                <c:pt idx="679">
                  <c:v>2.9990000000000001</c:v>
                </c:pt>
                <c:pt idx="680">
                  <c:v>3.1669999999999998</c:v>
                </c:pt>
                <c:pt idx="681">
                  <c:v>3.3290000000000002</c:v>
                </c:pt>
                <c:pt idx="682">
                  <c:v>3.5089999999999999</c:v>
                </c:pt>
                <c:pt idx="683">
                  <c:v>3.7170000000000001</c:v>
                </c:pt>
                <c:pt idx="684">
                  <c:v>3.972</c:v>
                </c:pt>
                <c:pt idx="685">
                  <c:v>4.2839999999999998</c:v>
                </c:pt>
                <c:pt idx="686">
                  <c:v>4.6779999999999999</c:v>
                </c:pt>
                <c:pt idx="687">
                  <c:v>5.1529999999999996</c:v>
                </c:pt>
                <c:pt idx="688">
                  <c:v>5.6159999999999997</c:v>
                </c:pt>
                <c:pt idx="689">
                  <c:v>5.9859999999999998</c:v>
                </c:pt>
                <c:pt idx="690">
                  <c:v>6.2119999999999997</c:v>
                </c:pt>
                <c:pt idx="691">
                  <c:v>6.3339999999999996</c:v>
                </c:pt>
                <c:pt idx="692">
                  <c:v>6.3860000000000001</c:v>
                </c:pt>
                <c:pt idx="693">
                  <c:v>6.3739999999999997</c:v>
                </c:pt>
                <c:pt idx="694">
                  <c:v>6.351</c:v>
                </c:pt>
                <c:pt idx="695">
                  <c:v>6.3339999999999996</c:v>
                </c:pt>
                <c:pt idx="696">
                  <c:v>6.3280000000000003</c:v>
                </c:pt>
                <c:pt idx="697">
                  <c:v>6.3390000000000004</c:v>
                </c:pt>
                <c:pt idx="698">
                  <c:v>6.3449999999999998</c:v>
                </c:pt>
                <c:pt idx="699">
                  <c:v>6.3449999999999998</c:v>
                </c:pt>
                <c:pt idx="700">
                  <c:v>6.3390000000000004</c:v>
                </c:pt>
                <c:pt idx="701">
                  <c:v>6.3449999999999998</c:v>
                </c:pt>
                <c:pt idx="702">
                  <c:v>6.3630000000000004</c:v>
                </c:pt>
                <c:pt idx="703">
                  <c:v>6.3630000000000004</c:v>
                </c:pt>
                <c:pt idx="704">
                  <c:v>6.3739999999999997</c:v>
                </c:pt>
                <c:pt idx="705">
                  <c:v>6.38</c:v>
                </c:pt>
                <c:pt idx="706">
                  <c:v>6.3739999999999997</c:v>
                </c:pt>
                <c:pt idx="707">
                  <c:v>6.38</c:v>
                </c:pt>
                <c:pt idx="708">
                  <c:v>6.3860000000000001</c:v>
                </c:pt>
                <c:pt idx="709">
                  <c:v>6.3970000000000002</c:v>
                </c:pt>
                <c:pt idx="710">
                  <c:v>6.3970000000000002</c:v>
                </c:pt>
                <c:pt idx="711">
                  <c:v>6.4029999999999996</c:v>
                </c:pt>
                <c:pt idx="712">
                  <c:v>6.4029999999999996</c:v>
                </c:pt>
                <c:pt idx="713">
                  <c:v>6.4029999999999996</c:v>
                </c:pt>
                <c:pt idx="714">
                  <c:v>6.3970000000000002</c:v>
                </c:pt>
                <c:pt idx="715">
                  <c:v>6.3970000000000002</c:v>
                </c:pt>
                <c:pt idx="716">
                  <c:v>6.3970000000000002</c:v>
                </c:pt>
                <c:pt idx="717">
                  <c:v>6.3970000000000002</c:v>
                </c:pt>
                <c:pt idx="718">
                  <c:v>6.3970000000000002</c:v>
                </c:pt>
                <c:pt idx="719">
                  <c:v>6.3920000000000003</c:v>
                </c:pt>
                <c:pt idx="720">
                  <c:v>6.3860000000000001</c:v>
                </c:pt>
                <c:pt idx="721">
                  <c:v>6.38</c:v>
                </c:pt>
                <c:pt idx="722">
                  <c:v>6.38</c:v>
                </c:pt>
                <c:pt idx="723">
                  <c:v>6.38</c:v>
                </c:pt>
                <c:pt idx="724">
                  <c:v>6.3920000000000003</c:v>
                </c:pt>
                <c:pt idx="725">
                  <c:v>6.4089999999999998</c:v>
                </c:pt>
                <c:pt idx="726">
                  <c:v>6.415</c:v>
                </c:pt>
                <c:pt idx="727">
                  <c:v>6.4320000000000004</c:v>
                </c:pt>
                <c:pt idx="728">
                  <c:v>6.4489999999999998</c:v>
                </c:pt>
                <c:pt idx="729">
                  <c:v>6.4610000000000003</c:v>
                </c:pt>
                <c:pt idx="730">
                  <c:v>6.49</c:v>
                </c:pt>
                <c:pt idx="731">
                  <c:v>6.5129999999999999</c:v>
                </c:pt>
                <c:pt idx="732">
                  <c:v>6.5419999999999998</c:v>
                </c:pt>
                <c:pt idx="733">
                  <c:v>6.5830000000000002</c:v>
                </c:pt>
                <c:pt idx="734">
                  <c:v>6.6349999999999998</c:v>
                </c:pt>
                <c:pt idx="735">
                  <c:v>6.6749999999999998</c:v>
                </c:pt>
                <c:pt idx="736">
                  <c:v>6.7160000000000002</c:v>
                </c:pt>
                <c:pt idx="737">
                  <c:v>6.7560000000000002</c:v>
                </c:pt>
                <c:pt idx="738">
                  <c:v>6.7850000000000001</c:v>
                </c:pt>
                <c:pt idx="739">
                  <c:v>6.8140000000000001</c:v>
                </c:pt>
                <c:pt idx="740">
                  <c:v>6.8319999999999999</c:v>
                </c:pt>
                <c:pt idx="741">
                  <c:v>6.843</c:v>
                </c:pt>
                <c:pt idx="742">
                  <c:v>6.8550000000000004</c:v>
                </c:pt>
                <c:pt idx="743">
                  <c:v>6.8659999999999997</c:v>
                </c:pt>
                <c:pt idx="744">
                  <c:v>6.8659999999999997</c:v>
                </c:pt>
                <c:pt idx="745">
                  <c:v>6.8719999999999999</c:v>
                </c:pt>
                <c:pt idx="746">
                  <c:v>6.8840000000000003</c:v>
                </c:pt>
                <c:pt idx="747">
                  <c:v>6.8890000000000002</c:v>
                </c:pt>
                <c:pt idx="748">
                  <c:v>6.8949999999999996</c:v>
                </c:pt>
                <c:pt idx="749">
                  <c:v>6.9009999999999998</c:v>
                </c:pt>
                <c:pt idx="750">
                  <c:v>6.907</c:v>
                </c:pt>
                <c:pt idx="751">
                  <c:v>6.9130000000000003</c:v>
                </c:pt>
                <c:pt idx="752">
                  <c:v>6.9180000000000001</c:v>
                </c:pt>
                <c:pt idx="753">
                  <c:v>6.9240000000000004</c:v>
                </c:pt>
                <c:pt idx="754">
                  <c:v>6.93</c:v>
                </c:pt>
                <c:pt idx="755">
                  <c:v>6.9420000000000002</c:v>
                </c:pt>
                <c:pt idx="756">
                  <c:v>6.9470000000000001</c:v>
                </c:pt>
                <c:pt idx="757">
                  <c:v>6.9589999999999996</c:v>
                </c:pt>
                <c:pt idx="758">
                  <c:v>6.97</c:v>
                </c:pt>
                <c:pt idx="759">
                  <c:v>6.9880000000000004</c:v>
                </c:pt>
                <c:pt idx="760">
                  <c:v>6.9939999999999998</c:v>
                </c:pt>
                <c:pt idx="761">
                  <c:v>7.0049999999999999</c:v>
                </c:pt>
                <c:pt idx="762">
                  <c:v>7.0170000000000003</c:v>
                </c:pt>
                <c:pt idx="763">
                  <c:v>7.0170000000000003</c:v>
                </c:pt>
                <c:pt idx="764">
                  <c:v>7.0170000000000003</c:v>
                </c:pt>
                <c:pt idx="765">
                  <c:v>7.0229999999999997</c:v>
                </c:pt>
                <c:pt idx="766">
                  <c:v>7.0229999999999997</c:v>
                </c:pt>
                <c:pt idx="767">
                  <c:v>7.0279999999999996</c:v>
                </c:pt>
                <c:pt idx="768">
                  <c:v>7.0279999999999996</c:v>
                </c:pt>
                <c:pt idx="769">
                  <c:v>7.0339999999999998</c:v>
                </c:pt>
                <c:pt idx="770">
                  <c:v>7.04</c:v>
                </c:pt>
                <c:pt idx="771">
                  <c:v>7.04</c:v>
                </c:pt>
                <c:pt idx="772">
                  <c:v>7.04</c:v>
                </c:pt>
                <c:pt idx="773">
                  <c:v>7.04</c:v>
                </c:pt>
                <c:pt idx="774">
                  <c:v>7.0279999999999996</c:v>
                </c:pt>
                <c:pt idx="775">
                  <c:v>7.0170000000000003</c:v>
                </c:pt>
                <c:pt idx="776">
                  <c:v>7.0049999999999999</c:v>
                </c:pt>
                <c:pt idx="777">
                  <c:v>6.9939999999999998</c:v>
                </c:pt>
                <c:pt idx="778">
                  <c:v>6.9820000000000002</c:v>
                </c:pt>
                <c:pt idx="779">
                  <c:v>6.9820000000000002</c:v>
                </c:pt>
                <c:pt idx="780">
                  <c:v>6.9880000000000004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AA-4C4D-9CCC-F8241E168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23680"/>
        <c:axId val="141625600"/>
      </c:scatterChart>
      <c:scatterChart>
        <c:scatterStyle val="smoothMarker"/>
        <c:varyColors val="0"/>
        <c:ser>
          <c:idx val="2"/>
          <c:order val="1"/>
          <c:tx>
            <c:strRef>
              <c:f>P!$O$1:$O$2</c:f>
              <c:strCache>
                <c:ptCount val="2"/>
                <c:pt idx="0">
                  <c:v>HEADING ANGLE_320</c:v>
                </c:pt>
                <c:pt idx="1">
                  <c:v>Deg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P!$O$3:$O$783</c:f>
              <c:numCache>
                <c:formatCode>0.00</c:formatCode>
                <c:ptCount val="781"/>
                <c:pt idx="0">
                  <c:v>-90.793999999999997</c:v>
                </c:pt>
                <c:pt idx="1">
                  <c:v>-90.882999999999996</c:v>
                </c:pt>
                <c:pt idx="2">
                  <c:v>-91.025999999999996</c:v>
                </c:pt>
                <c:pt idx="3">
                  <c:v>-91.119</c:v>
                </c:pt>
                <c:pt idx="4">
                  <c:v>-91.215999999999994</c:v>
                </c:pt>
                <c:pt idx="5">
                  <c:v>-91.355999999999995</c:v>
                </c:pt>
                <c:pt idx="6">
                  <c:v>-91.448999999999998</c:v>
                </c:pt>
                <c:pt idx="7">
                  <c:v>-91.584000000000003</c:v>
                </c:pt>
                <c:pt idx="8">
                  <c:v>-91.668999999999997</c:v>
                </c:pt>
                <c:pt idx="9">
                  <c:v>-91.796000000000006</c:v>
                </c:pt>
                <c:pt idx="10">
                  <c:v>-91.875</c:v>
                </c:pt>
                <c:pt idx="11">
                  <c:v>-92</c:v>
                </c:pt>
                <c:pt idx="12">
                  <c:v>-92.075999999999993</c:v>
                </c:pt>
                <c:pt idx="13">
                  <c:v>-92.19</c:v>
                </c:pt>
                <c:pt idx="14">
                  <c:v>-92.266000000000005</c:v>
                </c:pt>
                <c:pt idx="15">
                  <c:v>-92.338999999999999</c:v>
                </c:pt>
                <c:pt idx="16">
                  <c:v>-92.447000000000003</c:v>
                </c:pt>
                <c:pt idx="17">
                  <c:v>-92.512</c:v>
                </c:pt>
                <c:pt idx="18">
                  <c:v>-92.600999999999999</c:v>
                </c:pt>
                <c:pt idx="19">
                  <c:v>-92.66</c:v>
                </c:pt>
                <c:pt idx="20">
                  <c:v>-92.739000000000004</c:v>
                </c:pt>
                <c:pt idx="21">
                  <c:v>-92.793000000000006</c:v>
                </c:pt>
                <c:pt idx="22">
                  <c:v>-92.855999999999995</c:v>
                </c:pt>
                <c:pt idx="23">
                  <c:v>-92.896000000000001</c:v>
                </c:pt>
                <c:pt idx="24">
                  <c:v>-92.94</c:v>
                </c:pt>
                <c:pt idx="25">
                  <c:v>-92.959000000000003</c:v>
                </c:pt>
                <c:pt idx="26">
                  <c:v>-92.972999999999999</c:v>
                </c:pt>
                <c:pt idx="27">
                  <c:v>-92.978999999999999</c:v>
                </c:pt>
                <c:pt idx="28">
                  <c:v>-92.972999999999999</c:v>
                </c:pt>
                <c:pt idx="29">
                  <c:v>-92.947000000000003</c:v>
                </c:pt>
                <c:pt idx="30">
                  <c:v>-92.918000000000006</c:v>
                </c:pt>
                <c:pt idx="31">
                  <c:v>-92.867999999999995</c:v>
                </c:pt>
                <c:pt idx="32">
                  <c:v>-92.822000000000003</c:v>
                </c:pt>
                <c:pt idx="33">
                  <c:v>-92.745999999999995</c:v>
                </c:pt>
                <c:pt idx="34">
                  <c:v>-92.685000000000002</c:v>
                </c:pt>
                <c:pt idx="35">
                  <c:v>-92.585999999999999</c:v>
                </c:pt>
                <c:pt idx="36">
                  <c:v>-92.512</c:v>
                </c:pt>
                <c:pt idx="37">
                  <c:v>-92.394999999999996</c:v>
                </c:pt>
                <c:pt idx="38">
                  <c:v>-92.317999999999998</c:v>
                </c:pt>
                <c:pt idx="39">
                  <c:v>-92.241</c:v>
                </c:pt>
                <c:pt idx="40">
                  <c:v>-92.129000000000005</c:v>
                </c:pt>
                <c:pt idx="41">
                  <c:v>-92.052999999999997</c:v>
                </c:pt>
                <c:pt idx="42">
                  <c:v>-91.942999999999998</c:v>
                </c:pt>
                <c:pt idx="43">
                  <c:v>-91.869</c:v>
                </c:pt>
                <c:pt idx="44">
                  <c:v>-91.772000000000006</c:v>
                </c:pt>
                <c:pt idx="45">
                  <c:v>-91.707999999999998</c:v>
                </c:pt>
                <c:pt idx="46">
                  <c:v>-91.619</c:v>
                </c:pt>
                <c:pt idx="47">
                  <c:v>-91.563999999999993</c:v>
                </c:pt>
                <c:pt idx="48">
                  <c:v>-91.491</c:v>
                </c:pt>
                <c:pt idx="49">
                  <c:v>-91.442999999999998</c:v>
                </c:pt>
                <c:pt idx="50">
                  <c:v>-91.403999999999996</c:v>
                </c:pt>
                <c:pt idx="51">
                  <c:v>-91.346999999999994</c:v>
                </c:pt>
                <c:pt idx="52">
                  <c:v>-91.316000000000003</c:v>
                </c:pt>
                <c:pt idx="53">
                  <c:v>-91.278999999999996</c:v>
                </c:pt>
                <c:pt idx="54">
                  <c:v>-91.257999999999996</c:v>
                </c:pt>
                <c:pt idx="55">
                  <c:v>-91.221999999999994</c:v>
                </c:pt>
                <c:pt idx="56">
                  <c:v>-91.204999999999998</c:v>
                </c:pt>
                <c:pt idx="57">
                  <c:v>-91.179000000000002</c:v>
                </c:pt>
                <c:pt idx="58">
                  <c:v>-91.168999999999997</c:v>
                </c:pt>
                <c:pt idx="59">
                  <c:v>-91.155000000000001</c:v>
                </c:pt>
                <c:pt idx="60">
                  <c:v>-91.144000000000005</c:v>
                </c:pt>
                <c:pt idx="61">
                  <c:v>-91.138000000000005</c:v>
                </c:pt>
                <c:pt idx="62">
                  <c:v>-91.129000000000005</c:v>
                </c:pt>
                <c:pt idx="63">
                  <c:v>-91.123999999999995</c:v>
                </c:pt>
                <c:pt idx="64">
                  <c:v>-91.13</c:v>
                </c:pt>
                <c:pt idx="65">
                  <c:v>-91.134</c:v>
                </c:pt>
                <c:pt idx="66">
                  <c:v>-91.141000000000005</c:v>
                </c:pt>
                <c:pt idx="67">
                  <c:v>-91.147999999999996</c:v>
                </c:pt>
                <c:pt idx="68">
                  <c:v>-91.161000000000001</c:v>
                </c:pt>
                <c:pt idx="69">
                  <c:v>-91.174000000000007</c:v>
                </c:pt>
                <c:pt idx="70">
                  <c:v>-91.188999999999993</c:v>
                </c:pt>
                <c:pt idx="71">
                  <c:v>-91.195999999999998</c:v>
                </c:pt>
                <c:pt idx="72">
                  <c:v>-91.207999999999998</c:v>
                </c:pt>
                <c:pt idx="73">
                  <c:v>-91.210999999999999</c:v>
                </c:pt>
                <c:pt idx="74">
                  <c:v>-91.204999999999998</c:v>
                </c:pt>
                <c:pt idx="75">
                  <c:v>-91.197999999999993</c:v>
                </c:pt>
                <c:pt idx="76">
                  <c:v>-91.185000000000002</c:v>
                </c:pt>
                <c:pt idx="77">
                  <c:v>-91.162999999999997</c:v>
                </c:pt>
                <c:pt idx="78">
                  <c:v>-91.143000000000001</c:v>
                </c:pt>
                <c:pt idx="79">
                  <c:v>-91.11</c:v>
                </c:pt>
                <c:pt idx="80">
                  <c:v>-91.082999999999998</c:v>
                </c:pt>
                <c:pt idx="81">
                  <c:v>-91.048000000000002</c:v>
                </c:pt>
                <c:pt idx="82">
                  <c:v>-91.021000000000001</c:v>
                </c:pt>
                <c:pt idx="83">
                  <c:v>-90.980999999999995</c:v>
                </c:pt>
                <c:pt idx="84">
                  <c:v>-90.956000000000003</c:v>
                </c:pt>
                <c:pt idx="85">
                  <c:v>-90.936000000000007</c:v>
                </c:pt>
                <c:pt idx="86">
                  <c:v>-90.897000000000006</c:v>
                </c:pt>
                <c:pt idx="87">
                  <c:v>-90.876999999999995</c:v>
                </c:pt>
                <c:pt idx="88">
                  <c:v>-90.847999999999999</c:v>
                </c:pt>
                <c:pt idx="89">
                  <c:v>-90.831999999999994</c:v>
                </c:pt>
                <c:pt idx="90">
                  <c:v>-90.808000000000007</c:v>
                </c:pt>
                <c:pt idx="91">
                  <c:v>-90.793000000000006</c:v>
                </c:pt>
                <c:pt idx="92">
                  <c:v>-90.763999999999996</c:v>
                </c:pt>
                <c:pt idx="93">
                  <c:v>-90.741</c:v>
                </c:pt>
                <c:pt idx="94">
                  <c:v>-90.703000000000003</c:v>
                </c:pt>
                <c:pt idx="95">
                  <c:v>-90.671999999999997</c:v>
                </c:pt>
                <c:pt idx="96">
                  <c:v>-90.635000000000005</c:v>
                </c:pt>
                <c:pt idx="97">
                  <c:v>-90.578999999999994</c:v>
                </c:pt>
                <c:pt idx="98">
                  <c:v>-90.531999999999996</c:v>
                </c:pt>
                <c:pt idx="99">
                  <c:v>-90.465999999999994</c:v>
                </c:pt>
                <c:pt idx="100">
                  <c:v>-90.415000000000006</c:v>
                </c:pt>
                <c:pt idx="101">
                  <c:v>-90.334000000000003</c:v>
                </c:pt>
                <c:pt idx="102">
                  <c:v>-90.28</c:v>
                </c:pt>
                <c:pt idx="103">
                  <c:v>-90.203000000000003</c:v>
                </c:pt>
                <c:pt idx="104">
                  <c:v>-90.156999999999996</c:v>
                </c:pt>
                <c:pt idx="105">
                  <c:v>-90.087999999999994</c:v>
                </c:pt>
                <c:pt idx="106">
                  <c:v>-90.05</c:v>
                </c:pt>
                <c:pt idx="107">
                  <c:v>-89.995000000000005</c:v>
                </c:pt>
                <c:pt idx="108">
                  <c:v>-89.971999999999994</c:v>
                </c:pt>
                <c:pt idx="109">
                  <c:v>-89.953999999999994</c:v>
                </c:pt>
                <c:pt idx="110">
                  <c:v>-89.936999999999998</c:v>
                </c:pt>
                <c:pt idx="111">
                  <c:v>-89.930999999999997</c:v>
                </c:pt>
                <c:pt idx="112">
                  <c:v>-89.944000000000003</c:v>
                </c:pt>
                <c:pt idx="113">
                  <c:v>-89.953999999999994</c:v>
                </c:pt>
                <c:pt idx="114">
                  <c:v>-89.988</c:v>
                </c:pt>
                <c:pt idx="115">
                  <c:v>-90.018000000000001</c:v>
                </c:pt>
                <c:pt idx="116">
                  <c:v>-90.075999999999993</c:v>
                </c:pt>
                <c:pt idx="117">
                  <c:v>-90.12</c:v>
                </c:pt>
                <c:pt idx="118">
                  <c:v>-90.203999999999994</c:v>
                </c:pt>
                <c:pt idx="119">
                  <c:v>-90.257999999999996</c:v>
                </c:pt>
                <c:pt idx="120">
                  <c:v>-90.352000000000004</c:v>
                </c:pt>
                <c:pt idx="121">
                  <c:v>-90.421999999999997</c:v>
                </c:pt>
                <c:pt idx="122">
                  <c:v>-90.495999999999995</c:v>
                </c:pt>
                <c:pt idx="123">
                  <c:v>-90.6</c:v>
                </c:pt>
                <c:pt idx="124">
                  <c:v>-90.674000000000007</c:v>
                </c:pt>
                <c:pt idx="125">
                  <c:v>-90.778000000000006</c:v>
                </c:pt>
                <c:pt idx="126">
                  <c:v>-90.844999999999999</c:v>
                </c:pt>
                <c:pt idx="127">
                  <c:v>-90.926000000000002</c:v>
                </c:pt>
                <c:pt idx="128">
                  <c:v>-90.968999999999994</c:v>
                </c:pt>
                <c:pt idx="129">
                  <c:v>-91.027000000000001</c:v>
                </c:pt>
                <c:pt idx="130">
                  <c:v>-91.055999999999997</c:v>
                </c:pt>
                <c:pt idx="131">
                  <c:v>-91.084999999999994</c:v>
                </c:pt>
                <c:pt idx="132">
                  <c:v>-91.093999999999994</c:v>
                </c:pt>
                <c:pt idx="133">
                  <c:v>-91.103999999999999</c:v>
                </c:pt>
                <c:pt idx="134">
                  <c:v>-91.111000000000004</c:v>
                </c:pt>
                <c:pt idx="135">
                  <c:v>-91.108999999999995</c:v>
                </c:pt>
                <c:pt idx="136">
                  <c:v>-91.102000000000004</c:v>
                </c:pt>
                <c:pt idx="137">
                  <c:v>-91.103999999999999</c:v>
                </c:pt>
                <c:pt idx="138">
                  <c:v>-91.103999999999999</c:v>
                </c:pt>
                <c:pt idx="139">
                  <c:v>-91.105999999999995</c:v>
                </c:pt>
                <c:pt idx="140">
                  <c:v>-91.106999999999999</c:v>
                </c:pt>
                <c:pt idx="141">
                  <c:v>-91.114999999999995</c:v>
                </c:pt>
                <c:pt idx="142">
                  <c:v>-91.117999999999995</c:v>
                </c:pt>
                <c:pt idx="143">
                  <c:v>-91.125</c:v>
                </c:pt>
                <c:pt idx="144">
                  <c:v>-91.132000000000005</c:v>
                </c:pt>
                <c:pt idx="145">
                  <c:v>-91.147999999999996</c:v>
                </c:pt>
                <c:pt idx="146">
                  <c:v>-91.16</c:v>
                </c:pt>
                <c:pt idx="147">
                  <c:v>-91.183000000000007</c:v>
                </c:pt>
                <c:pt idx="148">
                  <c:v>-91.195999999999998</c:v>
                </c:pt>
                <c:pt idx="149">
                  <c:v>-91.221999999999994</c:v>
                </c:pt>
                <c:pt idx="150">
                  <c:v>-91.24</c:v>
                </c:pt>
                <c:pt idx="151">
                  <c:v>-91.266000000000005</c:v>
                </c:pt>
                <c:pt idx="152">
                  <c:v>-91.281000000000006</c:v>
                </c:pt>
                <c:pt idx="153">
                  <c:v>-91.296999999999997</c:v>
                </c:pt>
                <c:pt idx="154">
                  <c:v>-91.31</c:v>
                </c:pt>
                <c:pt idx="155">
                  <c:v>-91.317999999999998</c:v>
                </c:pt>
                <c:pt idx="156">
                  <c:v>-91.320999999999998</c:v>
                </c:pt>
                <c:pt idx="157">
                  <c:v>-91.316000000000003</c:v>
                </c:pt>
                <c:pt idx="158">
                  <c:v>-91.301000000000002</c:v>
                </c:pt>
                <c:pt idx="159">
                  <c:v>-91.281000000000006</c:v>
                </c:pt>
                <c:pt idx="160">
                  <c:v>-91.236999999999995</c:v>
                </c:pt>
                <c:pt idx="161">
                  <c:v>-91.197000000000003</c:v>
                </c:pt>
                <c:pt idx="162">
                  <c:v>-91.126000000000005</c:v>
                </c:pt>
                <c:pt idx="163">
                  <c:v>-91.072000000000003</c:v>
                </c:pt>
                <c:pt idx="164">
                  <c:v>-90.99</c:v>
                </c:pt>
                <c:pt idx="165">
                  <c:v>-90.929000000000002</c:v>
                </c:pt>
                <c:pt idx="166">
                  <c:v>-90.843999999999994</c:v>
                </c:pt>
                <c:pt idx="167">
                  <c:v>-90.784000000000006</c:v>
                </c:pt>
                <c:pt idx="168">
                  <c:v>-90.728999999999999</c:v>
                </c:pt>
                <c:pt idx="169">
                  <c:v>-90.644000000000005</c:v>
                </c:pt>
                <c:pt idx="170">
                  <c:v>-90.590999999999994</c:v>
                </c:pt>
                <c:pt idx="171">
                  <c:v>-90.51</c:v>
                </c:pt>
                <c:pt idx="172">
                  <c:v>-90.462000000000003</c:v>
                </c:pt>
                <c:pt idx="173">
                  <c:v>-90.391999999999996</c:v>
                </c:pt>
                <c:pt idx="174">
                  <c:v>-90.356999999999999</c:v>
                </c:pt>
                <c:pt idx="175">
                  <c:v>-90.316000000000003</c:v>
                </c:pt>
                <c:pt idx="176">
                  <c:v>-90.3</c:v>
                </c:pt>
                <c:pt idx="177">
                  <c:v>-90.287999999999997</c:v>
                </c:pt>
                <c:pt idx="178">
                  <c:v>-90.289000000000001</c:v>
                </c:pt>
                <c:pt idx="179">
                  <c:v>-90.290999999999997</c:v>
                </c:pt>
                <c:pt idx="180">
                  <c:v>-90.307000000000002</c:v>
                </c:pt>
                <c:pt idx="181">
                  <c:v>-90.32</c:v>
                </c:pt>
                <c:pt idx="182">
                  <c:v>-90.355000000000004</c:v>
                </c:pt>
                <c:pt idx="183">
                  <c:v>-90.381</c:v>
                </c:pt>
                <c:pt idx="184">
                  <c:v>-90.429000000000002</c:v>
                </c:pt>
                <c:pt idx="185">
                  <c:v>-90.462999999999994</c:v>
                </c:pt>
                <c:pt idx="186">
                  <c:v>-90.512</c:v>
                </c:pt>
                <c:pt idx="187">
                  <c:v>-90.546000000000006</c:v>
                </c:pt>
                <c:pt idx="188">
                  <c:v>-90.59</c:v>
                </c:pt>
                <c:pt idx="189">
                  <c:v>-90.614999999999995</c:v>
                </c:pt>
                <c:pt idx="190">
                  <c:v>-90.653000000000006</c:v>
                </c:pt>
                <c:pt idx="191">
                  <c:v>-90.679000000000002</c:v>
                </c:pt>
                <c:pt idx="192">
                  <c:v>-90.706999999999994</c:v>
                </c:pt>
                <c:pt idx="193">
                  <c:v>-90.753</c:v>
                </c:pt>
                <c:pt idx="194">
                  <c:v>-90.784000000000006</c:v>
                </c:pt>
                <c:pt idx="195">
                  <c:v>-90.837000000000003</c:v>
                </c:pt>
                <c:pt idx="196">
                  <c:v>-90.878</c:v>
                </c:pt>
                <c:pt idx="197">
                  <c:v>-90.947999999999993</c:v>
                </c:pt>
                <c:pt idx="198">
                  <c:v>-90.998000000000005</c:v>
                </c:pt>
                <c:pt idx="199">
                  <c:v>-91.082999999999998</c:v>
                </c:pt>
                <c:pt idx="200">
                  <c:v>-91.14</c:v>
                </c:pt>
                <c:pt idx="201">
                  <c:v>-91.24</c:v>
                </c:pt>
                <c:pt idx="202">
                  <c:v>-91.308999999999997</c:v>
                </c:pt>
                <c:pt idx="203">
                  <c:v>-91.384</c:v>
                </c:pt>
                <c:pt idx="204">
                  <c:v>-91.484999999999999</c:v>
                </c:pt>
                <c:pt idx="205">
                  <c:v>-91.566000000000003</c:v>
                </c:pt>
                <c:pt idx="206">
                  <c:v>-91.682000000000002</c:v>
                </c:pt>
                <c:pt idx="207">
                  <c:v>-91.763000000000005</c:v>
                </c:pt>
                <c:pt idx="208">
                  <c:v>-91.882000000000005</c:v>
                </c:pt>
                <c:pt idx="209">
                  <c:v>-91.968000000000004</c:v>
                </c:pt>
                <c:pt idx="210">
                  <c:v>-92.096000000000004</c:v>
                </c:pt>
                <c:pt idx="211">
                  <c:v>-92.183000000000007</c:v>
                </c:pt>
                <c:pt idx="212">
                  <c:v>-92.305999999999997</c:v>
                </c:pt>
                <c:pt idx="213">
                  <c:v>-92.385000000000005</c:v>
                </c:pt>
                <c:pt idx="214">
                  <c:v>-92.504000000000005</c:v>
                </c:pt>
                <c:pt idx="215">
                  <c:v>-92.575999999999993</c:v>
                </c:pt>
                <c:pt idx="216">
                  <c:v>-92.641999999999996</c:v>
                </c:pt>
                <c:pt idx="217">
                  <c:v>-92.738</c:v>
                </c:pt>
                <c:pt idx="218">
                  <c:v>-92.799000000000007</c:v>
                </c:pt>
                <c:pt idx="219">
                  <c:v>-92.88</c:v>
                </c:pt>
                <c:pt idx="220">
                  <c:v>-92.930999999999997</c:v>
                </c:pt>
                <c:pt idx="221">
                  <c:v>-92.995000000000005</c:v>
                </c:pt>
                <c:pt idx="222">
                  <c:v>-93.04</c:v>
                </c:pt>
                <c:pt idx="223">
                  <c:v>-93.093999999999994</c:v>
                </c:pt>
                <c:pt idx="224">
                  <c:v>-93.128</c:v>
                </c:pt>
                <c:pt idx="225">
                  <c:v>-93.165000000000006</c:v>
                </c:pt>
                <c:pt idx="226">
                  <c:v>-93.186999999999998</c:v>
                </c:pt>
                <c:pt idx="227">
                  <c:v>-93.206000000000003</c:v>
                </c:pt>
                <c:pt idx="228">
                  <c:v>-93.234999999999999</c:v>
                </c:pt>
                <c:pt idx="229">
                  <c:v>-93.244</c:v>
                </c:pt>
                <c:pt idx="230">
                  <c:v>-93.262</c:v>
                </c:pt>
                <c:pt idx="231">
                  <c:v>-93.266000000000005</c:v>
                </c:pt>
                <c:pt idx="232">
                  <c:v>-93.277000000000001</c:v>
                </c:pt>
                <c:pt idx="233">
                  <c:v>-93.286000000000001</c:v>
                </c:pt>
                <c:pt idx="234">
                  <c:v>-93.308000000000007</c:v>
                </c:pt>
                <c:pt idx="235">
                  <c:v>-93.322999999999993</c:v>
                </c:pt>
                <c:pt idx="236">
                  <c:v>-93.352000000000004</c:v>
                </c:pt>
                <c:pt idx="237">
                  <c:v>-93.375</c:v>
                </c:pt>
                <c:pt idx="238">
                  <c:v>-93.403000000000006</c:v>
                </c:pt>
                <c:pt idx="239">
                  <c:v>-93.445999999999998</c:v>
                </c:pt>
                <c:pt idx="240">
                  <c:v>-93.478999999999999</c:v>
                </c:pt>
                <c:pt idx="241">
                  <c:v>-93.531999999999996</c:v>
                </c:pt>
                <c:pt idx="242">
                  <c:v>-93.575000000000003</c:v>
                </c:pt>
                <c:pt idx="243">
                  <c:v>-93.638000000000005</c:v>
                </c:pt>
                <c:pt idx="244">
                  <c:v>-93.674999999999997</c:v>
                </c:pt>
                <c:pt idx="245">
                  <c:v>-93.7</c:v>
                </c:pt>
                <c:pt idx="246">
                  <c:v>-93.691000000000003</c:v>
                </c:pt>
                <c:pt idx="247">
                  <c:v>-93.649000000000001</c:v>
                </c:pt>
                <c:pt idx="248">
                  <c:v>-93.600999999999999</c:v>
                </c:pt>
                <c:pt idx="249">
                  <c:v>-93.516999999999996</c:v>
                </c:pt>
                <c:pt idx="250">
                  <c:v>-93.451999999999998</c:v>
                </c:pt>
                <c:pt idx="251">
                  <c:v>-93.379000000000005</c:v>
                </c:pt>
                <c:pt idx="252">
                  <c:v>-93.236000000000004</c:v>
                </c:pt>
                <c:pt idx="253">
                  <c:v>-93.126000000000005</c:v>
                </c:pt>
                <c:pt idx="254">
                  <c:v>-92.929000000000002</c:v>
                </c:pt>
                <c:pt idx="255">
                  <c:v>-92.792000000000002</c:v>
                </c:pt>
                <c:pt idx="256">
                  <c:v>-92.578999999999994</c:v>
                </c:pt>
                <c:pt idx="257">
                  <c:v>-92.423000000000002</c:v>
                </c:pt>
                <c:pt idx="258">
                  <c:v>-92.168999999999997</c:v>
                </c:pt>
                <c:pt idx="259">
                  <c:v>-91.977000000000004</c:v>
                </c:pt>
                <c:pt idx="260">
                  <c:v>-91.668999999999997</c:v>
                </c:pt>
                <c:pt idx="261">
                  <c:v>-91.442999999999998</c:v>
                </c:pt>
                <c:pt idx="262">
                  <c:v>-91.18</c:v>
                </c:pt>
                <c:pt idx="263">
                  <c:v>-90.811000000000007</c:v>
                </c:pt>
                <c:pt idx="264">
                  <c:v>-90.566999999999993</c:v>
                </c:pt>
                <c:pt idx="265">
                  <c:v>-90.186000000000007</c:v>
                </c:pt>
                <c:pt idx="266">
                  <c:v>-89.927999999999997</c:v>
                </c:pt>
                <c:pt idx="267">
                  <c:v>-89.483999999999995</c:v>
                </c:pt>
                <c:pt idx="268">
                  <c:v>-89.212999999999994</c:v>
                </c:pt>
                <c:pt idx="269">
                  <c:v>-88.820999999999998</c:v>
                </c:pt>
                <c:pt idx="270">
                  <c:v>-88.566000000000003</c:v>
                </c:pt>
                <c:pt idx="271">
                  <c:v>-88.204999999999998</c:v>
                </c:pt>
                <c:pt idx="272">
                  <c:v>-87.96</c:v>
                </c:pt>
                <c:pt idx="273">
                  <c:v>-87.629000000000005</c:v>
                </c:pt>
                <c:pt idx="274">
                  <c:v>-87.424999999999997</c:v>
                </c:pt>
                <c:pt idx="275">
                  <c:v>-87.227000000000004</c:v>
                </c:pt>
                <c:pt idx="276">
                  <c:v>-86.960999999999999</c:v>
                </c:pt>
                <c:pt idx="277">
                  <c:v>-86.81</c:v>
                </c:pt>
                <c:pt idx="278">
                  <c:v>-86.617999999999995</c:v>
                </c:pt>
                <c:pt idx="279">
                  <c:v>-86.518000000000001</c:v>
                </c:pt>
                <c:pt idx="280">
                  <c:v>-86.391999999999996</c:v>
                </c:pt>
                <c:pt idx="281">
                  <c:v>-86.328000000000003</c:v>
                </c:pt>
                <c:pt idx="282">
                  <c:v>-86.269000000000005</c:v>
                </c:pt>
                <c:pt idx="283">
                  <c:v>-86.238</c:v>
                </c:pt>
                <c:pt idx="284">
                  <c:v>-86.222999999999999</c:v>
                </c:pt>
                <c:pt idx="285">
                  <c:v>-86.233000000000004</c:v>
                </c:pt>
                <c:pt idx="286">
                  <c:v>-86.260999999999996</c:v>
                </c:pt>
                <c:pt idx="287">
                  <c:v>-86.317999999999998</c:v>
                </c:pt>
                <c:pt idx="288">
                  <c:v>-86.363</c:v>
                </c:pt>
                <c:pt idx="289">
                  <c:v>-86.459000000000003</c:v>
                </c:pt>
                <c:pt idx="290">
                  <c:v>-86.531999999999996</c:v>
                </c:pt>
                <c:pt idx="291">
                  <c:v>-86.644000000000005</c:v>
                </c:pt>
                <c:pt idx="292">
                  <c:v>-86.727999999999994</c:v>
                </c:pt>
                <c:pt idx="293">
                  <c:v>-86.843999999999994</c:v>
                </c:pt>
                <c:pt idx="294">
                  <c:v>-86.915999999999997</c:v>
                </c:pt>
                <c:pt idx="295">
                  <c:v>-87.024000000000001</c:v>
                </c:pt>
                <c:pt idx="296">
                  <c:v>-87.1</c:v>
                </c:pt>
                <c:pt idx="297">
                  <c:v>-87.16</c:v>
                </c:pt>
                <c:pt idx="298">
                  <c:v>-87.227999999999994</c:v>
                </c:pt>
                <c:pt idx="299">
                  <c:v>-87.260999999999996</c:v>
                </c:pt>
                <c:pt idx="300">
                  <c:v>-87.295000000000002</c:v>
                </c:pt>
                <c:pt idx="301">
                  <c:v>-87.325999999999993</c:v>
                </c:pt>
                <c:pt idx="302">
                  <c:v>-87.331000000000003</c:v>
                </c:pt>
                <c:pt idx="303">
                  <c:v>-87.31</c:v>
                </c:pt>
                <c:pt idx="304">
                  <c:v>-87.289000000000001</c:v>
                </c:pt>
                <c:pt idx="305">
                  <c:v>-87.277000000000001</c:v>
                </c:pt>
                <c:pt idx="306">
                  <c:v>-87.231999999999999</c:v>
                </c:pt>
                <c:pt idx="307">
                  <c:v>-87.185000000000002</c:v>
                </c:pt>
                <c:pt idx="308">
                  <c:v>-87.114000000000004</c:v>
                </c:pt>
                <c:pt idx="309">
                  <c:v>-87.078999999999994</c:v>
                </c:pt>
                <c:pt idx="310">
                  <c:v>-87.031000000000006</c:v>
                </c:pt>
                <c:pt idx="311">
                  <c:v>-86.968000000000004</c:v>
                </c:pt>
                <c:pt idx="312">
                  <c:v>-86.924000000000007</c:v>
                </c:pt>
                <c:pt idx="313">
                  <c:v>-86.853999999999999</c:v>
                </c:pt>
                <c:pt idx="314">
                  <c:v>-86.801000000000002</c:v>
                </c:pt>
                <c:pt idx="315">
                  <c:v>-86.721000000000004</c:v>
                </c:pt>
                <c:pt idx="316">
                  <c:v>-86.716999999999999</c:v>
                </c:pt>
                <c:pt idx="317">
                  <c:v>-86.637</c:v>
                </c:pt>
                <c:pt idx="318">
                  <c:v>-86.581999999999994</c:v>
                </c:pt>
                <c:pt idx="319">
                  <c:v>-86.494</c:v>
                </c:pt>
                <c:pt idx="320">
                  <c:v>-86.442999999999998</c:v>
                </c:pt>
                <c:pt idx="321">
                  <c:v>-86.430999999999997</c:v>
                </c:pt>
                <c:pt idx="322">
                  <c:v>-86.35</c:v>
                </c:pt>
                <c:pt idx="323">
                  <c:v>-86.308000000000007</c:v>
                </c:pt>
                <c:pt idx="324">
                  <c:v>-86.254000000000005</c:v>
                </c:pt>
                <c:pt idx="325">
                  <c:v>-86.216999999999999</c:v>
                </c:pt>
                <c:pt idx="326">
                  <c:v>-86.185000000000002</c:v>
                </c:pt>
                <c:pt idx="327">
                  <c:v>-86.18</c:v>
                </c:pt>
                <c:pt idx="328">
                  <c:v>-86.159000000000006</c:v>
                </c:pt>
                <c:pt idx="329">
                  <c:v>-86.128</c:v>
                </c:pt>
                <c:pt idx="330">
                  <c:v>-86.105999999999995</c:v>
                </c:pt>
                <c:pt idx="331">
                  <c:v>-86.097999999999999</c:v>
                </c:pt>
                <c:pt idx="332">
                  <c:v>-86.078000000000003</c:v>
                </c:pt>
                <c:pt idx="333">
                  <c:v>-86.084000000000003</c:v>
                </c:pt>
                <c:pt idx="334">
                  <c:v>-86.087000000000003</c:v>
                </c:pt>
                <c:pt idx="335">
                  <c:v>-86.111000000000004</c:v>
                </c:pt>
                <c:pt idx="336">
                  <c:v>-86.137</c:v>
                </c:pt>
                <c:pt idx="337">
                  <c:v>-86.168999999999997</c:v>
                </c:pt>
                <c:pt idx="338">
                  <c:v>-86.191000000000003</c:v>
                </c:pt>
                <c:pt idx="339">
                  <c:v>-86.242999999999995</c:v>
                </c:pt>
                <c:pt idx="340">
                  <c:v>-86.275000000000006</c:v>
                </c:pt>
                <c:pt idx="341">
                  <c:v>-86.334999999999994</c:v>
                </c:pt>
                <c:pt idx="342">
                  <c:v>-86.38</c:v>
                </c:pt>
                <c:pt idx="343">
                  <c:v>-86.436999999999998</c:v>
                </c:pt>
                <c:pt idx="344">
                  <c:v>-86.475999999999999</c:v>
                </c:pt>
                <c:pt idx="345">
                  <c:v>-86.51</c:v>
                </c:pt>
                <c:pt idx="346">
                  <c:v>-86.551000000000002</c:v>
                </c:pt>
                <c:pt idx="347">
                  <c:v>-86.590999999999994</c:v>
                </c:pt>
                <c:pt idx="348">
                  <c:v>-86.614000000000004</c:v>
                </c:pt>
                <c:pt idx="349">
                  <c:v>-86.623999999999995</c:v>
                </c:pt>
                <c:pt idx="350">
                  <c:v>-86.623999999999995</c:v>
                </c:pt>
                <c:pt idx="351">
                  <c:v>-86.608000000000004</c:v>
                </c:pt>
                <c:pt idx="352">
                  <c:v>-86.584000000000003</c:v>
                </c:pt>
                <c:pt idx="353">
                  <c:v>-86.552999999999997</c:v>
                </c:pt>
                <c:pt idx="354">
                  <c:v>-86.507999999999996</c:v>
                </c:pt>
                <c:pt idx="355">
                  <c:v>-86.486000000000004</c:v>
                </c:pt>
                <c:pt idx="356">
                  <c:v>-86.454999999999998</c:v>
                </c:pt>
                <c:pt idx="357">
                  <c:v>-86.433999999999997</c:v>
                </c:pt>
                <c:pt idx="358">
                  <c:v>-86.406999999999996</c:v>
                </c:pt>
                <c:pt idx="359">
                  <c:v>-86.402000000000001</c:v>
                </c:pt>
                <c:pt idx="360">
                  <c:v>-86.403999999999996</c:v>
                </c:pt>
                <c:pt idx="361">
                  <c:v>-86.42</c:v>
                </c:pt>
                <c:pt idx="362">
                  <c:v>-86.456999999999994</c:v>
                </c:pt>
                <c:pt idx="363">
                  <c:v>-86.501000000000005</c:v>
                </c:pt>
                <c:pt idx="364">
                  <c:v>-86.56</c:v>
                </c:pt>
                <c:pt idx="365">
                  <c:v>-86.638000000000005</c:v>
                </c:pt>
                <c:pt idx="366">
                  <c:v>-86.701999999999998</c:v>
                </c:pt>
                <c:pt idx="367">
                  <c:v>-86.808000000000007</c:v>
                </c:pt>
                <c:pt idx="368">
                  <c:v>-86.878</c:v>
                </c:pt>
                <c:pt idx="369">
                  <c:v>-86.950999999999993</c:v>
                </c:pt>
                <c:pt idx="370">
                  <c:v>-87.031000000000006</c:v>
                </c:pt>
                <c:pt idx="371">
                  <c:v>-87.116</c:v>
                </c:pt>
                <c:pt idx="372">
                  <c:v>-87.239000000000004</c:v>
                </c:pt>
                <c:pt idx="373">
                  <c:v>-87.363</c:v>
                </c:pt>
                <c:pt idx="374">
                  <c:v>-87.578000000000003</c:v>
                </c:pt>
                <c:pt idx="375">
                  <c:v>-87.739000000000004</c:v>
                </c:pt>
                <c:pt idx="376">
                  <c:v>-87.978999999999999</c:v>
                </c:pt>
                <c:pt idx="377">
                  <c:v>-88.126000000000005</c:v>
                </c:pt>
                <c:pt idx="378">
                  <c:v>-88.346999999999994</c:v>
                </c:pt>
                <c:pt idx="379">
                  <c:v>-88.435000000000002</c:v>
                </c:pt>
                <c:pt idx="380">
                  <c:v>-88.566999999999993</c:v>
                </c:pt>
                <c:pt idx="381">
                  <c:v>-88.718000000000004</c:v>
                </c:pt>
                <c:pt idx="382">
                  <c:v>-88.831000000000003</c:v>
                </c:pt>
                <c:pt idx="383">
                  <c:v>-88.965999999999994</c:v>
                </c:pt>
                <c:pt idx="384">
                  <c:v>-89.055999999999997</c:v>
                </c:pt>
                <c:pt idx="385">
                  <c:v>-89.182000000000002</c:v>
                </c:pt>
                <c:pt idx="386">
                  <c:v>-89.325999999999993</c:v>
                </c:pt>
                <c:pt idx="387">
                  <c:v>-89.52</c:v>
                </c:pt>
                <c:pt idx="388">
                  <c:v>-89.659000000000006</c:v>
                </c:pt>
                <c:pt idx="389">
                  <c:v>-89.826999999999998</c:v>
                </c:pt>
                <c:pt idx="390">
                  <c:v>-89.933000000000007</c:v>
                </c:pt>
                <c:pt idx="391">
                  <c:v>-90.048000000000002</c:v>
                </c:pt>
                <c:pt idx="392">
                  <c:v>-90.14</c:v>
                </c:pt>
                <c:pt idx="393">
                  <c:v>-90.212000000000003</c:v>
                </c:pt>
                <c:pt idx="394">
                  <c:v>-90.325999999999993</c:v>
                </c:pt>
                <c:pt idx="395">
                  <c:v>-90.429000000000002</c:v>
                </c:pt>
                <c:pt idx="396">
                  <c:v>-90.594999999999999</c:v>
                </c:pt>
                <c:pt idx="397">
                  <c:v>-90.676000000000002</c:v>
                </c:pt>
                <c:pt idx="398">
                  <c:v>-90.819000000000003</c:v>
                </c:pt>
                <c:pt idx="399">
                  <c:v>-90.879000000000005</c:v>
                </c:pt>
                <c:pt idx="400">
                  <c:v>-90.975999999999999</c:v>
                </c:pt>
                <c:pt idx="401">
                  <c:v>-91.039000000000001</c:v>
                </c:pt>
                <c:pt idx="402">
                  <c:v>-91.153000000000006</c:v>
                </c:pt>
                <c:pt idx="403">
                  <c:v>-91.236999999999995</c:v>
                </c:pt>
                <c:pt idx="404">
                  <c:v>-91.373000000000005</c:v>
                </c:pt>
                <c:pt idx="405">
                  <c:v>-91.537999999999997</c:v>
                </c:pt>
                <c:pt idx="406">
                  <c:v>-91.625</c:v>
                </c:pt>
                <c:pt idx="407">
                  <c:v>-91.71</c:v>
                </c:pt>
                <c:pt idx="408">
                  <c:v>-91.765000000000001</c:v>
                </c:pt>
                <c:pt idx="409">
                  <c:v>-91.861999999999995</c:v>
                </c:pt>
                <c:pt idx="410">
                  <c:v>-91.941999999999993</c:v>
                </c:pt>
                <c:pt idx="411">
                  <c:v>-92.066000000000003</c:v>
                </c:pt>
                <c:pt idx="412">
                  <c:v>-92.165999999999997</c:v>
                </c:pt>
                <c:pt idx="413">
                  <c:v>-92.296000000000006</c:v>
                </c:pt>
                <c:pt idx="414">
                  <c:v>-92.382000000000005</c:v>
                </c:pt>
                <c:pt idx="415">
                  <c:v>-92.453999999999994</c:v>
                </c:pt>
                <c:pt idx="416">
                  <c:v>-92.543999999999997</c:v>
                </c:pt>
                <c:pt idx="417">
                  <c:v>-92.631</c:v>
                </c:pt>
                <c:pt idx="418">
                  <c:v>-92.781000000000006</c:v>
                </c:pt>
                <c:pt idx="419">
                  <c:v>-92.896000000000001</c:v>
                </c:pt>
                <c:pt idx="420">
                  <c:v>-93.045000000000002</c:v>
                </c:pt>
                <c:pt idx="421">
                  <c:v>-93.17</c:v>
                </c:pt>
                <c:pt idx="422">
                  <c:v>-93.316000000000003</c:v>
                </c:pt>
                <c:pt idx="423">
                  <c:v>-93.415999999999997</c:v>
                </c:pt>
                <c:pt idx="424">
                  <c:v>-93.527000000000001</c:v>
                </c:pt>
                <c:pt idx="425">
                  <c:v>-93.632999999999996</c:v>
                </c:pt>
                <c:pt idx="426">
                  <c:v>-93.778999999999996</c:v>
                </c:pt>
                <c:pt idx="427">
                  <c:v>-93.88</c:v>
                </c:pt>
                <c:pt idx="428">
                  <c:v>-93.96</c:v>
                </c:pt>
                <c:pt idx="429">
                  <c:v>-94.037000000000006</c:v>
                </c:pt>
                <c:pt idx="430">
                  <c:v>-94.093999999999994</c:v>
                </c:pt>
                <c:pt idx="431">
                  <c:v>-94.168999999999997</c:v>
                </c:pt>
                <c:pt idx="432">
                  <c:v>-94.222999999999999</c:v>
                </c:pt>
                <c:pt idx="433">
                  <c:v>-94.275999999999996</c:v>
                </c:pt>
                <c:pt idx="434">
                  <c:v>-94.331999999999994</c:v>
                </c:pt>
                <c:pt idx="435">
                  <c:v>-94.382999999999996</c:v>
                </c:pt>
                <c:pt idx="436">
                  <c:v>-94.414000000000001</c:v>
                </c:pt>
                <c:pt idx="437">
                  <c:v>-94.432000000000002</c:v>
                </c:pt>
                <c:pt idx="438">
                  <c:v>-94.471000000000004</c:v>
                </c:pt>
                <c:pt idx="439">
                  <c:v>-94.501999999999995</c:v>
                </c:pt>
                <c:pt idx="440">
                  <c:v>-94.524000000000001</c:v>
                </c:pt>
                <c:pt idx="441">
                  <c:v>-94.522000000000006</c:v>
                </c:pt>
                <c:pt idx="442">
                  <c:v>-94.528000000000006</c:v>
                </c:pt>
                <c:pt idx="443">
                  <c:v>-94.546999999999997</c:v>
                </c:pt>
                <c:pt idx="444">
                  <c:v>-94.537000000000006</c:v>
                </c:pt>
                <c:pt idx="445">
                  <c:v>-94.549000000000007</c:v>
                </c:pt>
                <c:pt idx="446">
                  <c:v>-94.52</c:v>
                </c:pt>
                <c:pt idx="447">
                  <c:v>-94.501000000000005</c:v>
                </c:pt>
                <c:pt idx="448">
                  <c:v>-94.463999999999999</c:v>
                </c:pt>
                <c:pt idx="449">
                  <c:v>-94.412000000000006</c:v>
                </c:pt>
                <c:pt idx="450">
                  <c:v>-94.352000000000004</c:v>
                </c:pt>
                <c:pt idx="451">
                  <c:v>-94.314999999999998</c:v>
                </c:pt>
                <c:pt idx="452">
                  <c:v>-94.278000000000006</c:v>
                </c:pt>
                <c:pt idx="453">
                  <c:v>-94.213999999999999</c:v>
                </c:pt>
                <c:pt idx="454">
                  <c:v>-94.150999999999996</c:v>
                </c:pt>
                <c:pt idx="455">
                  <c:v>-94.043999999999997</c:v>
                </c:pt>
                <c:pt idx="456">
                  <c:v>-93.998000000000005</c:v>
                </c:pt>
                <c:pt idx="457">
                  <c:v>-93.912000000000006</c:v>
                </c:pt>
                <c:pt idx="458">
                  <c:v>-93.849000000000004</c:v>
                </c:pt>
                <c:pt idx="459">
                  <c:v>-93.748000000000005</c:v>
                </c:pt>
                <c:pt idx="460">
                  <c:v>-93.682000000000002</c:v>
                </c:pt>
                <c:pt idx="461">
                  <c:v>-93.578999999999994</c:v>
                </c:pt>
                <c:pt idx="462">
                  <c:v>-93.495999999999995</c:v>
                </c:pt>
                <c:pt idx="463">
                  <c:v>-93.426000000000002</c:v>
                </c:pt>
                <c:pt idx="464">
                  <c:v>-93.3</c:v>
                </c:pt>
                <c:pt idx="465">
                  <c:v>-93.234999999999999</c:v>
                </c:pt>
                <c:pt idx="466">
                  <c:v>-93.125</c:v>
                </c:pt>
                <c:pt idx="467">
                  <c:v>-93.042000000000002</c:v>
                </c:pt>
                <c:pt idx="468">
                  <c:v>-92.927000000000007</c:v>
                </c:pt>
                <c:pt idx="469">
                  <c:v>-92.82</c:v>
                </c:pt>
                <c:pt idx="470">
                  <c:v>-92.703999999999994</c:v>
                </c:pt>
                <c:pt idx="471">
                  <c:v>-92.623999999999995</c:v>
                </c:pt>
                <c:pt idx="472">
                  <c:v>-92.509</c:v>
                </c:pt>
                <c:pt idx="473">
                  <c:v>-92.441000000000003</c:v>
                </c:pt>
                <c:pt idx="474">
                  <c:v>-92.378</c:v>
                </c:pt>
                <c:pt idx="475">
                  <c:v>-92.278999999999996</c:v>
                </c:pt>
                <c:pt idx="476">
                  <c:v>-92.216999999999999</c:v>
                </c:pt>
                <c:pt idx="477">
                  <c:v>-92.143000000000001</c:v>
                </c:pt>
                <c:pt idx="478">
                  <c:v>-92.097999999999999</c:v>
                </c:pt>
                <c:pt idx="479">
                  <c:v>-92.058999999999997</c:v>
                </c:pt>
                <c:pt idx="480">
                  <c:v>-92.022000000000006</c:v>
                </c:pt>
                <c:pt idx="481">
                  <c:v>-91.953999999999994</c:v>
                </c:pt>
                <c:pt idx="482">
                  <c:v>-91.918999999999997</c:v>
                </c:pt>
                <c:pt idx="483">
                  <c:v>-91.864999999999995</c:v>
                </c:pt>
                <c:pt idx="484">
                  <c:v>-91.850999999999999</c:v>
                </c:pt>
                <c:pt idx="485">
                  <c:v>-91.825999999999993</c:v>
                </c:pt>
                <c:pt idx="486">
                  <c:v>-91.817999999999998</c:v>
                </c:pt>
                <c:pt idx="487">
                  <c:v>-91.816000000000003</c:v>
                </c:pt>
                <c:pt idx="488">
                  <c:v>-91.799000000000007</c:v>
                </c:pt>
                <c:pt idx="489">
                  <c:v>-91.787999999999997</c:v>
                </c:pt>
                <c:pt idx="490">
                  <c:v>-91.778999999999996</c:v>
                </c:pt>
                <c:pt idx="491">
                  <c:v>-91.792000000000002</c:v>
                </c:pt>
                <c:pt idx="492">
                  <c:v>-91.805000000000007</c:v>
                </c:pt>
                <c:pt idx="493">
                  <c:v>-91.826999999999998</c:v>
                </c:pt>
                <c:pt idx="494">
                  <c:v>-91.856999999999999</c:v>
                </c:pt>
                <c:pt idx="495">
                  <c:v>-91.876999999999995</c:v>
                </c:pt>
                <c:pt idx="496">
                  <c:v>-91.953999999999994</c:v>
                </c:pt>
                <c:pt idx="497">
                  <c:v>-91.998999999999995</c:v>
                </c:pt>
                <c:pt idx="498">
                  <c:v>-92.061000000000007</c:v>
                </c:pt>
                <c:pt idx="499">
                  <c:v>-92.138000000000005</c:v>
                </c:pt>
                <c:pt idx="500">
                  <c:v>-92.192999999999998</c:v>
                </c:pt>
                <c:pt idx="501">
                  <c:v>-92.274000000000001</c:v>
                </c:pt>
                <c:pt idx="502">
                  <c:v>-92.320999999999998</c:v>
                </c:pt>
                <c:pt idx="503">
                  <c:v>-92.396000000000001</c:v>
                </c:pt>
                <c:pt idx="504">
                  <c:v>-92.436999999999998</c:v>
                </c:pt>
                <c:pt idx="505">
                  <c:v>-92.492000000000004</c:v>
                </c:pt>
                <c:pt idx="506">
                  <c:v>-92.501000000000005</c:v>
                </c:pt>
                <c:pt idx="507">
                  <c:v>-92.558000000000007</c:v>
                </c:pt>
                <c:pt idx="508">
                  <c:v>-92.602999999999994</c:v>
                </c:pt>
                <c:pt idx="509">
                  <c:v>-92.67</c:v>
                </c:pt>
                <c:pt idx="510">
                  <c:v>-92.724999999999994</c:v>
                </c:pt>
                <c:pt idx="511">
                  <c:v>-92.772999999999996</c:v>
                </c:pt>
                <c:pt idx="512">
                  <c:v>-92.861999999999995</c:v>
                </c:pt>
                <c:pt idx="513">
                  <c:v>-92.933000000000007</c:v>
                </c:pt>
                <c:pt idx="514">
                  <c:v>-93.05</c:v>
                </c:pt>
                <c:pt idx="515">
                  <c:v>-93.126999999999995</c:v>
                </c:pt>
                <c:pt idx="516">
                  <c:v>-93.227000000000004</c:v>
                </c:pt>
                <c:pt idx="517">
                  <c:v>-93.295000000000002</c:v>
                </c:pt>
                <c:pt idx="518">
                  <c:v>-93.388000000000005</c:v>
                </c:pt>
                <c:pt idx="519">
                  <c:v>-93.447000000000003</c:v>
                </c:pt>
                <c:pt idx="520">
                  <c:v>-93.548000000000002</c:v>
                </c:pt>
                <c:pt idx="521">
                  <c:v>-93.593999999999994</c:v>
                </c:pt>
                <c:pt idx="522">
                  <c:v>-93.634</c:v>
                </c:pt>
                <c:pt idx="523">
                  <c:v>-93.692999999999998</c:v>
                </c:pt>
                <c:pt idx="524">
                  <c:v>-93.73</c:v>
                </c:pt>
                <c:pt idx="525">
                  <c:v>-93.786000000000001</c:v>
                </c:pt>
                <c:pt idx="526">
                  <c:v>-93.83</c:v>
                </c:pt>
                <c:pt idx="527">
                  <c:v>-93.894999999999996</c:v>
                </c:pt>
                <c:pt idx="528">
                  <c:v>-93.915000000000006</c:v>
                </c:pt>
                <c:pt idx="529">
                  <c:v>-93.942999999999998</c:v>
                </c:pt>
                <c:pt idx="530">
                  <c:v>-93.954999999999998</c:v>
                </c:pt>
                <c:pt idx="531">
                  <c:v>-93.986000000000004</c:v>
                </c:pt>
                <c:pt idx="532">
                  <c:v>-94.009</c:v>
                </c:pt>
                <c:pt idx="533">
                  <c:v>-94.04</c:v>
                </c:pt>
                <c:pt idx="534">
                  <c:v>-94.054000000000002</c:v>
                </c:pt>
                <c:pt idx="535">
                  <c:v>-94.046999999999997</c:v>
                </c:pt>
                <c:pt idx="536">
                  <c:v>-94.016000000000005</c:v>
                </c:pt>
                <c:pt idx="537">
                  <c:v>-93.995999999999995</c:v>
                </c:pt>
                <c:pt idx="538">
                  <c:v>-93.992000000000004</c:v>
                </c:pt>
                <c:pt idx="539">
                  <c:v>-94.006</c:v>
                </c:pt>
                <c:pt idx="540">
                  <c:v>-93.986999999999995</c:v>
                </c:pt>
                <c:pt idx="541">
                  <c:v>-93.975999999999999</c:v>
                </c:pt>
                <c:pt idx="542">
                  <c:v>-93.950999999999993</c:v>
                </c:pt>
                <c:pt idx="543">
                  <c:v>-93.93</c:v>
                </c:pt>
                <c:pt idx="544">
                  <c:v>-93.944999999999993</c:v>
                </c:pt>
                <c:pt idx="545">
                  <c:v>-93.994</c:v>
                </c:pt>
                <c:pt idx="546">
                  <c:v>-94.037999999999997</c:v>
                </c:pt>
                <c:pt idx="547">
                  <c:v>-94.117999999999995</c:v>
                </c:pt>
                <c:pt idx="548">
                  <c:v>-94.167000000000002</c:v>
                </c:pt>
                <c:pt idx="549">
                  <c:v>-94.212000000000003</c:v>
                </c:pt>
                <c:pt idx="550">
                  <c:v>-94.245000000000005</c:v>
                </c:pt>
                <c:pt idx="551">
                  <c:v>-94.287999999999997</c:v>
                </c:pt>
                <c:pt idx="552">
                  <c:v>-94.335999999999999</c:v>
                </c:pt>
                <c:pt idx="553">
                  <c:v>-94.414000000000001</c:v>
                </c:pt>
                <c:pt idx="554">
                  <c:v>-94.442999999999998</c:v>
                </c:pt>
                <c:pt idx="555">
                  <c:v>-94.474000000000004</c:v>
                </c:pt>
                <c:pt idx="556">
                  <c:v>-94.498999999999995</c:v>
                </c:pt>
                <c:pt idx="557">
                  <c:v>-94.515000000000001</c:v>
                </c:pt>
                <c:pt idx="558">
                  <c:v>-94.573999999999998</c:v>
                </c:pt>
                <c:pt idx="559">
                  <c:v>-94.606999999999999</c:v>
                </c:pt>
                <c:pt idx="560">
                  <c:v>-94.602000000000004</c:v>
                </c:pt>
                <c:pt idx="561">
                  <c:v>-94.608999999999995</c:v>
                </c:pt>
                <c:pt idx="562">
                  <c:v>-94.614000000000004</c:v>
                </c:pt>
                <c:pt idx="563">
                  <c:v>-94.620999999999995</c:v>
                </c:pt>
                <c:pt idx="564">
                  <c:v>-94.649000000000001</c:v>
                </c:pt>
                <c:pt idx="565">
                  <c:v>-94.662000000000006</c:v>
                </c:pt>
                <c:pt idx="566">
                  <c:v>-94.679000000000002</c:v>
                </c:pt>
                <c:pt idx="567">
                  <c:v>-94.691000000000003</c:v>
                </c:pt>
                <c:pt idx="568">
                  <c:v>-94.707999999999998</c:v>
                </c:pt>
                <c:pt idx="569">
                  <c:v>-94.718999999999994</c:v>
                </c:pt>
                <c:pt idx="570">
                  <c:v>-94.727999999999994</c:v>
                </c:pt>
                <c:pt idx="571">
                  <c:v>-94.75</c:v>
                </c:pt>
                <c:pt idx="572">
                  <c:v>-94.757000000000005</c:v>
                </c:pt>
                <c:pt idx="573">
                  <c:v>-94.744</c:v>
                </c:pt>
                <c:pt idx="574">
                  <c:v>-94.724999999999994</c:v>
                </c:pt>
                <c:pt idx="575">
                  <c:v>-94.718999999999994</c:v>
                </c:pt>
                <c:pt idx="576">
                  <c:v>-94.715999999999994</c:v>
                </c:pt>
                <c:pt idx="577">
                  <c:v>-94.724999999999994</c:v>
                </c:pt>
                <c:pt idx="578">
                  <c:v>-94.73</c:v>
                </c:pt>
                <c:pt idx="579">
                  <c:v>-94.712000000000003</c:v>
                </c:pt>
                <c:pt idx="580">
                  <c:v>-94.715999999999994</c:v>
                </c:pt>
                <c:pt idx="581">
                  <c:v>-94.718000000000004</c:v>
                </c:pt>
                <c:pt idx="582">
                  <c:v>-94.733000000000004</c:v>
                </c:pt>
                <c:pt idx="583">
                  <c:v>-94.748999999999995</c:v>
                </c:pt>
                <c:pt idx="584">
                  <c:v>-94.757999999999996</c:v>
                </c:pt>
                <c:pt idx="585">
                  <c:v>-94.772999999999996</c:v>
                </c:pt>
                <c:pt idx="586">
                  <c:v>-94.786000000000001</c:v>
                </c:pt>
                <c:pt idx="587">
                  <c:v>-94.796999999999997</c:v>
                </c:pt>
                <c:pt idx="588">
                  <c:v>-94.834000000000003</c:v>
                </c:pt>
                <c:pt idx="589">
                  <c:v>-94.847999999999999</c:v>
                </c:pt>
                <c:pt idx="590">
                  <c:v>-94.89</c:v>
                </c:pt>
                <c:pt idx="591">
                  <c:v>-94.921999999999997</c:v>
                </c:pt>
                <c:pt idx="592">
                  <c:v>-94.944000000000003</c:v>
                </c:pt>
                <c:pt idx="593">
                  <c:v>-94.980999999999995</c:v>
                </c:pt>
                <c:pt idx="594">
                  <c:v>-94.994</c:v>
                </c:pt>
                <c:pt idx="595">
                  <c:v>-95.031000000000006</c:v>
                </c:pt>
                <c:pt idx="596">
                  <c:v>-95.043000000000006</c:v>
                </c:pt>
                <c:pt idx="597">
                  <c:v>-95.052000000000007</c:v>
                </c:pt>
                <c:pt idx="598">
                  <c:v>-95.057000000000002</c:v>
                </c:pt>
                <c:pt idx="599">
                  <c:v>-95.034999999999997</c:v>
                </c:pt>
                <c:pt idx="600">
                  <c:v>-95.024000000000001</c:v>
                </c:pt>
                <c:pt idx="601">
                  <c:v>-94.998999999999995</c:v>
                </c:pt>
                <c:pt idx="602">
                  <c:v>-94.975999999999999</c:v>
                </c:pt>
                <c:pt idx="603">
                  <c:v>-94.933000000000007</c:v>
                </c:pt>
                <c:pt idx="604">
                  <c:v>-94.897000000000006</c:v>
                </c:pt>
                <c:pt idx="605">
                  <c:v>-94.858999999999995</c:v>
                </c:pt>
                <c:pt idx="606">
                  <c:v>-94.796000000000006</c:v>
                </c:pt>
                <c:pt idx="607">
                  <c:v>-94.748000000000005</c:v>
                </c:pt>
                <c:pt idx="608">
                  <c:v>-94.682000000000002</c:v>
                </c:pt>
                <c:pt idx="609">
                  <c:v>-94.64</c:v>
                </c:pt>
                <c:pt idx="610">
                  <c:v>-94.584999999999994</c:v>
                </c:pt>
                <c:pt idx="611">
                  <c:v>-94.558999999999997</c:v>
                </c:pt>
                <c:pt idx="612">
                  <c:v>-94.537000000000006</c:v>
                </c:pt>
                <c:pt idx="613">
                  <c:v>-94.531000000000006</c:v>
                </c:pt>
                <c:pt idx="614">
                  <c:v>-94.534000000000006</c:v>
                </c:pt>
                <c:pt idx="615">
                  <c:v>-94.525999999999996</c:v>
                </c:pt>
                <c:pt idx="616">
                  <c:v>-94.516999999999996</c:v>
                </c:pt>
                <c:pt idx="617">
                  <c:v>-94.507000000000005</c:v>
                </c:pt>
                <c:pt idx="618">
                  <c:v>-94.484999999999999</c:v>
                </c:pt>
                <c:pt idx="619">
                  <c:v>-94.456999999999994</c:v>
                </c:pt>
                <c:pt idx="620">
                  <c:v>-94.429000000000002</c:v>
                </c:pt>
                <c:pt idx="621">
                  <c:v>-94.385999999999996</c:v>
                </c:pt>
                <c:pt idx="622">
                  <c:v>-94.356999999999999</c:v>
                </c:pt>
                <c:pt idx="623">
                  <c:v>-94.335999999999999</c:v>
                </c:pt>
                <c:pt idx="624">
                  <c:v>-94.322999999999993</c:v>
                </c:pt>
                <c:pt idx="625">
                  <c:v>-94.314999999999998</c:v>
                </c:pt>
                <c:pt idx="626">
                  <c:v>-94.311999999999998</c:v>
                </c:pt>
                <c:pt idx="627">
                  <c:v>-94.32</c:v>
                </c:pt>
                <c:pt idx="628">
                  <c:v>-94.335999999999999</c:v>
                </c:pt>
                <c:pt idx="629">
                  <c:v>-94.340999999999994</c:v>
                </c:pt>
                <c:pt idx="630">
                  <c:v>-94.326999999999998</c:v>
                </c:pt>
                <c:pt idx="631">
                  <c:v>-94.308000000000007</c:v>
                </c:pt>
                <c:pt idx="632">
                  <c:v>-94.290999999999997</c:v>
                </c:pt>
                <c:pt idx="633">
                  <c:v>-94.283000000000001</c:v>
                </c:pt>
                <c:pt idx="634">
                  <c:v>-94.28</c:v>
                </c:pt>
                <c:pt idx="635">
                  <c:v>-94.286000000000001</c:v>
                </c:pt>
                <c:pt idx="636">
                  <c:v>-94.298000000000002</c:v>
                </c:pt>
                <c:pt idx="637">
                  <c:v>-94.307000000000002</c:v>
                </c:pt>
                <c:pt idx="638">
                  <c:v>-94.314999999999998</c:v>
                </c:pt>
                <c:pt idx="639">
                  <c:v>-94.308000000000007</c:v>
                </c:pt>
                <c:pt idx="640">
                  <c:v>-94.302000000000007</c:v>
                </c:pt>
                <c:pt idx="641">
                  <c:v>-94.298000000000002</c:v>
                </c:pt>
                <c:pt idx="642">
                  <c:v>-94.307000000000002</c:v>
                </c:pt>
                <c:pt idx="643">
                  <c:v>-94.331000000000003</c:v>
                </c:pt>
                <c:pt idx="644">
                  <c:v>-94.331000000000003</c:v>
                </c:pt>
                <c:pt idx="645">
                  <c:v>-94.325999999999993</c:v>
                </c:pt>
                <c:pt idx="646">
                  <c:v>-94.320999999999998</c:v>
                </c:pt>
                <c:pt idx="647">
                  <c:v>-94.316000000000003</c:v>
                </c:pt>
                <c:pt idx="648">
                  <c:v>-94.326999999999998</c:v>
                </c:pt>
                <c:pt idx="649">
                  <c:v>-94.334999999999994</c:v>
                </c:pt>
                <c:pt idx="650">
                  <c:v>-94.34</c:v>
                </c:pt>
                <c:pt idx="651">
                  <c:v>-94.340999999999994</c:v>
                </c:pt>
                <c:pt idx="652">
                  <c:v>-94.334000000000003</c:v>
                </c:pt>
                <c:pt idx="653">
                  <c:v>-94.343999999999994</c:v>
                </c:pt>
                <c:pt idx="654">
                  <c:v>-94.34</c:v>
                </c:pt>
                <c:pt idx="655">
                  <c:v>-94.343999999999994</c:v>
                </c:pt>
                <c:pt idx="656">
                  <c:v>-94.352999999999994</c:v>
                </c:pt>
                <c:pt idx="657">
                  <c:v>-94.352999999999994</c:v>
                </c:pt>
                <c:pt idx="658">
                  <c:v>-94.358999999999995</c:v>
                </c:pt>
                <c:pt idx="659">
                  <c:v>-94.355999999999995</c:v>
                </c:pt>
                <c:pt idx="660">
                  <c:v>-94.355000000000004</c:v>
                </c:pt>
                <c:pt idx="661">
                  <c:v>-94.361999999999995</c:v>
                </c:pt>
                <c:pt idx="662">
                  <c:v>-94.379000000000005</c:v>
                </c:pt>
                <c:pt idx="663">
                  <c:v>-94.379000000000005</c:v>
                </c:pt>
                <c:pt idx="664">
                  <c:v>-94.376999999999995</c:v>
                </c:pt>
                <c:pt idx="665">
                  <c:v>-94.37</c:v>
                </c:pt>
                <c:pt idx="666">
                  <c:v>-94.372</c:v>
                </c:pt>
                <c:pt idx="667">
                  <c:v>-94.388000000000005</c:v>
                </c:pt>
                <c:pt idx="668">
                  <c:v>-94.39</c:v>
                </c:pt>
                <c:pt idx="669">
                  <c:v>-94.391000000000005</c:v>
                </c:pt>
                <c:pt idx="670">
                  <c:v>-94.388000000000005</c:v>
                </c:pt>
                <c:pt idx="671">
                  <c:v>-94.387</c:v>
                </c:pt>
                <c:pt idx="672">
                  <c:v>-94.4</c:v>
                </c:pt>
                <c:pt idx="673">
                  <c:v>-94.403000000000006</c:v>
                </c:pt>
                <c:pt idx="674">
                  <c:v>-94.402000000000001</c:v>
                </c:pt>
                <c:pt idx="675">
                  <c:v>-94.4</c:v>
                </c:pt>
                <c:pt idx="676">
                  <c:v>-94.399000000000001</c:v>
                </c:pt>
                <c:pt idx="677">
                  <c:v>-94.41</c:v>
                </c:pt>
                <c:pt idx="678">
                  <c:v>-94.41</c:v>
                </c:pt>
                <c:pt idx="679">
                  <c:v>-94.411000000000001</c:v>
                </c:pt>
                <c:pt idx="680">
                  <c:v>-94.41</c:v>
                </c:pt>
                <c:pt idx="681">
                  <c:v>-94.408000000000001</c:v>
                </c:pt>
                <c:pt idx="682">
                  <c:v>-94.42</c:v>
                </c:pt>
                <c:pt idx="683">
                  <c:v>-94.418999999999997</c:v>
                </c:pt>
                <c:pt idx="684">
                  <c:v>-94.423000000000002</c:v>
                </c:pt>
                <c:pt idx="685">
                  <c:v>-94.424000000000007</c:v>
                </c:pt>
                <c:pt idx="686">
                  <c:v>-94.424000000000007</c:v>
                </c:pt>
                <c:pt idx="687">
                  <c:v>-94.436000000000007</c:v>
                </c:pt>
                <c:pt idx="688">
                  <c:v>-94.433999999999997</c:v>
                </c:pt>
                <c:pt idx="689">
                  <c:v>-94.433999999999997</c:v>
                </c:pt>
                <c:pt idx="690">
                  <c:v>-94.436000000000007</c:v>
                </c:pt>
                <c:pt idx="691">
                  <c:v>-94.438000000000002</c:v>
                </c:pt>
                <c:pt idx="692">
                  <c:v>-94.448999999999998</c:v>
                </c:pt>
                <c:pt idx="693">
                  <c:v>-94.448999999999998</c:v>
                </c:pt>
                <c:pt idx="694">
                  <c:v>-94.447999999999993</c:v>
                </c:pt>
                <c:pt idx="695">
                  <c:v>-94.447000000000003</c:v>
                </c:pt>
                <c:pt idx="696">
                  <c:v>-94.447000000000003</c:v>
                </c:pt>
                <c:pt idx="697">
                  <c:v>-94.460999999999999</c:v>
                </c:pt>
                <c:pt idx="698">
                  <c:v>-94.46</c:v>
                </c:pt>
                <c:pt idx="699">
                  <c:v>-94.457999999999998</c:v>
                </c:pt>
                <c:pt idx="700">
                  <c:v>-94.459000000000003</c:v>
                </c:pt>
                <c:pt idx="701">
                  <c:v>-94.459000000000003</c:v>
                </c:pt>
                <c:pt idx="702">
                  <c:v>-94.474000000000004</c:v>
                </c:pt>
                <c:pt idx="703">
                  <c:v>-94.474999999999994</c:v>
                </c:pt>
                <c:pt idx="704">
                  <c:v>-94.474999999999994</c:v>
                </c:pt>
                <c:pt idx="705">
                  <c:v>-94.472999999999999</c:v>
                </c:pt>
                <c:pt idx="706">
                  <c:v>-94.486000000000004</c:v>
                </c:pt>
                <c:pt idx="707">
                  <c:v>-94.486000000000004</c:v>
                </c:pt>
                <c:pt idx="708">
                  <c:v>-94.489000000000004</c:v>
                </c:pt>
                <c:pt idx="709">
                  <c:v>-94.489000000000004</c:v>
                </c:pt>
                <c:pt idx="710">
                  <c:v>-94.489000000000004</c:v>
                </c:pt>
                <c:pt idx="711">
                  <c:v>-94.497</c:v>
                </c:pt>
                <c:pt idx="712">
                  <c:v>-94.497</c:v>
                </c:pt>
                <c:pt idx="713">
                  <c:v>-94.498999999999995</c:v>
                </c:pt>
                <c:pt idx="714">
                  <c:v>-94.5</c:v>
                </c:pt>
                <c:pt idx="715">
                  <c:v>-94.501000000000005</c:v>
                </c:pt>
                <c:pt idx="716">
                  <c:v>-94.510999999999996</c:v>
                </c:pt>
                <c:pt idx="717">
                  <c:v>-94.507999999999996</c:v>
                </c:pt>
                <c:pt idx="718">
                  <c:v>-94.507999999999996</c:v>
                </c:pt>
                <c:pt idx="719">
                  <c:v>-94.510999999999996</c:v>
                </c:pt>
                <c:pt idx="720">
                  <c:v>-94.513000000000005</c:v>
                </c:pt>
                <c:pt idx="721">
                  <c:v>-94.525999999999996</c:v>
                </c:pt>
                <c:pt idx="722">
                  <c:v>-94.522000000000006</c:v>
                </c:pt>
                <c:pt idx="723">
                  <c:v>-94.52</c:v>
                </c:pt>
                <c:pt idx="724">
                  <c:v>-94.518000000000001</c:v>
                </c:pt>
                <c:pt idx="725">
                  <c:v>-94.521000000000001</c:v>
                </c:pt>
                <c:pt idx="726">
                  <c:v>-94.533000000000001</c:v>
                </c:pt>
                <c:pt idx="727">
                  <c:v>-94.534000000000006</c:v>
                </c:pt>
                <c:pt idx="728">
                  <c:v>-94.534999999999997</c:v>
                </c:pt>
                <c:pt idx="729">
                  <c:v>-94.533000000000001</c:v>
                </c:pt>
                <c:pt idx="730">
                  <c:v>-94.53</c:v>
                </c:pt>
                <c:pt idx="731">
                  <c:v>-94.543000000000006</c:v>
                </c:pt>
                <c:pt idx="732">
                  <c:v>-94.546000000000006</c:v>
                </c:pt>
                <c:pt idx="733">
                  <c:v>-94.546999999999997</c:v>
                </c:pt>
                <c:pt idx="734">
                  <c:v>-94.546999999999997</c:v>
                </c:pt>
                <c:pt idx="735">
                  <c:v>-94.546000000000006</c:v>
                </c:pt>
                <c:pt idx="736">
                  <c:v>-94.555999999999997</c:v>
                </c:pt>
                <c:pt idx="737">
                  <c:v>-94.555999999999997</c:v>
                </c:pt>
                <c:pt idx="738">
                  <c:v>-94.558999999999997</c:v>
                </c:pt>
                <c:pt idx="739">
                  <c:v>-94.56</c:v>
                </c:pt>
                <c:pt idx="740">
                  <c:v>-94.56</c:v>
                </c:pt>
                <c:pt idx="741">
                  <c:v>-94.57</c:v>
                </c:pt>
                <c:pt idx="742">
                  <c:v>-94.57</c:v>
                </c:pt>
                <c:pt idx="743">
                  <c:v>-94.57</c:v>
                </c:pt>
                <c:pt idx="744">
                  <c:v>-94.572000000000003</c:v>
                </c:pt>
                <c:pt idx="745">
                  <c:v>-94.573999999999998</c:v>
                </c:pt>
                <c:pt idx="746">
                  <c:v>-94.584999999999994</c:v>
                </c:pt>
                <c:pt idx="747">
                  <c:v>-94.584000000000003</c:v>
                </c:pt>
                <c:pt idx="748">
                  <c:v>-94.581999999999994</c:v>
                </c:pt>
                <c:pt idx="749">
                  <c:v>-94.582999999999998</c:v>
                </c:pt>
                <c:pt idx="750">
                  <c:v>-94.597999999999999</c:v>
                </c:pt>
                <c:pt idx="751">
                  <c:v>-94.597999999999999</c:v>
                </c:pt>
                <c:pt idx="752">
                  <c:v>-94.597999999999999</c:v>
                </c:pt>
                <c:pt idx="753">
                  <c:v>-94.597999999999999</c:v>
                </c:pt>
                <c:pt idx="754">
                  <c:v>-94.596999999999994</c:v>
                </c:pt>
                <c:pt idx="755">
                  <c:v>-94.606999999999999</c:v>
                </c:pt>
                <c:pt idx="756">
                  <c:v>-94.608999999999995</c:v>
                </c:pt>
                <c:pt idx="757">
                  <c:v>-94.61</c:v>
                </c:pt>
                <c:pt idx="758">
                  <c:v>-94.611000000000004</c:v>
                </c:pt>
                <c:pt idx="759">
                  <c:v>-94.61</c:v>
                </c:pt>
                <c:pt idx="760">
                  <c:v>-94.620999999999995</c:v>
                </c:pt>
                <c:pt idx="761">
                  <c:v>-94.62</c:v>
                </c:pt>
                <c:pt idx="762">
                  <c:v>-94.620999999999995</c:v>
                </c:pt>
                <c:pt idx="763">
                  <c:v>-94.623000000000005</c:v>
                </c:pt>
                <c:pt idx="764">
                  <c:v>-94.625</c:v>
                </c:pt>
                <c:pt idx="765">
                  <c:v>-94.635999999999996</c:v>
                </c:pt>
                <c:pt idx="766">
                  <c:v>-94.635000000000005</c:v>
                </c:pt>
                <c:pt idx="767">
                  <c:v>-94.635000000000005</c:v>
                </c:pt>
                <c:pt idx="768">
                  <c:v>-94.635000000000005</c:v>
                </c:pt>
                <c:pt idx="769">
                  <c:v>-94.638000000000005</c:v>
                </c:pt>
                <c:pt idx="770">
                  <c:v>-94.649000000000001</c:v>
                </c:pt>
                <c:pt idx="771">
                  <c:v>-94.647999999999996</c:v>
                </c:pt>
                <c:pt idx="772">
                  <c:v>-94.647999999999996</c:v>
                </c:pt>
                <c:pt idx="773">
                  <c:v>-94.647999999999996</c:v>
                </c:pt>
                <c:pt idx="774">
                  <c:v>-94.647000000000006</c:v>
                </c:pt>
                <c:pt idx="775">
                  <c:v>-94.659000000000006</c:v>
                </c:pt>
                <c:pt idx="776">
                  <c:v>-94.661000000000001</c:v>
                </c:pt>
                <c:pt idx="777">
                  <c:v>-94.661000000000001</c:v>
                </c:pt>
                <c:pt idx="778">
                  <c:v>-94.658000000000001</c:v>
                </c:pt>
                <c:pt idx="779">
                  <c:v>-94.656000000000006</c:v>
                </c:pt>
                <c:pt idx="780">
                  <c:v>-94.665999999999997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AA-4C4D-9CCC-F8241E168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44160"/>
        <c:axId val="141645696"/>
      </c:scatterChart>
      <c:valAx>
        <c:axId val="141623680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1625600"/>
        <c:crosses val="autoZero"/>
        <c:crossBetween val="midCat"/>
        <c:majorUnit val="1"/>
      </c:valAx>
      <c:valAx>
        <c:axId val="141625600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DDELTA(%)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1623680"/>
        <c:crosses val="autoZero"/>
        <c:crossBetween val="midCat"/>
        <c:majorUnit val="10"/>
      </c:valAx>
      <c:valAx>
        <c:axId val="1416441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1645696"/>
        <c:crosses val="autoZero"/>
        <c:crossBetween val="midCat"/>
      </c:valAx>
      <c:valAx>
        <c:axId val="141645696"/>
        <c:scaling>
          <c:orientation val="minMax"/>
          <c:max val="-70"/>
          <c:min val="-10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HEADING</a:t>
                </a:r>
                <a:r>
                  <a:rPr lang="en-US" sz="1400" baseline="0"/>
                  <a:t> (deg)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9664514822383794"/>
              <c:y val="0.22774056042441759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41644160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P!$B$1:$B$2</c:f>
              <c:strCache>
                <c:ptCount val="2"/>
                <c:pt idx="0">
                  <c:v>DTHETA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P!$B$3:$B$783</c:f>
              <c:numCache>
                <c:formatCode>0.00</c:formatCode>
                <c:ptCount val="781"/>
                <c:pt idx="0">
                  <c:v>47.954000000000001</c:v>
                </c:pt>
                <c:pt idx="1">
                  <c:v>47.951000000000001</c:v>
                </c:pt>
                <c:pt idx="2">
                  <c:v>47.942999999999998</c:v>
                </c:pt>
                <c:pt idx="3">
                  <c:v>47.935000000000002</c:v>
                </c:pt>
                <c:pt idx="4">
                  <c:v>47.935000000000002</c:v>
                </c:pt>
                <c:pt idx="5">
                  <c:v>47.932000000000002</c:v>
                </c:pt>
                <c:pt idx="6">
                  <c:v>47.905000000000001</c:v>
                </c:pt>
                <c:pt idx="7">
                  <c:v>47.844000000000001</c:v>
                </c:pt>
                <c:pt idx="8">
                  <c:v>47.756</c:v>
                </c:pt>
                <c:pt idx="9">
                  <c:v>47.66</c:v>
                </c:pt>
                <c:pt idx="10">
                  <c:v>47.573</c:v>
                </c:pt>
                <c:pt idx="11">
                  <c:v>47.457999999999998</c:v>
                </c:pt>
                <c:pt idx="12">
                  <c:v>47.354999999999997</c:v>
                </c:pt>
                <c:pt idx="13">
                  <c:v>47.26</c:v>
                </c:pt>
                <c:pt idx="14">
                  <c:v>47.195</c:v>
                </c:pt>
                <c:pt idx="15">
                  <c:v>47.145000000000003</c:v>
                </c:pt>
                <c:pt idx="16">
                  <c:v>47.103000000000002</c:v>
                </c:pt>
                <c:pt idx="17">
                  <c:v>47.088000000000001</c:v>
                </c:pt>
                <c:pt idx="18">
                  <c:v>47.088000000000001</c:v>
                </c:pt>
                <c:pt idx="19">
                  <c:v>47.088000000000001</c:v>
                </c:pt>
                <c:pt idx="20">
                  <c:v>47.084000000000003</c:v>
                </c:pt>
                <c:pt idx="21">
                  <c:v>47.098999999999997</c:v>
                </c:pt>
                <c:pt idx="22">
                  <c:v>47.137</c:v>
                </c:pt>
                <c:pt idx="23">
                  <c:v>47.179000000000002</c:v>
                </c:pt>
                <c:pt idx="24">
                  <c:v>47.225000000000001</c:v>
                </c:pt>
                <c:pt idx="25">
                  <c:v>47.293999999999997</c:v>
                </c:pt>
                <c:pt idx="26">
                  <c:v>47.396999999999998</c:v>
                </c:pt>
                <c:pt idx="27">
                  <c:v>47.512</c:v>
                </c:pt>
                <c:pt idx="28">
                  <c:v>47.569000000000003</c:v>
                </c:pt>
                <c:pt idx="29">
                  <c:v>47.595999999999997</c:v>
                </c:pt>
                <c:pt idx="30">
                  <c:v>47.645000000000003</c:v>
                </c:pt>
                <c:pt idx="31">
                  <c:v>47.706000000000003</c:v>
                </c:pt>
                <c:pt idx="32">
                  <c:v>47.764000000000003</c:v>
                </c:pt>
                <c:pt idx="33">
                  <c:v>47.813000000000002</c:v>
                </c:pt>
                <c:pt idx="34">
                  <c:v>47.859000000000002</c:v>
                </c:pt>
                <c:pt idx="35">
                  <c:v>47.915999999999997</c:v>
                </c:pt>
                <c:pt idx="36">
                  <c:v>47.976999999999997</c:v>
                </c:pt>
                <c:pt idx="37">
                  <c:v>48.034999999999997</c:v>
                </c:pt>
                <c:pt idx="38">
                  <c:v>48.076999999999998</c:v>
                </c:pt>
                <c:pt idx="39">
                  <c:v>48.095999999999997</c:v>
                </c:pt>
                <c:pt idx="40">
                  <c:v>48.08</c:v>
                </c:pt>
                <c:pt idx="41">
                  <c:v>48.018999999999998</c:v>
                </c:pt>
                <c:pt idx="42">
                  <c:v>47.957999999999998</c:v>
                </c:pt>
                <c:pt idx="43">
                  <c:v>47.92</c:v>
                </c:pt>
                <c:pt idx="44">
                  <c:v>47.874000000000002</c:v>
                </c:pt>
                <c:pt idx="45">
                  <c:v>47.817</c:v>
                </c:pt>
                <c:pt idx="46">
                  <c:v>47.756</c:v>
                </c:pt>
                <c:pt idx="47">
                  <c:v>47.706000000000003</c:v>
                </c:pt>
                <c:pt idx="48">
                  <c:v>47.671999999999997</c:v>
                </c:pt>
                <c:pt idx="49">
                  <c:v>47.634</c:v>
                </c:pt>
                <c:pt idx="50">
                  <c:v>47.603000000000002</c:v>
                </c:pt>
                <c:pt idx="51">
                  <c:v>47.591999999999999</c:v>
                </c:pt>
                <c:pt idx="52">
                  <c:v>47.588000000000001</c:v>
                </c:pt>
                <c:pt idx="53">
                  <c:v>47.573</c:v>
                </c:pt>
                <c:pt idx="54">
                  <c:v>47.554000000000002</c:v>
                </c:pt>
                <c:pt idx="55">
                  <c:v>47.537999999999997</c:v>
                </c:pt>
                <c:pt idx="56">
                  <c:v>47.542000000000002</c:v>
                </c:pt>
                <c:pt idx="57">
                  <c:v>47.537999999999997</c:v>
                </c:pt>
                <c:pt idx="58">
                  <c:v>47.527000000000001</c:v>
                </c:pt>
                <c:pt idx="59">
                  <c:v>47.518999999999998</c:v>
                </c:pt>
                <c:pt idx="60">
                  <c:v>47.515000000000001</c:v>
                </c:pt>
                <c:pt idx="61">
                  <c:v>47.515000000000001</c:v>
                </c:pt>
                <c:pt idx="62">
                  <c:v>47.518999999999998</c:v>
                </c:pt>
                <c:pt idx="63">
                  <c:v>47.530999999999999</c:v>
                </c:pt>
                <c:pt idx="64">
                  <c:v>47.554000000000002</c:v>
                </c:pt>
                <c:pt idx="65">
                  <c:v>47.561</c:v>
                </c:pt>
                <c:pt idx="66">
                  <c:v>47.554000000000002</c:v>
                </c:pt>
                <c:pt idx="67">
                  <c:v>47.533999999999999</c:v>
                </c:pt>
                <c:pt idx="68">
                  <c:v>47.530999999999999</c:v>
                </c:pt>
                <c:pt idx="69">
                  <c:v>47.542000000000002</c:v>
                </c:pt>
                <c:pt idx="70">
                  <c:v>47.554000000000002</c:v>
                </c:pt>
                <c:pt idx="71">
                  <c:v>47.564999999999998</c:v>
                </c:pt>
                <c:pt idx="72">
                  <c:v>47.576000000000001</c:v>
                </c:pt>
                <c:pt idx="73">
                  <c:v>47.610999999999997</c:v>
                </c:pt>
                <c:pt idx="74">
                  <c:v>47.649000000000001</c:v>
                </c:pt>
                <c:pt idx="75">
                  <c:v>47.695</c:v>
                </c:pt>
                <c:pt idx="76">
                  <c:v>47.747999999999998</c:v>
                </c:pt>
                <c:pt idx="77">
                  <c:v>47.817</c:v>
                </c:pt>
                <c:pt idx="78">
                  <c:v>47.866999999999997</c:v>
                </c:pt>
                <c:pt idx="79">
                  <c:v>47.89</c:v>
                </c:pt>
                <c:pt idx="80">
                  <c:v>47.901000000000003</c:v>
                </c:pt>
                <c:pt idx="81">
                  <c:v>47.908999999999999</c:v>
                </c:pt>
                <c:pt idx="82">
                  <c:v>47.923999999999999</c:v>
                </c:pt>
                <c:pt idx="83">
                  <c:v>47.915999999999997</c:v>
                </c:pt>
                <c:pt idx="84">
                  <c:v>47.911999999999999</c:v>
                </c:pt>
                <c:pt idx="85">
                  <c:v>47.927999999999997</c:v>
                </c:pt>
                <c:pt idx="86">
                  <c:v>47.966000000000001</c:v>
                </c:pt>
                <c:pt idx="87">
                  <c:v>48.003999999999998</c:v>
                </c:pt>
                <c:pt idx="88">
                  <c:v>48.027000000000001</c:v>
                </c:pt>
                <c:pt idx="89">
                  <c:v>48.034999999999997</c:v>
                </c:pt>
                <c:pt idx="90">
                  <c:v>48.030999999999999</c:v>
                </c:pt>
                <c:pt idx="91">
                  <c:v>48.012</c:v>
                </c:pt>
                <c:pt idx="92">
                  <c:v>47.984999999999999</c:v>
                </c:pt>
                <c:pt idx="93">
                  <c:v>47.957999999999998</c:v>
                </c:pt>
                <c:pt idx="94">
                  <c:v>47.939</c:v>
                </c:pt>
                <c:pt idx="95">
                  <c:v>47.896999999999998</c:v>
                </c:pt>
                <c:pt idx="96">
                  <c:v>47.817</c:v>
                </c:pt>
                <c:pt idx="97">
                  <c:v>47.713999999999999</c:v>
                </c:pt>
                <c:pt idx="98">
                  <c:v>47.588000000000001</c:v>
                </c:pt>
                <c:pt idx="99">
                  <c:v>47.462000000000003</c:v>
                </c:pt>
                <c:pt idx="100">
                  <c:v>47.347000000000001</c:v>
                </c:pt>
                <c:pt idx="101">
                  <c:v>47.24</c:v>
                </c:pt>
                <c:pt idx="102">
                  <c:v>47.118000000000002</c:v>
                </c:pt>
                <c:pt idx="103">
                  <c:v>46.962000000000003</c:v>
                </c:pt>
                <c:pt idx="104">
                  <c:v>46.74</c:v>
                </c:pt>
                <c:pt idx="105">
                  <c:v>46.511000000000003</c:v>
                </c:pt>
                <c:pt idx="106">
                  <c:v>46.317</c:v>
                </c:pt>
                <c:pt idx="107">
                  <c:v>46.170999999999999</c:v>
                </c:pt>
                <c:pt idx="108">
                  <c:v>46.057000000000002</c:v>
                </c:pt>
                <c:pt idx="109">
                  <c:v>45.965000000000003</c:v>
                </c:pt>
                <c:pt idx="110">
                  <c:v>45.881</c:v>
                </c:pt>
                <c:pt idx="111">
                  <c:v>45.79</c:v>
                </c:pt>
                <c:pt idx="112">
                  <c:v>45.683</c:v>
                </c:pt>
                <c:pt idx="113">
                  <c:v>45.540999999999997</c:v>
                </c:pt>
                <c:pt idx="114">
                  <c:v>45.393000000000001</c:v>
                </c:pt>
                <c:pt idx="115">
                  <c:v>45.244</c:v>
                </c:pt>
                <c:pt idx="116">
                  <c:v>45.133000000000003</c:v>
                </c:pt>
                <c:pt idx="117">
                  <c:v>45.076000000000001</c:v>
                </c:pt>
                <c:pt idx="118">
                  <c:v>45.094999999999999</c:v>
                </c:pt>
                <c:pt idx="119">
                  <c:v>45.19</c:v>
                </c:pt>
                <c:pt idx="120">
                  <c:v>45.308999999999997</c:v>
                </c:pt>
                <c:pt idx="121">
                  <c:v>45.396000000000001</c:v>
                </c:pt>
                <c:pt idx="122">
                  <c:v>45.442</c:v>
                </c:pt>
                <c:pt idx="123">
                  <c:v>45.460999999999999</c:v>
                </c:pt>
                <c:pt idx="124">
                  <c:v>45.445999999999998</c:v>
                </c:pt>
                <c:pt idx="125">
                  <c:v>45.393000000000001</c:v>
                </c:pt>
                <c:pt idx="126">
                  <c:v>45.316000000000003</c:v>
                </c:pt>
                <c:pt idx="127">
                  <c:v>45.281999999999996</c:v>
                </c:pt>
                <c:pt idx="128">
                  <c:v>45.292999999999999</c:v>
                </c:pt>
                <c:pt idx="129">
                  <c:v>45.331000000000003</c:v>
                </c:pt>
                <c:pt idx="130">
                  <c:v>45.350999999999999</c:v>
                </c:pt>
                <c:pt idx="131">
                  <c:v>45.347000000000001</c:v>
                </c:pt>
                <c:pt idx="132">
                  <c:v>45.323999999999998</c:v>
                </c:pt>
                <c:pt idx="133">
                  <c:v>45.289000000000001</c:v>
                </c:pt>
                <c:pt idx="134">
                  <c:v>45.247</c:v>
                </c:pt>
                <c:pt idx="135">
                  <c:v>45.216999999999999</c:v>
                </c:pt>
                <c:pt idx="136">
                  <c:v>45.183</c:v>
                </c:pt>
                <c:pt idx="137">
                  <c:v>45.11</c:v>
                </c:pt>
                <c:pt idx="138">
                  <c:v>45.015000000000001</c:v>
                </c:pt>
                <c:pt idx="139">
                  <c:v>44.908000000000001</c:v>
                </c:pt>
                <c:pt idx="140">
                  <c:v>44.823999999999998</c:v>
                </c:pt>
                <c:pt idx="141">
                  <c:v>44.774000000000001</c:v>
                </c:pt>
                <c:pt idx="142">
                  <c:v>44.735999999999997</c:v>
                </c:pt>
                <c:pt idx="143">
                  <c:v>44.704999999999998</c:v>
                </c:pt>
                <c:pt idx="144">
                  <c:v>44.679000000000002</c:v>
                </c:pt>
                <c:pt idx="145">
                  <c:v>44.628999999999998</c:v>
                </c:pt>
                <c:pt idx="146">
                  <c:v>44.56</c:v>
                </c:pt>
                <c:pt idx="147">
                  <c:v>44.48</c:v>
                </c:pt>
                <c:pt idx="148">
                  <c:v>44.43</c:v>
                </c:pt>
                <c:pt idx="149">
                  <c:v>44.396000000000001</c:v>
                </c:pt>
                <c:pt idx="150">
                  <c:v>44.357999999999997</c:v>
                </c:pt>
                <c:pt idx="151">
                  <c:v>44.292999999999999</c:v>
                </c:pt>
                <c:pt idx="152">
                  <c:v>44.22</c:v>
                </c:pt>
                <c:pt idx="153">
                  <c:v>44.186</c:v>
                </c:pt>
                <c:pt idx="154">
                  <c:v>44.19</c:v>
                </c:pt>
                <c:pt idx="155">
                  <c:v>44.201000000000001</c:v>
                </c:pt>
                <c:pt idx="156">
                  <c:v>44.216999999999999</c:v>
                </c:pt>
                <c:pt idx="157">
                  <c:v>44.24</c:v>
                </c:pt>
                <c:pt idx="158">
                  <c:v>44.250999999999998</c:v>
                </c:pt>
                <c:pt idx="159">
                  <c:v>44.247</c:v>
                </c:pt>
                <c:pt idx="160">
                  <c:v>44.255000000000003</c:v>
                </c:pt>
                <c:pt idx="161">
                  <c:v>44.284999999999997</c:v>
                </c:pt>
                <c:pt idx="162">
                  <c:v>44.357999999999997</c:v>
                </c:pt>
                <c:pt idx="163">
                  <c:v>44.418999999999997</c:v>
                </c:pt>
                <c:pt idx="164">
                  <c:v>44.433999999999997</c:v>
                </c:pt>
                <c:pt idx="165">
                  <c:v>44.418999999999997</c:v>
                </c:pt>
                <c:pt idx="166">
                  <c:v>44.392000000000003</c:v>
                </c:pt>
                <c:pt idx="167">
                  <c:v>44.366</c:v>
                </c:pt>
                <c:pt idx="168">
                  <c:v>44.338999999999999</c:v>
                </c:pt>
                <c:pt idx="169">
                  <c:v>44.338999999999999</c:v>
                </c:pt>
                <c:pt idx="170">
                  <c:v>44.353999999999999</c:v>
                </c:pt>
                <c:pt idx="171">
                  <c:v>44.366</c:v>
                </c:pt>
                <c:pt idx="172">
                  <c:v>44.377000000000002</c:v>
                </c:pt>
                <c:pt idx="173">
                  <c:v>44.392000000000003</c:v>
                </c:pt>
                <c:pt idx="174">
                  <c:v>44.427</c:v>
                </c:pt>
                <c:pt idx="175">
                  <c:v>44.460999999999999</c:v>
                </c:pt>
                <c:pt idx="176">
                  <c:v>44.475999999999999</c:v>
                </c:pt>
                <c:pt idx="177">
                  <c:v>44.472000000000001</c:v>
                </c:pt>
                <c:pt idx="178">
                  <c:v>44.48</c:v>
                </c:pt>
                <c:pt idx="179">
                  <c:v>44.499000000000002</c:v>
                </c:pt>
                <c:pt idx="180">
                  <c:v>44.511000000000003</c:v>
                </c:pt>
                <c:pt idx="181">
                  <c:v>44.506999999999998</c:v>
                </c:pt>
                <c:pt idx="182">
                  <c:v>44.484000000000002</c:v>
                </c:pt>
                <c:pt idx="183">
                  <c:v>44.433999999999997</c:v>
                </c:pt>
                <c:pt idx="184">
                  <c:v>44.353999999999999</c:v>
                </c:pt>
                <c:pt idx="185">
                  <c:v>44.231999999999999</c:v>
                </c:pt>
                <c:pt idx="186">
                  <c:v>44.091000000000001</c:v>
                </c:pt>
                <c:pt idx="187">
                  <c:v>43.972000000000001</c:v>
                </c:pt>
                <c:pt idx="188">
                  <c:v>43.869</c:v>
                </c:pt>
                <c:pt idx="189">
                  <c:v>43.735999999999997</c:v>
                </c:pt>
                <c:pt idx="190">
                  <c:v>43.526000000000003</c:v>
                </c:pt>
                <c:pt idx="191">
                  <c:v>43.295999999999999</c:v>
                </c:pt>
                <c:pt idx="192">
                  <c:v>43.109000000000002</c:v>
                </c:pt>
                <c:pt idx="193">
                  <c:v>42.991</c:v>
                </c:pt>
                <c:pt idx="194">
                  <c:v>42.941000000000003</c:v>
                </c:pt>
                <c:pt idx="195">
                  <c:v>42.914999999999999</c:v>
                </c:pt>
                <c:pt idx="196">
                  <c:v>42.865000000000002</c:v>
                </c:pt>
                <c:pt idx="197">
                  <c:v>42.777000000000001</c:v>
                </c:pt>
                <c:pt idx="198">
                  <c:v>42.707999999999998</c:v>
                </c:pt>
                <c:pt idx="199">
                  <c:v>42.673999999999999</c:v>
                </c:pt>
                <c:pt idx="200">
                  <c:v>42.658999999999999</c:v>
                </c:pt>
                <c:pt idx="201">
                  <c:v>42.646999999999998</c:v>
                </c:pt>
                <c:pt idx="202">
                  <c:v>42.609000000000002</c:v>
                </c:pt>
                <c:pt idx="203">
                  <c:v>42.543999999999997</c:v>
                </c:pt>
                <c:pt idx="204">
                  <c:v>42.487000000000002</c:v>
                </c:pt>
                <c:pt idx="205">
                  <c:v>42.43</c:v>
                </c:pt>
                <c:pt idx="206">
                  <c:v>42.345999999999997</c:v>
                </c:pt>
                <c:pt idx="207">
                  <c:v>42.265999999999998</c:v>
                </c:pt>
                <c:pt idx="208">
                  <c:v>42.201000000000001</c:v>
                </c:pt>
                <c:pt idx="209">
                  <c:v>42.155000000000001</c:v>
                </c:pt>
                <c:pt idx="210">
                  <c:v>42.097999999999999</c:v>
                </c:pt>
                <c:pt idx="211">
                  <c:v>42.014000000000003</c:v>
                </c:pt>
                <c:pt idx="212">
                  <c:v>41.902999999999999</c:v>
                </c:pt>
                <c:pt idx="213">
                  <c:v>41.726999999999997</c:v>
                </c:pt>
                <c:pt idx="214">
                  <c:v>41.475000000000001</c:v>
                </c:pt>
                <c:pt idx="215">
                  <c:v>41.226999999999997</c:v>
                </c:pt>
                <c:pt idx="216">
                  <c:v>41.078000000000003</c:v>
                </c:pt>
                <c:pt idx="217">
                  <c:v>41.012999999999998</c:v>
                </c:pt>
                <c:pt idx="218">
                  <c:v>40.994</c:v>
                </c:pt>
                <c:pt idx="219">
                  <c:v>40.978999999999999</c:v>
                </c:pt>
                <c:pt idx="220">
                  <c:v>40.956000000000003</c:v>
                </c:pt>
                <c:pt idx="221">
                  <c:v>40.933</c:v>
                </c:pt>
                <c:pt idx="222">
                  <c:v>40.909999999999997</c:v>
                </c:pt>
                <c:pt idx="223">
                  <c:v>40.895000000000003</c:v>
                </c:pt>
                <c:pt idx="224">
                  <c:v>40.887</c:v>
                </c:pt>
                <c:pt idx="225">
                  <c:v>40.887</c:v>
                </c:pt>
                <c:pt idx="226">
                  <c:v>40.883000000000003</c:v>
                </c:pt>
                <c:pt idx="227">
                  <c:v>40.863999999999997</c:v>
                </c:pt>
                <c:pt idx="228">
                  <c:v>40.868000000000002</c:v>
                </c:pt>
                <c:pt idx="229">
                  <c:v>40.890999999999998</c:v>
                </c:pt>
                <c:pt idx="230">
                  <c:v>40.921999999999997</c:v>
                </c:pt>
                <c:pt idx="231">
                  <c:v>40.96</c:v>
                </c:pt>
                <c:pt idx="232">
                  <c:v>40.987000000000002</c:v>
                </c:pt>
                <c:pt idx="233">
                  <c:v>41.021000000000001</c:v>
                </c:pt>
                <c:pt idx="234">
                  <c:v>41.078000000000003</c:v>
                </c:pt>
                <c:pt idx="235">
                  <c:v>41.124000000000002</c:v>
                </c:pt>
                <c:pt idx="236">
                  <c:v>41.158000000000001</c:v>
                </c:pt>
                <c:pt idx="237">
                  <c:v>41.161999999999999</c:v>
                </c:pt>
                <c:pt idx="238">
                  <c:v>41.161999999999999</c:v>
                </c:pt>
                <c:pt idx="239">
                  <c:v>41.185000000000002</c:v>
                </c:pt>
                <c:pt idx="240">
                  <c:v>41.2</c:v>
                </c:pt>
                <c:pt idx="241">
                  <c:v>41.17</c:v>
                </c:pt>
                <c:pt idx="242">
                  <c:v>41.134999999999998</c:v>
                </c:pt>
                <c:pt idx="243">
                  <c:v>41.09</c:v>
                </c:pt>
                <c:pt idx="244">
                  <c:v>41.04</c:v>
                </c:pt>
                <c:pt idx="245">
                  <c:v>41.029000000000003</c:v>
                </c:pt>
                <c:pt idx="246">
                  <c:v>41.024999999999999</c:v>
                </c:pt>
                <c:pt idx="247">
                  <c:v>41.024999999999999</c:v>
                </c:pt>
                <c:pt idx="248">
                  <c:v>41.036000000000001</c:v>
                </c:pt>
                <c:pt idx="249">
                  <c:v>41.058999999999997</c:v>
                </c:pt>
                <c:pt idx="250">
                  <c:v>41.116</c:v>
                </c:pt>
                <c:pt idx="251">
                  <c:v>41.222999999999999</c:v>
                </c:pt>
                <c:pt idx="252">
                  <c:v>41.38</c:v>
                </c:pt>
                <c:pt idx="253">
                  <c:v>41.594000000000001</c:v>
                </c:pt>
                <c:pt idx="254">
                  <c:v>41.848999999999997</c:v>
                </c:pt>
                <c:pt idx="255">
                  <c:v>42.177999999999997</c:v>
                </c:pt>
                <c:pt idx="256">
                  <c:v>42.555999999999997</c:v>
                </c:pt>
                <c:pt idx="257">
                  <c:v>42.96</c:v>
                </c:pt>
                <c:pt idx="258">
                  <c:v>43.387999999999998</c:v>
                </c:pt>
                <c:pt idx="259">
                  <c:v>43.808</c:v>
                </c:pt>
                <c:pt idx="260">
                  <c:v>44.143999999999998</c:v>
                </c:pt>
                <c:pt idx="261">
                  <c:v>44.362000000000002</c:v>
                </c:pt>
                <c:pt idx="262">
                  <c:v>44.48</c:v>
                </c:pt>
                <c:pt idx="263">
                  <c:v>44.533000000000001</c:v>
                </c:pt>
                <c:pt idx="264">
                  <c:v>44.587000000000003</c:v>
                </c:pt>
                <c:pt idx="265">
                  <c:v>44.667000000000002</c:v>
                </c:pt>
                <c:pt idx="266">
                  <c:v>44.784999999999997</c:v>
                </c:pt>
                <c:pt idx="267">
                  <c:v>44.957000000000001</c:v>
                </c:pt>
                <c:pt idx="268">
                  <c:v>45.213000000000001</c:v>
                </c:pt>
                <c:pt idx="269">
                  <c:v>45.521999999999998</c:v>
                </c:pt>
                <c:pt idx="270">
                  <c:v>45.857999999999997</c:v>
                </c:pt>
                <c:pt idx="271">
                  <c:v>46.198</c:v>
                </c:pt>
                <c:pt idx="272">
                  <c:v>46.537999999999997</c:v>
                </c:pt>
                <c:pt idx="273">
                  <c:v>46.878</c:v>
                </c:pt>
                <c:pt idx="274">
                  <c:v>47.201999999999998</c:v>
                </c:pt>
                <c:pt idx="275">
                  <c:v>47.488999999999997</c:v>
                </c:pt>
                <c:pt idx="276">
                  <c:v>47.774999999999999</c:v>
                </c:pt>
                <c:pt idx="277">
                  <c:v>48.088000000000001</c:v>
                </c:pt>
                <c:pt idx="278">
                  <c:v>48.432000000000002</c:v>
                </c:pt>
                <c:pt idx="279">
                  <c:v>48.798000000000002</c:v>
                </c:pt>
                <c:pt idx="280">
                  <c:v>49.213999999999999</c:v>
                </c:pt>
                <c:pt idx="281">
                  <c:v>49.741</c:v>
                </c:pt>
                <c:pt idx="282">
                  <c:v>50.386000000000003</c:v>
                </c:pt>
                <c:pt idx="283">
                  <c:v>51.066000000000003</c:v>
                </c:pt>
                <c:pt idx="284">
                  <c:v>51.761000000000003</c:v>
                </c:pt>
                <c:pt idx="285">
                  <c:v>52.424999999999997</c:v>
                </c:pt>
                <c:pt idx="286">
                  <c:v>53.036000000000001</c:v>
                </c:pt>
                <c:pt idx="287">
                  <c:v>53.604999999999997</c:v>
                </c:pt>
                <c:pt idx="288">
                  <c:v>54.182000000000002</c:v>
                </c:pt>
                <c:pt idx="289">
                  <c:v>54.738999999999997</c:v>
                </c:pt>
                <c:pt idx="290">
                  <c:v>55.27</c:v>
                </c:pt>
                <c:pt idx="291">
                  <c:v>55.796999999999997</c:v>
                </c:pt>
                <c:pt idx="292">
                  <c:v>56.316000000000003</c:v>
                </c:pt>
                <c:pt idx="293">
                  <c:v>56.835000000000001</c:v>
                </c:pt>
                <c:pt idx="294">
                  <c:v>57.362000000000002</c:v>
                </c:pt>
                <c:pt idx="295">
                  <c:v>57.881</c:v>
                </c:pt>
                <c:pt idx="296">
                  <c:v>58.328000000000003</c:v>
                </c:pt>
                <c:pt idx="297">
                  <c:v>58.679000000000002</c:v>
                </c:pt>
                <c:pt idx="298">
                  <c:v>58.969000000000001</c:v>
                </c:pt>
                <c:pt idx="299">
                  <c:v>59.274999999999999</c:v>
                </c:pt>
                <c:pt idx="300">
                  <c:v>59.576000000000001</c:v>
                </c:pt>
                <c:pt idx="301">
                  <c:v>59.802</c:v>
                </c:pt>
                <c:pt idx="302">
                  <c:v>59.951000000000001</c:v>
                </c:pt>
                <c:pt idx="303">
                  <c:v>60.027000000000001</c:v>
                </c:pt>
                <c:pt idx="304">
                  <c:v>60.110999999999997</c:v>
                </c:pt>
                <c:pt idx="305">
                  <c:v>60.206000000000003</c:v>
                </c:pt>
                <c:pt idx="306">
                  <c:v>60.293999999999997</c:v>
                </c:pt>
                <c:pt idx="307">
                  <c:v>60.457999999999998</c:v>
                </c:pt>
                <c:pt idx="308">
                  <c:v>60.741</c:v>
                </c:pt>
                <c:pt idx="309">
                  <c:v>61.115000000000002</c:v>
                </c:pt>
                <c:pt idx="310">
                  <c:v>61.595999999999997</c:v>
                </c:pt>
                <c:pt idx="311">
                  <c:v>62.192</c:v>
                </c:pt>
                <c:pt idx="312">
                  <c:v>62.832999999999998</c:v>
                </c:pt>
                <c:pt idx="313">
                  <c:v>63.485999999999997</c:v>
                </c:pt>
                <c:pt idx="314">
                  <c:v>64.173000000000002</c:v>
                </c:pt>
                <c:pt idx="315">
                  <c:v>64.971000000000004</c:v>
                </c:pt>
                <c:pt idx="316">
                  <c:v>65.769000000000005</c:v>
                </c:pt>
                <c:pt idx="317">
                  <c:v>66.501999999999995</c:v>
                </c:pt>
                <c:pt idx="318">
                  <c:v>67.204999999999998</c:v>
                </c:pt>
                <c:pt idx="319">
                  <c:v>67.816000000000003</c:v>
                </c:pt>
                <c:pt idx="320">
                  <c:v>68.331000000000003</c:v>
                </c:pt>
                <c:pt idx="321">
                  <c:v>68.911000000000001</c:v>
                </c:pt>
                <c:pt idx="322">
                  <c:v>69.590999999999994</c:v>
                </c:pt>
                <c:pt idx="323">
                  <c:v>70.319999999999993</c:v>
                </c:pt>
                <c:pt idx="324">
                  <c:v>71.075999999999993</c:v>
                </c:pt>
                <c:pt idx="325">
                  <c:v>71.831999999999994</c:v>
                </c:pt>
                <c:pt idx="326">
                  <c:v>72.378</c:v>
                </c:pt>
                <c:pt idx="327">
                  <c:v>72.623000000000005</c:v>
                </c:pt>
                <c:pt idx="328">
                  <c:v>72.813000000000002</c:v>
                </c:pt>
                <c:pt idx="329">
                  <c:v>73.02</c:v>
                </c:pt>
                <c:pt idx="330">
                  <c:v>73.134</c:v>
                </c:pt>
                <c:pt idx="331">
                  <c:v>73.251999999999995</c:v>
                </c:pt>
                <c:pt idx="332">
                  <c:v>73.213999999999999</c:v>
                </c:pt>
                <c:pt idx="333">
                  <c:v>72.768000000000001</c:v>
                </c:pt>
                <c:pt idx="334">
                  <c:v>72.138000000000005</c:v>
                </c:pt>
                <c:pt idx="335">
                  <c:v>71.378</c:v>
                </c:pt>
                <c:pt idx="336">
                  <c:v>70.668000000000006</c:v>
                </c:pt>
                <c:pt idx="337">
                  <c:v>70.305000000000007</c:v>
                </c:pt>
                <c:pt idx="338">
                  <c:v>70.244</c:v>
                </c:pt>
                <c:pt idx="339">
                  <c:v>70.438999999999993</c:v>
                </c:pt>
                <c:pt idx="340">
                  <c:v>70.882000000000005</c:v>
                </c:pt>
                <c:pt idx="341">
                  <c:v>71.397000000000006</c:v>
                </c:pt>
                <c:pt idx="342">
                  <c:v>72.022999999999996</c:v>
                </c:pt>
                <c:pt idx="343">
                  <c:v>72.686999999999998</c:v>
                </c:pt>
                <c:pt idx="344">
                  <c:v>73.213999999999999</c:v>
                </c:pt>
                <c:pt idx="345">
                  <c:v>73.623000000000005</c:v>
                </c:pt>
                <c:pt idx="346">
                  <c:v>73.843999999999994</c:v>
                </c:pt>
                <c:pt idx="347">
                  <c:v>73.947000000000003</c:v>
                </c:pt>
                <c:pt idx="348">
                  <c:v>74.126999999999995</c:v>
                </c:pt>
                <c:pt idx="349">
                  <c:v>74.260000000000005</c:v>
                </c:pt>
                <c:pt idx="350">
                  <c:v>74.492999999999995</c:v>
                </c:pt>
                <c:pt idx="351">
                  <c:v>74.668999999999997</c:v>
                </c:pt>
                <c:pt idx="352">
                  <c:v>74.813999999999993</c:v>
                </c:pt>
                <c:pt idx="353">
                  <c:v>75.001000000000005</c:v>
                </c:pt>
                <c:pt idx="354">
                  <c:v>75.076999999999998</c:v>
                </c:pt>
                <c:pt idx="355">
                  <c:v>75.290999999999997</c:v>
                </c:pt>
                <c:pt idx="356">
                  <c:v>75.486000000000004</c:v>
                </c:pt>
                <c:pt idx="357">
                  <c:v>75.706999999999994</c:v>
                </c:pt>
                <c:pt idx="358">
                  <c:v>75.894999999999996</c:v>
                </c:pt>
                <c:pt idx="359">
                  <c:v>75.962999999999994</c:v>
                </c:pt>
                <c:pt idx="360">
                  <c:v>76.043000000000006</c:v>
                </c:pt>
                <c:pt idx="361">
                  <c:v>75.951999999999998</c:v>
                </c:pt>
                <c:pt idx="362">
                  <c:v>75.94</c:v>
                </c:pt>
                <c:pt idx="363">
                  <c:v>75.914000000000001</c:v>
                </c:pt>
                <c:pt idx="364">
                  <c:v>76.016999999999996</c:v>
                </c:pt>
                <c:pt idx="365">
                  <c:v>76.245999999999995</c:v>
                </c:pt>
                <c:pt idx="366">
                  <c:v>76.474999999999994</c:v>
                </c:pt>
                <c:pt idx="367">
                  <c:v>76.662000000000006</c:v>
                </c:pt>
                <c:pt idx="368">
                  <c:v>76.367999999999995</c:v>
                </c:pt>
                <c:pt idx="369">
                  <c:v>75.733999999999995</c:v>
                </c:pt>
                <c:pt idx="370">
                  <c:v>74.742000000000004</c:v>
                </c:pt>
                <c:pt idx="371">
                  <c:v>73.917000000000002</c:v>
                </c:pt>
                <c:pt idx="372">
                  <c:v>73.328999999999994</c:v>
                </c:pt>
                <c:pt idx="373">
                  <c:v>73.191000000000003</c:v>
                </c:pt>
                <c:pt idx="374">
                  <c:v>73.504000000000005</c:v>
                </c:pt>
                <c:pt idx="375">
                  <c:v>74.028000000000006</c:v>
                </c:pt>
                <c:pt idx="376">
                  <c:v>74.462999999999994</c:v>
                </c:pt>
                <c:pt idx="377">
                  <c:v>74.753</c:v>
                </c:pt>
                <c:pt idx="378">
                  <c:v>75.225999999999999</c:v>
                </c:pt>
                <c:pt idx="379">
                  <c:v>75.695999999999998</c:v>
                </c:pt>
                <c:pt idx="380">
                  <c:v>76.459999999999994</c:v>
                </c:pt>
                <c:pt idx="381">
                  <c:v>77.284000000000006</c:v>
                </c:pt>
                <c:pt idx="382">
                  <c:v>78.411000000000001</c:v>
                </c:pt>
                <c:pt idx="383">
                  <c:v>78.861000000000004</c:v>
                </c:pt>
                <c:pt idx="384">
                  <c:v>78.254000000000005</c:v>
                </c:pt>
                <c:pt idx="385">
                  <c:v>76.12</c:v>
                </c:pt>
                <c:pt idx="386">
                  <c:v>73.634</c:v>
                </c:pt>
                <c:pt idx="387">
                  <c:v>71.606999999999999</c:v>
                </c:pt>
                <c:pt idx="388">
                  <c:v>70.594999999999999</c:v>
                </c:pt>
                <c:pt idx="389">
                  <c:v>70.201999999999998</c:v>
                </c:pt>
                <c:pt idx="390">
                  <c:v>70.122</c:v>
                </c:pt>
                <c:pt idx="391">
                  <c:v>70.019000000000005</c:v>
                </c:pt>
                <c:pt idx="392">
                  <c:v>69.983999999999995</c:v>
                </c:pt>
                <c:pt idx="393">
                  <c:v>69.885000000000005</c:v>
                </c:pt>
                <c:pt idx="394">
                  <c:v>69.400000000000006</c:v>
                </c:pt>
                <c:pt idx="395">
                  <c:v>68.125</c:v>
                </c:pt>
                <c:pt idx="396">
                  <c:v>66.356999999999999</c:v>
                </c:pt>
                <c:pt idx="397">
                  <c:v>64.635000000000005</c:v>
                </c:pt>
                <c:pt idx="398">
                  <c:v>63.7</c:v>
                </c:pt>
                <c:pt idx="399">
                  <c:v>63.378999999999998</c:v>
                </c:pt>
                <c:pt idx="400">
                  <c:v>63.771999999999998</c:v>
                </c:pt>
                <c:pt idx="401">
                  <c:v>64.635000000000005</c:v>
                </c:pt>
                <c:pt idx="402">
                  <c:v>65.616</c:v>
                </c:pt>
                <c:pt idx="403">
                  <c:v>66.09</c:v>
                </c:pt>
                <c:pt idx="404">
                  <c:v>65.834000000000003</c:v>
                </c:pt>
                <c:pt idx="405">
                  <c:v>64.441000000000003</c:v>
                </c:pt>
                <c:pt idx="406">
                  <c:v>62.375</c:v>
                </c:pt>
                <c:pt idx="407">
                  <c:v>60.134</c:v>
                </c:pt>
                <c:pt idx="408">
                  <c:v>58.057000000000002</c:v>
                </c:pt>
                <c:pt idx="409">
                  <c:v>56.097999999999999</c:v>
                </c:pt>
                <c:pt idx="410">
                  <c:v>54.338000000000001</c:v>
                </c:pt>
                <c:pt idx="411">
                  <c:v>52.838000000000001</c:v>
                </c:pt>
                <c:pt idx="412">
                  <c:v>51.424999999999997</c:v>
                </c:pt>
                <c:pt idx="413">
                  <c:v>49.959000000000003</c:v>
                </c:pt>
                <c:pt idx="414">
                  <c:v>48.432000000000002</c:v>
                </c:pt>
                <c:pt idx="415">
                  <c:v>47.033999999999999</c:v>
                </c:pt>
                <c:pt idx="416">
                  <c:v>45.796999999999997</c:v>
                </c:pt>
                <c:pt idx="417">
                  <c:v>44.866</c:v>
                </c:pt>
                <c:pt idx="418">
                  <c:v>44.201000000000001</c:v>
                </c:pt>
                <c:pt idx="419">
                  <c:v>43.960999999999999</c:v>
                </c:pt>
                <c:pt idx="420">
                  <c:v>44.308</c:v>
                </c:pt>
                <c:pt idx="421">
                  <c:v>45.655999999999999</c:v>
                </c:pt>
                <c:pt idx="422">
                  <c:v>47.732999999999997</c:v>
                </c:pt>
                <c:pt idx="423">
                  <c:v>50.066000000000003</c:v>
                </c:pt>
                <c:pt idx="424">
                  <c:v>51.500999999999998</c:v>
                </c:pt>
                <c:pt idx="425">
                  <c:v>51.36</c:v>
                </c:pt>
                <c:pt idx="426">
                  <c:v>49.52</c:v>
                </c:pt>
                <c:pt idx="427">
                  <c:v>47.106999999999999</c:v>
                </c:pt>
                <c:pt idx="428">
                  <c:v>45.292999999999999</c:v>
                </c:pt>
                <c:pt idx="429">
                  <c:v>44.331000000000003</c:v>
                </c:pt>
                <c:pt idx="430">
                  <c:v>43.98</c:v>
                </c:pt>
                <c:pt idx="431">
                  <c:v>44.136000000000003</c:v>
                </c:pt>
                <c:pt idx="432">
                  <c:v>44.838999999999999</c:v>
                </c:pt>
                <c:pt idx="433">
                  <c:v>45.670999999999999</c:v>
                </c:pt>
                <c:pt idx="434">
                  <c:v>45.972999999999999</c:v>
                </c:pt>
                <c:pt idx="435">
                  <c:v>45.015000000000001</c:v>
                </c:pt>
                <c:pt idx="436">
                  <c:v>43.01</c:v>
                </c:pt>
                <c:pt idx="437">
                  <c:v>40.741999999999997</c:v>
                </c:pt>
                <c:pt idx="438">
                  <c:v>39.073999999999998</c:v>
                </c:pt>
                <c:pt idx="439">
                  <c:v>38.463000000000001</c:v>
                </c:pt>
                <c:pt idx="440">
                  <c:v>38.863999999999997</c:v>
                </c:pt>
                <c:pt idx="441">
                  <c:v>39.822000000000003</c:v>
                </c:pt>
                <c:pt idx="442">
                  <c:v>40.628</c:v>
                </c:pt>
                <c:pt idx="443">
                  <c:v>41.097000000000001</c:v>
                </c:pt>
                <c:pt idx="444">
                  <c:v>41.051000000000002</c:v>
                </c:pt>
                <c:pt idx="445">
                  <c:v>40.593000000000004</c:v>
                </c:pt>
                <c:pt idx="446">
                  <c:v>40.100999999999999</c:v>
                </c:pt>
                <c:pt idx="447">
                  <c:v>39.905999999999999</c:v>
                </c:pt>
                <c:pt idx="448">
                  <c:v>39.875999999999998</c:v>
                </c:pt>
                <c:pt idx="449">
                  <c:v>39.837000000000003</c:v>
                </c:pt>
                <c:pt idx="450">
                  <c:v>39.695999999999998</c:v>
                </c:pt>
                <c:pt idx="451">
                  <c:v>39.290999999999997</c:v>
                </c:pt>
                <c:pt idx="452">
                  <c:v>38.478000000000002</c:v>
                </c:pt>
                <c:pt idx="453">
                  <c:v>37.161000000000001</c:v>
                </c:pt>
                <c:pt idx="454">
                  <c:v>35.901000000000003</c:v>
                </c:pt>
                <c:pt idx="455">
                  <c:v>35.213999999999999</c:v>
                </c:pt>
                <c:pt idx="456">
                  <c:v>35.106999999999999</c:v>
                </c:pt>
                <c:pt idx="457">
                  <c:v>35.302</c:v>
                </c:pt>
                <c:pt idx="458">
                  <c:v>35.508000000000003</c:v>
                </c:pt>
                <c:pt idx="459">
                  <c:v>35.561</c:v>
                </c:pt>
                <c:pt idx="460">
                  <c:v>35.381999999999998</c:v>
                </c:pt>
                <c:pt idx="461">
                  <c:v>35.064999999999998</c:v>
                </c:pt>
                <c:pt idx="462">
                  <c:v>34.725000000000001</c:v>
                </c:pt>
                <c:pt idx="463">
                  <c:v>34.561</c:v>
                </c:pt>
                <c:pt idx="464">
                  <c:v>34.58</c:v>
                </c:pt>
                <c:pt idx="465">
                  <c:v>34.713999999999999</c:v>
                </c:pt>
                <c:pt idx="466">
                  <c:v>34.79</c:v>
                </c:pt>
                <c:pt idx="467">
                  <c:v>34.645000000000003</c:v>
                </c:pt>
                <c:pt idx="468">
                  <c:v>34.411999999999999</c:v>
                </c:pt>
                <c:pt idx="469">
                  <c:v>34.03</c:v>
                </c:pt>
                <c:pt idx="470">
                  <c:v>33.506999999999998</c:v>
                </c:pt>
                <c:pt idx="471">
                  <c:v>32.866</c:v>
                </c:pt>
                <c:pt idx="472">
                  <c:v>32.453000000000003</c:v>
                </c:pt>
                <c:pt idx="473">
                  <c:v>32.372999999999998</c:v>
                </c:pt>
                <c:pt idx="474">
                  <c:v>32.427</c:v>
                </c:pt>
                <c:pt idx="475">
                  <c:v>32.418999999999997</c:v>
                </c:pt>
                <c:pt idx="476">
                  <c:v>32.152000000000001</c:v>
                </c:pt>
                <c:pt idx="477">
                  <c:v>31.594000000000001</c:v>
                </c:pt>
                <c:pt idx="478">
                  <c:v>30.853999999999999</c:v>
                </c:pt>
                <c:pt idx="479">
                  <c:v>30.315000000000001</c:v>
                </c:pt>
                <c:pt idx="480">
                  <c:v>30.483000000000001</c:v>
                </c:pt>
                <c:pt idx="481">
                  <c:v>31.43</c:v>
                </c:pt>
                <c:pt idx="482">
                  <c:v>32.694000000000003</c:v>
                </c:pt>
                <c:pt idx="483">
                  <c:v>33.655999999999999</c:v>
                </c:pt>
                <c:pt idx="484">
                  <c:v>34.179000000000002</c:v>
                </c:pt>
                <c:pt idx="485">
                  <c:v>34.338999999999999</c:v>
                </c:pt>
                <c:pt idx="486">
                  <c:v>34.244</c:v>
                </c:pt>
                <c:pt idx="487">
                  <c:v>34.015000000000001</c:v>
                </c:pt>
                <c:pt idx="488">
                  <c:v>33.771000000000001</c:v>
                </c:pt>
                <c:pt idx="489">
                  <c:v>33.576000000000001</c:v>
                </c:pt>
                <c:pt idx="490">
                  <c:v>33.418999999999997</c:v>
                </c:pt>
                <c:pt idx="491">
                  <c:v>33.289000000000001</c:v>
                </c:pt>
                <c:pt idx="492">
                  <c:v>33.128999999999998</c:v>
                </c:pt>
                <c:pt idx="493">
                  <c:v>32.857999999999997</c:v>
                </c:pt>
                <c:pt idx="494">
                  <c:v>32.567999999999998</c:v>
                </c:pt>
                <c:pt idx="495">
                  <c:v>32.292999999999999</c:v>
                </c:pt>
                <c:pt idx="496">
                  <c:v>32.101999999999997</c:v>
                </c:pt>
                <c:pt idx="497">
                  <c:v>32.018000000000001</c:v>
                </c:pt>
                <c:pt idx="498">
                  <c:v>32.094000000000001</c:v>
                </c:pt>
                <c:pt idx="499">
                  <c:v>32.35</c:v>
                </c:pt>
                <c:pt idx="500">
                  <c:v>32.601999999999997</c:v>
                </c:pt>
                <c:pt idx="501">
                  <c:v>32.667000000000002</c:v>
                </c:pt>
                <c:pt idx="502">
                  <c:v>32.472000000000001</c:v>
                </c:pt>
                <c:pt idx="503">
                  <c:v>32.223999999999997</c:v>
                </c:pt>
                <c:pt idx="504">
                  <c:v>31.965</c:v>
                </c:pt>
                <c:pt idx="505">
                  <c:v>31.64</c:v>
                </c:pt>
                <c:pt idx="506">
                  <c:v>31.17</c:v>
                </c:pt>
                <c:pt idx="507">
                  <c:v>30.478999999999999</c:v>
                </c:pt>
                <c:pt idx="508">
                  <c:v>29.689</c:v>
                </c:pt>
                <c:pt idx="509">
                  <c:v>28.998000000000001</c:v>
                </c:pt>
                <c:pt idx="510">
                  <c:v>28.623999999999999</c:v>
                </c:pt>
                <c:pt idx="511">
                  <c:v>28.628</c:v>
                </c:pt>
                <c:pt idx="512">
                  <c:v>29.085999999999999</c:v>
                </c:pt>
                <c:pt idx="513">
                  <c:v>29.864999999999998</c:v>
                </c:pt>
                <c:pt idx="514">
                  <c:v>30.609000000000002</c:v>
                </c:pt>
                <c:pt idx="515">
                  <c:v>31.074999999999999</c:v>
                </c:pt>
                <c:pt idx="516">
                  <c:v>31.132000000000001</c:v>
                </c:pt>
                <c:pt idx="517">
                  <c:v>30.818999999999999</c:v>
                </c:pt>
                <c:pt idx="518">
                  <c:v>30.373000000000001</c:v>
                </c:pt>
                <c:pt idx="519">
                  <c:v>30.071000000000002</c:v>
                </c:pt>
                <c:pt idx="520">
                  <c:v>29.983000000000001</c:v>
                </c:pt>
                <c:pt idx="521">
                  <c:v>30.044</c:v>
                </c:pt>
                <c:pt idx="522">
                  <c:v>30.024999999999999</c:v>
                </c:pt>
                <c:pt idx="523">
                  <c:v>29.666</c:v>
                </c:pt>
                <c:pt idx="524">
                  <c:v>28.773</c:v>
                </c:pt>
                <c:pt idx="525">
                  <c:v>27.562000000000001</c:v>
                </c:pt>
                <c:pt idx="526">
                  <c:v>26.44</c:v>
                </c:pt>
                <c:pt idx="527">
                  <c:v>25.734000000000002</c:v>
                </c:pt>
                <c:pt idx="528">
                  <c:v>25.547000000000001</c:v>
                </c:pt>
                <c:pt idx="529">
                  <c:v>25.763999999999999</c:v>
                </c:pt>
                <c:pt idx="530">
                  <c:v>26.047000000000001</c:v>
                </c:pt>
                <c:pt idx="531">
                  <c:v>26.119</c:v>
                </c:pt>
                <c:pt idx="532">
                  <c:v>25.966999999999999</c:v>
                </c:pt>
                <c:pt idx="533">
                  <c:v>25.802</c:v>
                </c:pt>
                <c:pt idx="534">
                  <c:v>25.748999999999999</c:v>
                </c:pt>
                <c:pt idx="535">
                  <c:v>25.795000000000002</c:v>
                </c:pt>
                <c:pt idx="536">
                  <c:v>25.795000000000002</c:v>
                </c:pt>
                <c:pt idx="537">
                  <c:v>25.687999999999999</c:v>
                </c:pt>
                <c:pt idx="538">
                  <c:v>25.446999999999999</c:v>
                </c:pt>
                <c:pt idx="539">
                  <c:v>25.161000000000001</c:v>
                </c:pt>
                <c:pt idx="540">
                  <c:v>25.053999999999998</c:v>
                </c:pt>
                <c:pt idx="541">
                  <c:v>25.291</c:v>
                </c:pt>
                <c:pt idx="542">
                  <c:v>25.798999999999999</c:v>
                </c:pt>
                <c:pt idx="543">
                  <c:v>26.337</c:v>
                </c:pt>
                <c:pt idx="544">
                  <c:v>26.664999999999999</c:v>
                </c:pt>
                <c:pt idx="545">
                  <c:v>26.832999999999998</c:v>
                </c:pt>
                <c:pt idx="546">
                  <c:v>27.024000000000001</c:v>
                </c:pt>
                <c:pt idx="547">
                  <c:v>27.298999999999999</c:v>
                </c:pt>
                <c:pt idx="548">
                  <c:v>27.684999999999999</c:v>
                </c:pt>
                <c:pt idx="549">
                  <c:v>27.94</c:v>
                </c:pt>
                <c:pt idx="550">
                  <c:v>27.963000000000001</c:v>
                </c:pt>
                <c:pt idx="551">
                  <c:v>27.677</c:v>
                </c:pt>
                <c:pt idx="552">
                  <c:v>27.135000000000002</c:v>
                </c:pt>
                <c:pt idx="553">
                  <c:v>26.471</c:v>
                </c:pt>
                <c:pt idx="554">
                  <c:v>25.86</c:v>
                </c:pt>
                <c:pt idx="555">
                  <c:v>25.524000000000001</c:v>
                </c:pt>
                <c:pt idx="556">
                  <c:v>25.44</c:v>
                </c:pt>
                <c:pt idx="557">
                  <c:v>25.405000000000001</c:v>
                </c:pt>
                <c:pt idx="558">
                  <c:v>25.263999999999999</c:v>
                </c:pt>
                <c:pt idx="559">
                  <c:v>25.030999999999999</c:v>
                </c:pt>
                <c:pt idx="560">
                  <c:v>24.797999999999998</c:v>
                </c:pt>
                <c:pt idx="561">
                  <c:v>24.573</c:v>
                </c:pt>
                <c:pt idx="562">
                  <c:v>24.42</c:v>
                </c:pt>
                <c:pt idx="563">
                  <c:v>24.385999999999999</c:v>
                </c:pt>
                <c:pt idx="564">
                  <c:v>24.405000000000001</c:v>
                </c:pt>
                <c:pt idx="565">
                  <c:v>24.47</c:v>
                </c:pt>
                <c:pt idx="566">
                  <c:v>24.507999999999999</c:v>
                </c:pt>
                <c:pt idx="567">
                  <c:v>24.393999999999998</c:v>
                </c:pt>
                <c:pt idx="568">
                  <c:v>24.106999999999999</c:v>
                </c:pt>
                <c:pt idx="569">
                  <c:v>23.797999999999998</c:v>
                </c:pt>
                <c:pt idx="570">
                  <c:v>23.603000000000002</c:v>
                </c:pt>
                <c:pt idx="571">
                  <c:v>23.495999999999999</c:v>
                </c:pt>
                <c:pt idx="572">
                  <c:v>23.405000000000001</c:v>
                </c:pt>
                <c:pt idx="573">
                  <c:v>23.274999999999999</c:v>
                </c:pt>
                <c:pt idx="574">
                  <c:v>22.992000000000001</c:v>
                </c:pt>
                <c:pt idx="575">
                  <c:v>22.637</c:v>
                </c:pt>
                <c:pt idx="576">
                  <c:v>22.388999999999999</c:v>
                </c:pt>
                <c:pt idx="577">
                  <c:v>22.312999999999999</c:v>
                </c:pt>
                <c:pt idx="578">
                  <c:v>22.381</c:v>
                </c:pt>
                <c:pt idx="579">
                  <c:v>22.45</c:v>
                </c:pt>
                <c:pt idx="580">
                  <c:v>22.381</c:v>
                </c:pt>
                <c:pt idx="581">
                  <c:v>22.170999999999999</c:v>
                </c:pt>
                <c:pt idx="582">
                  <c:v>21.992000000000001</c:v>
                </c:pt>
                <c:pt idx="583">
                  <c:v>21.942</c:v>
                </c:pt>
                <c:pt idx="584">
                  <c:v>21.95</c:v>
                </c:pt>
                <c:pt idx="585">
                  <c:v>22</c:v>
                </c:pt>
                <c:pt idx="586">
                  <c:v>22.076000000000001</c:v>
                </c:pt>
                <c:pt idx="587">
                  <c:v>22.187000000000001</c:v>
                </c:pt>
                <c:pt idx="588">
                  <c:v>22.381</c:v>
                </c:pt>
                <c:pt idx="589">
                  <c:v>22.553000000000001</c:v>
                </c:pt>
                <c:pt idx="590">
                  <c:v>22.611000000000001</c:v>
                </c:pt>
                <c:pt idx="591">
                  <c:v>22.5</c:v>
                </c:pt>
                <c:pt idx="592">
                  <c:v>22.178999999999998</c:v>
                </c:pt>
                <c:pt idx="593">
                  <c:v>21.847000000000001</c:v>
                </c:pt>
                <c:pt idx="594">
                  <c:v>21.675000000000001</c:v>
                </c:pt>
                <c:pt idx="595">
                  <c:v>21.748000000000001</c:v>
                </c:pt>
                <c:pt idx="596">
                  <c:v>22.03</c:v>
                </c:pt>
                <c:pt idx="597">
                  <c:v>22.324000000000002</c:v>
                </c:pt>
                <c:pt idx="598">
                  <c:v>22.484999999999999</c:v>
                </c:pt>
                <c:pt idx="599">
                  <c:v>22.504000000000001</c:v>
                </c:pt>
                <c:pt idx="600">
                  <c:v>22.439</c:v>
                </c:pt>
                <c:pt idx="601">
                  <c:v>22.350999999999999</c:v>
                </c:pt>
                <c:pt idx="602">
                  <c:v>22.228999999999999</c:v>
                </c:pt>
                <c:pt idx="603">
                  <c:v>22.053000000000001</c:v>
                </c:pt>
                <c:pt idx="604">
                  <c:v>21.873999999999999</c:v>
                </c:pt>
                <c:pt idx="605">
                  <c:v>21.698</c:v>
                </c:pt>
                <c:pt idx="606">
                  <c:v>21.5</c:v>
                </c:pt>
                <c:pt idx="607">
                  <c:v>21.292999999999999</c:v>
                </c:pt>
                <c:pt idx="608">
                  <c:v>21.06</c:v>
                </c:pt>
                <c:pt idx="609">
                  <c:v>20.782</c:v>
                </c:pt>
                <c:pt idx="610">
                  <c:v>20.465</c:v>
                </c:pt>
                <c:pt idx="611">
                  <c:v>20.125</c:v>
                </c:pt>
                <c:pt idx="612">
                  <c:v>19.762</c:v>
                </c:pt>
                <c:pt idx="613">
                  <c:v>19.414999999999999</c:v>
                </c:pt>
                <c:pt idx="614">
                  <c:v>19.151</c:v>
                </c:pt>
                <c:pt idx="615">
                  <c:v>18.949000000000002</c:v>
                </c:pt>
                <c:pt idx="616">
                  <c:v>18.673999999999999</c:v>
                </c:pt>
                <c:pt idx="617">
                  <c:v>18.323</c:v>
                </c:pt>
                <c:pt idx="618">
                  <c:v>17.829999999999998</c:v>
                </c:pt>
                <c:pt idx="619">
                  <c:v>17.262</c:v>
                </c:pt>
                <c:pt idx="620">
                  <c:v>16.719000000000001</c:v>
                </c:pt>
                <c:pt idx="621">
                  <c:v>16.338000000000001</c:v>
                </c:pt>
                <c:pt idx="622">
                  <c:v>16.111999999999998</c:v>
                </c:pt>
                <c:pt idx="623">
                  <c:v>15.936999999999999</c:v>
                </c:pt>
                <c:pt idx="624">
                  <c:v>15.798999999999999</c:v>
                </c:pt>
                <c:pt idx="625">
                  <c:v>15.765000000000001</c:v>
                </c:pt>
                <c:pt idx="626">
                  <c:v>15.826000000000001</c:v>
                </c:pt>
                <c:pt idx="627">
                  <c:v>15.914</c:v>
                </c:pt>
                <c:pt idx="628">
                  <c:v>15.920999999999999</c:v>
                </c:pt>
                <c:pt idx="629">
                  <c:v>15.773</c:v>
                </c:pt>
                <c:pt idx="630">
                  <c:v>15.433</c:v>
                </c:pt>
                <c:pt idx="631">
                  <c:v>14.837</c:v>
                </c:pt>
                <c:pt idx="632">
                  <c:v>13.978</c:v>
                </c:pt>
                <c:pt idx="633">
                  <c:v>12.699</c:v>
                </c:pt>
                <c:pt idx="634">
                  <c:v>10.847</c:v>
                </c:pt>
                <c:pt idx="635">
                  <c:v>8.3960000000000008</c:v>
                </c:pt>
                <c:pt idx="636">
                  <c:v>5.4790000000000001</c:v>
                </c:pt>
                <c:pt idx="637">
                  <c:v>2.9329999999999998</c:v>
                </c:pt>
                <c:pt idx="638">
                  <c:v>1.5469999999999999</c:v>
                </c:pt>
                <c:pt idx="639">
                  <c:v>0.88200000000000001</c:v>
                </c:pt>
                <c:pt idx="640">
                  <c:v>0.57699999999999996</c:v>
                </c:pt>
                <c:pt idx="641">
                  <c:v>0.436</c:v>
                </c:pt>
                <c:pt idx="642">
                  <c:v>0.371</c:v>
                </c:pt>
                <c:pt idx="643">
                  <c:v>0.34399999999999997</c:v>
                </c:pt>
                <c:pt idx="644">
                  <c:v>0.32900000000000001</c:v>
                </c:pt>
                <c:pt idx="645">
                  <c:v>0.317</c:v>
                </c:pt>
                <c:pt idx="646">
                  <c:v>0.31</c:v>
                </c:pt>
                <c:pt idx="647">
                  <c:v>0.30599999999999999</c:v>
                </c:pt>
                <c:pt idx="648">
                  <c:v>0.30199999999999999</c:v>
                </c:pt>
                <c:pt idx="649">
                  <c:v>0.30199999999999999</c:v>
                </c:pt>
                <c:pt idx="650">
                  <c:v>0.29799999999999999</c:v>
                </c:pt>
                <c:pt idx="651">
                  <c:v>0.29399999999999998</c:v>
                </c:pt>
                <c:pt idx="652">
                  <c:v>0.29399999999999998</c:v>
                </c:pt>
                <c:pt idx="653">
                  <c:v>0.29399999999999998</c:v>
                </c:pt>
                <c:pt idx="654">
                  <c:v>0.29099999999999998</c:v>
                </c:pt>
                <c:pt idx="655">
                  <c:v>0.29099999999999998</c:v>
                </c:pt>
                <c:pt idx="656">
                  <c:v>0.28699999999999998</c:v>
                </c:pt>
                <c:pt idx="657">
                  <c:v>0.27500000000000002</c:v>
                </c:pt>
                <c:pt idx="658">
                  <c:v>0.26400000000000001</c:v>
                </c:pt>
                <c:pt idx="659">
                  <c:v>0.25600000000000001</c:v>
                </c:pt>
                <c:pt idx="660">
                  <c:v>0.245</c:v>
                </c:pt>
                <c:pt idx="661">
                  <c:v>0.23699999999999999</c:v>
                </c:pt>
                <c:pt idx="662">
                  <c:v>0.22900000000000001</c:v>
                </c:pt>
                <c:pt idx="663">
                  <c:v>0.218</c:v>
                </c:pt>
                <c:pt idx="664">
                  <c:v>0.214</c:v>
                </c:pt>
                <c:pt idx="665">
                  <c:v>0.20699999999999999</c:v>
                </c:pt>
                <c:pt idx="666">
                  <c:v>0.184</c:v>
                </c:pt>
                <c:pt idx="667">
                  <c:v>0.17199999999999999</c:v>
                </c:pt>
                <c:pt idx="668">
                  <c:v>0.16800000000000001</c:v>
                </c:pt>
                <c:pt idx="669">
                  <c:v>0.16500000000000001</c:v>
                </c:pt>
                <c:pt idx="670">
                  <c:v>0.161</c:v>
                </c:pt>
                <c:pt idx="671">
                  <c:v>0.157</c:v>
                </c:pt>
                <c:pt idx="672">
                  <c:v>0.14899999999999999</c:v>
                </c:pt>
                <c:pt idx="673">
                  <c:v>0.13800000000000001</c:v>
                </c:pt>
                <c:pt idx="674">
                  <c:v>0.11899999999999999</c:v>
                </c:pt>
                <c:pt idx="675">
                  <c:v>0.107</c:v>
                </c:pt>
                <c:pt idx="676">
                  <c:v>9.6000000000000002E-2</c:v>
                </c:pt>
                <c:pt idx="677">
                  <c:v>8.4000000000000005E-2</c:v>
                </c:pt>
                <c:pt idx="678">
                  <c:v>8.1000000000000003E-2</c:v>
                </c:pt>
                <c:pt idx="679">
                  <c:v>7.6999999999999999E-2</c:v>
                </c:pt>
                <c:pt idx="680">
                  <c:v>7.2999999999999995E-2</c:v>
                </c:pt>
                <c:pt idx="681">
                  <c:v>6.9000000000000006E-2</c:v>
                </c:pt>
                <c:pt idx="682">
                  <c:v>6.9000000000000006E-2</c:v>
                </c:pt>
                <c:pt idx="683">
                  <c:v>6.5000000000000002E-2</c:v>
                </c:pt>
                <c:pt idx="684">
                  <c:v>6.0999999999999999E-2</c:v>
                </c:pt>
                <c:pt idx="685">
                  <c:v>6.0999999999999999E-2</c:v>
                </c:pt>
                <c:pt idx="686">
                  <c:v>5.3999999999999999E-2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5.3999999999999999E-2</c:v>
                </c:pt>
                <c:pt idx="691">
                  <c:v>5.8000000000000003E-2</c:v>
                </c:pt>
                <c:pt idx="692">
                  <c:v>6.0999999999999999E-2</c:v>
                </c:pt>
                <c:pt idx="693">
                  <c:v>6.5000000000000002E-2</c:v>
                </c:pt>
                <c:pt idx="694">
                  <c:v>6.0999999999999999E-2</c:v>
                </c:pt>
                <c:pt idx="695">
                  <c:v>6.5000000000000002E-2</c:v>
                </c:pt>
                <c:pt idx="696">
                  <c:v>6.0999999999999999E-2</c:v>
                </c:pt>
                <c:pt idx="697">
                  <c:v>6.5000000000000002E-2</c:v>
                </c:pt>
                <c:pt idx="698">
                  <c:v>6.9000000000000006E-2</c:v>
                </c:pt>
                <c:pt idx="699">
                  <c:v>7.2999999999999995E-2</c:v>
                </c:pt>
                <c:pt idx="700">
                  <c:v>8.1000000000000003E-2</c:v>
                </c:pt>
                <c:pt idx="701">
                  <c:v>8.4000000000000005E-2</c:v>
                </c:pt>
                <c:pt idx="702">
                  <c:v>8.7999999999999995E-2</c:v>
                </c:pt>
                <c:pt idx="703">
                  <c:v>9.6000000000000002E-2</c:v>
                </c:pt>
                <c:pt idx="704">
                  <c:v>9.6000000000000002E-2</c:v>
                </c:pt>
                <c:pt idx="705">
                  <c:v>9.6000000000000002E-2</c:v>
                </c:pt>
                <c:pt idx="706">
                  <c:v>9.6000000000000002E-2</c:v>
                </c:pt>
                <c:pt idx="707">
                  <c:v>9.1999999999999998E-2</c:v>
                </c:pt>
                <c:pt idx="708">
                  <c:v>9.6000000000000002E-2</c:v>
                </c:pt>
                <c:pt idx="709">
                  <c:v>9.6000000000000002E-2</c:v>
                </c:pt>
                <c:pt idx="710">
                  <c:v>0.1</c:v>
                </c:pt>
                <c:pt idx="711">
                  <c:v>9.6000000000000002E-2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0.10299999999999999</c:v>
                </c:pt>
                <c:pt idx="725">
                  <c:v>0.1</c:v>
                </c:pt>
                <c:pt idx="726">
                  <c:v>0.1</c:v>
                </c:pt>
                <c:pt idx="727">
                  <c:v>0.10299999999999999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0.10299999999999999</c:v>
                </c:pt>
                <c:pt idx="735">
                  <c:v>0.107</c:v>
                </c:pt>
                <c:pt idx="736">
                  <c:v>0.111</c:v>
                </c:pt>
                <c:pt idx="737">
                  <c:v>0.111</c:v>
                </c:pt>
                <c:pt idx="738">
                  <c:v>0.11899999999999999</c:v>
                </c:pt>
                <c:pt idx="739">
                  <c:v>0.11899999999999999</c:v>
                </c:pt>
                <c:pt idx="740">
                  <c:v>0.123</c:v>
                </c:pt>
                <c:pt idx="741">
                  <c:v>0.123</c:v>
                </c:pt>
                <c:pt idx="742">
                  <c:v>0.123</c:v>
                </c:pt>
                <c:pt idx="743">
                  <c:v>0.123</c:v>
                </c:pt>
                <c:pt idx="744">
                  <c:v>0.123</c:v>
                </c:pt>
                <c:pt idx="745">
                  <c:v>0.11899999999999999</c:v>
                </c:pt>
                <c:pt idx="746">
                  <c:v>0.123</c:v>
                </c:pt>
                <c:pt idx="747">
                  <c:v>0.123</c:v>
                </c:pt>
                <c:pt idx="748">
                  <c:v>0.126</c:v>
                </c:pt>
                <c:pt idx="749">
                  <c:v>0.126</c:v>
                </c:pt>
                <c:pt idx="750">
                  <c:v>0.126</c:v>
                </c:pt>
                <c:pt idx="751">
                  <c:v>0.126</c:v>
                </c:pt>
                <c:pt idx="752">
                  <c:v>0.126</c:v>
                </c:pt>
                <c:pt idx="753">
                  <c:v>0.126</c:v>
                </c:pt>
                <c:pt idx="754">
                  <c:v>0.126</c:v>
                </c:pt>
                <c:pt idx="755">
                  <c:v>0.123</c:v>
                </c:pt>
                <c:pt idx="756">
                  <c:v>0.123</c:v>
                </c:pt>
                <c:pt idx="757">
                  <c:v>0.123</c:v>
                </c:pt>
                <c:pt idx="758">
                  <c:v>0.126</c:v>
                </c:pt>
                <c:pt idx="759">
                  <c:v>0.126</c:v>
                </c:pt>
                <c:pt idx="760">
                  <c:v>0.126</c:v>
                </c:pt>
                <c:pt idx="761">
                  <c:v>0.126</c:v>
                </c:pt>
                <c:pt idx="762">
                  <c:v>0.126</c:v>
                </c:pt>
                <c:pt idx="763">
                  <c:v>0.126</c:v>
                </c:pt>
                <c:pt idx="764">
                  <c:v>0.123</c:v>
                </c:pt>
                <c:pt idx="765">
                  <c:v>0.123</c:v>
                </c:pt>
                <c:pt idx="766">
                  <c:v>0.123</c:v>
                </c:pt>
                <c:pt idx="767">
                  <c:v>0.123</c:v>
                </c:pt>
                <c:pt idx="768">
                  <c:v>0.123</c:v>
                </c:pt>
                <c:pt idx="769">
                  <c:v>0.123</c:v>
                </c:pt>
                <c:pt idx="770">
                  <c:v>0.123</c:v>
                </c:pt>
                <c:pt idx="771">
                  <c:v>0.123</c:v>
                </c:pt>
                <c:pt idx="772">
                  <c:v>0.126</c:v>
                </c:pt>
                <c:pt idx="773">
                  <c:v>0.126</c:v>
                </c:pt>
                <c:pt idx="774">
                  <c:v>0.126</c:v>
                </c:pt>
                <c:pt idx="775">
                  <c:v>0.126</c:v>
                </c:pt>
                <c:pt idx="776">
                  <c:v>0.13</c:v>
                </c:pt>
                <c:pt idx="777">
                  <c:v>0.13</c:v>
                </c:pt>
                <c:pt idx="778">
                  <c:v>0.13400000000000001</c:v>
                </c:pt>
                <c:pt idx="779">
                  <c:v>0.13400000000000001</c:v>
                </c:pt>
                <c:pt idx="780">
                  <c:v>0.13400000000000001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15-49A8-AC67-F587B14A8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55040"/>
        <c:axId val="141256960"/>
      </c:scatterChart>
      <c:scatterChart>
        <c:scatterStyle val="smoothMarker"/>
        <c:varyColors val="0"/>
        <c:ser>
          <c:idx val="1"/>
          <c:order val="1"/>
          <c:tx>
            <c:strRef>
              <c:f>P!$AJ$1:$AJ$2</c:f>
              <c:strCache>
                <c:ptCount val="2"/>
                <c:pt idx="0">
                  <c:v>TQ</c:v>
                </c:pt>
                <c:pt idx="1">
                  <c:v>(%)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P!$AJ$3:$AJ$783</c:f>
              <c:numCache>
                <c:formatCode>0.0</c:formatCode>
                <c:ptCount val="781"/>
                <c:pt idx="0">
                  <c:v>51.145773499999997</c:v>
                </c:pt>
                <c:pt idx="1">
                  <c:v>51.106401600000005</c:v>
                </c:pt>
                <c:pt idx="2">
                  <c:v>51.0603281</c:v>
                </c:pt>
                <c:pt idx="3">
                  <c:v>51.014254600000001</c:v>
                </c:pt>
                <c:pt idx="4">
                  <c:v>50.969018800000001</c:v>
                </c:pt>
                <c:pt idx="5">
                  <c:v>50.922945300000002</c:v>
                </c:pt>
                <c:pt idx="6">
                  <c:v>50.883573399999996</c:v>
                </c:pt>
                <c:pt idx="7">
                  <c:v>50.838337600000003</c:v>
                </c:pt>
                <c:pt idx="8">
                  <c:v>50.792264100000004</c:v>
                </c:pt>
                <c:pt idx="9">
                  <c:v>50.752892199999998</c:v>
                </c:pt>
                <c:pt idx="10">
                  <c:v>50.720221899999999</c:v>
                </c:pt>
                <c:pt idx="11">
                  <c:v>50.694253199999999</c:v>
                </c:pt>
                <c:pt idx="12">
                  <c:v>50.6741484</c:v>
                </c:pt>
                <c:pt idx="13">
                  <c:v>50.6481797</c:v>
                </c:pt>
                <c:pt idx="14">
                  <c:v>50.615509400000001</c:v>
                </c:pt>
                <c:pt idx="15">
                  <c:v>50.582839100000001</c:v>
                </c:pt>
                <c:pt idx="16">
                  <c:v>50.550168800000002</c:v>
                </c:pt>
                <c:pt idx="17">
                  <c:v>50.504095300000003</c:v>
                </c:pt>
                <c:pt idx="18">
                  <c:v>50.452157899999996</c:v>
                </c:pt>
                <c:pt idx="19">
                  <c:v>50.452157899999996</c:v>
                </c:pt>
                <c:pt idx="20">
                  <c:v>50.380115699999998</c:v>
                </c:pt>
                <c:pt idx="21">
                  <c:v>50.308073499999999</c:v>
                </c:pt>
                <c:pt idx="22">
                  <c:v>50.222628100000001</c:v>
                </c:pt>
                <c:pt idx="23">
                  <c:v>50.131318800000003</c:v>
                </c:pt>
                <c:pt idx="24">
                  <c:v>50.039171799999998</c:v>
                </c:pt>
                <c:pt idx="25">
                  <c:v>49.947862499999999</c:v>
                </c:pt>
                <c:pt idx="26">
                  <c:v>49.849851600000001</c:v>
                </c:pt>
                <c:pt idx="27">
                  <c:v>49.757704600000004</c:v>
                </c:pt>
                <c:pt idx="28">
                  <c:v>49.666395299999998</c:v>
                </c:pt>
                <c:pt idx="29">
                  <c:v>49.5876515</c:v>
                </c:pt>
                <c:pt idx="30">
                  <c:v>49.515609300000001</c:v>
                </c:pt>
                <c:pt idx="31">
                  <c:v>49.456970300000002</c:v>
                </c:pt>
                <c:pt idx="32">
                  <c:v>49.410896800000003</c:v>
                </c:pt>
                <c:pt idx="33">
                  <c:v>49.378226500000004</c:v>
                </c:pt>
                <c:pt idx="34">
                  <c:v>49.352257800000004</c:v>
                </c:pt>
                <c:pt idx="35">
                  <c:v>49.345556199999997</c:v>
                </c:pt>
                <c:pt idx="36">
                  <c:v>49.338854600000005</c:v>
                </c:pt>
                <c:pt idx="37">
                  <c:v>49.332990699999996</c:v>
                </c:pt>
                <c:pt idx="38">
                  <c:v>49.332990699999996</c:v>
                </c:pt>
                <c:pt idx="39">
                  <c:v>49.338854600000005</c:v>
                </c:pt>
                <c:pt idx="40">
                  <c:v>49.352257800000004</c:v>
                </c:pt>
                <c:pt idx="41">
                  <c:v>49.378226500000004</c:v>
                </c:pt>
                <c:pt idx="42">
                  <c:v>49.417598399999996</c:v>
                </c:pt>
                <c:pt idx="43">
                  <c:v>49.470373500000001</c:v>
                </c:pt>
                <c:pt idx="44">
                  <c:v>49.470373500000001</c:v>
                </c:pt>
                <c:pt idx="45">
                  <c:v>49.5290125</c:v>
                </c:pt>
                <c:pt idx="46">
                  <c:v>49.5876515</c:v>
                </c:pt>
                <c:pt idx="47">
                  <c:v>49.666395299999998</c:v>
                </c:pt>
                <c:pt idx="48">
                  <c:v>49.745139100000003</c:v>
                </c:pt>
                <c:pt idx="49">
                  <c:v>49.829746800000002</c:v>
                </c:pt>
                <c:pt idx="50">
                  <c:v>49.901789000000001</c:v>
                </c:pt>
                <c:pt idx="51">
                  <c:v>49.9671296</c:v>
                </c:pt>
                <c:pt idx="52">
                  <c:v>50.019904699999998</c:v>
                </c:pt>
                <c:pt idx="53">
                  <c:v>50.059276600000004</c:v>
                </c:pt>
                <c:pt idx="54">
                  <c:v>50.098648500000003</c:v>
                </c:pt>
                <c:pt idx="55">
                  <c:v>50.131318800000003</c:v>
                </c:pt>
                <c:pt idx="56">
                  <c:v>50.157287500000002</c:v>
                </c:pt>
                <c:pt idx="57">
                  <c:v>50.189957800000002</c:v>
                </c:pt>
                <c:pt idx="58">
                  <c:v>50.222628100000001</c:v>
                </c:pt>
                <c:pt idx="59">
                  <c:v>50.255298400000001</c:v>
                </c:pt>
                <c:pt idx="60">
                  <c:v>50.2754032</c:v>
                </c:pt>
                <c:pt idx="61">
                  <c:v>50.2879687</c:v>
                </c:pt>
                <c:pt idx="62">
                  <c:v>50.2946703</c:v>
                </c:pt>
                <c:pt idx="63">
                  <c:v>50.2946703</c:v>
                </c:pt>
                <c:pt idx="64">
                  <c:v>50.2946703</c:v>
                </c:pt>
                <c:pt idx="65">
                  <c:v>50.2946703</c:v>
                </c:pt>
                <c:pt idx="66">
                  <c:v>50.2879687</c:v>
                </c:pt>
                <c:pt idx="67">
                  <c:v>50.2754032</c:v>
                </c:pt>
                <c:pt idx="68">
                  <c:v>50.262</c:v>
                </c:pt>
                <c:pt idx="69">
                  <c:v>50.262</c:v>
                </c:pt>
                <c:pt idx="70">
                  <c:v>50.255298400000001</c:v>
                </c:pt>
                <c:pt idx="71">
                  <c:v>50.255298400000001</c:v>
                </c:pt>
                <c:pt idx="72">
                  <c:v>50.2427329</c:v>
                </c:pt>
                <c:pt idx="73">
                  <c:v>50.229329700000001</c:v>
                </c:pt>
                <c:pt idx="74">
                  <c:v>50.222628100000001</c:v>
                </c:pt>
                <c:pt idx="75">
                  <c:v>50.215926500000002</c:v>
                </c:pt>
                <c:pt idx="76">
                  <c:v>50.215926500000002</c:v>
                </c:pt>
                <c:pt idx="77">
                  <c:v>50.222628100000001</c:v>
                </c:pt>
                <c:pt idx="78">
                  <c:v>50.222628100000001</c:v>
                </c:pt>
                <c:pt idx="79">
                  <c:v>50.222628100000001</c:v>
                </c:pt>
                <c:pt idx="80">
                  <c:v>50.215926500000002</c:v>
                </c:pt>
                <c:pt idx="81">
                  <c:v>50.215926500000002</c:v>
                </c:pt>
                <c:pt idx="82">
                  <c:v>50.229329700000001</c:v>
                </c:pt>
                <c:pt idx="83">
                  <c:v>50.248596800000001</c:v>
                </c:pt>
                <c:pt idx="84">
                  <c:v>50.2687016</c:v>
                </c:pt>
                <c:pt idx="85">
                  <c:v>50.301371899999999</c:v>
                </c:pt>
                <c:pt idx="86">
                  <c:v>50.334042199999999</c:v>
                </c:pt>
                <c:pt idx="87">
                  <c:v>50.373414100000005</c:v>
                </c:pt>
                <c:pt idx="88">
                  <c:v>50.412785999999997</c:v>
                </c:pt>
                <c:pt idx="89">
                  <c:v>50.445456300000004</c:v>
                </c:pt>
                <c:pt idx="90">
                  <c:v>50.478126600000003</c:v>
                </c:pt>
                <c:pt idx="91">
                  <c:v>50.497393699999996</c:v>
                </c:pt>
                <c:pt idx="92">
                  <c:v>50.524200100000002</c:v>
                </c:pt>
                <c:pt idx="93">
                  <c:v>50.543467200000002</c:v>
                </c:pt>
                <c:pt idx="94">
                  <c:v>50.543467200000002</c:v>
                </c:pt>
                <c:pt idx="95">
                  <c:v>50.556870399999994</c:v>
                </c:pt>
                <c:pt idx="96">
                  <c:v>50.562734300000002</c:v>
                </c:pt>
                <c:pt idx="97">
                  <c:v>50.556870399999994</c:v>
                </c:pt>
                <c:pt idx="98">
                  <c:v>50.543467200000002</c:v>
                </c:pt>
                <c:pt idx="99">
                  <c:v>50.524200100000002</c:v>
                </c:pt>
                <c:pt idx="100">
                  <c:v>50.504095300000003</c:v>
                </c:pt>
                <c:pt idx="101">
                  <c:v>50.478126600000003</c:v>
                </c:pt>
                <c:pt idx="102">
                  <c:v>50.445456300000004</c:v>
                </c:pt>
                <c:pt idx="103">
                  <c:v>50.406084399999997</c:v>
                </c:pt>
                <c:pt idx="104">
                  <c:v>50.353309299999999</c:v>
                </c:pt>
                <c:pt idx="105">
                  <c:v>50.308073499999999</c:v>
                </c:pt>
                <c:pt idx="106">
                  <c:v>50.255298400000001</c:v>
                </c:pt>
                <c:pt idx="107">
                  <c:v>50.176554600000003</c:v>
                </c:pt>
                <c:pt idx="108">
                  <c:v>50.091946899999996</c:v>
                </c:pt>
                <c:pt idx="109">
                  <c:v>49.987234399999998</c:v>
                </c:pt>
                <c:pt idx="110">
                  <c:v>49.875820300000001</c:v>
                </c:pt>
                <c:pt idx="111">
                  <c:v>49.757704600000004</c:v>
                </c:pt>
                <c:pt idx="112">
                  <c:v>49.620321799999999</c:v>
                </c:pt>
                <c:pt idx="113">
                  <c:v>49.450268700000002</c:v>
                </c:pt>
                <c:pt idx="114">
                  <c:v>49.260948499999998</c:v>
                </c:pt>
                <c:pt idx="115">
                  <c:v>49.064089000000003</c:v>
                </c:pt>
                <c:pt idx="116">
                  <c:v>48.868067199999999</c:v>
                </c:pt>
                <c:pt idx="117">
                  <c:v>48.665343800000002</c:v>
                </c:pt>
                <c:pt idx="118">
                  <c:v>48.4492172</c:v>
                </c:pt>
                <c:pt idx="119">
                  <c:v>48.4492172</c:v>
                </c:pt>
                <c:pt idx="120">
                  <c:v>48.220525100000003</c:v>
                </c:pt>
                <c:pt idx="121">
                  <c:v>47.977592100000003</c:v>
                </c:pt>
                <c:pt idx="122">
                  <c:v>47.7354968</c:v>
                </c:pt>
                <c:pt idx="123">
                  <c:v>47.500103100000004</c:v>
                </c:pt>
                <c:pt idx="124">
                  <c:v>47.251306200000002</c:v>
                </c:pt>
                <c:pt idx="125">
                  <c:v>47.0025093</c:v>
                </c:pt>
                <c:pt idx="126">
                  <c:v>46.773817199999996</c:v>
                </c:pt>
                <c:pt idx="127">
                  <c:v>46.5643922</c:v>
                </c:pt>
                <c:pt idx="128">
                  <c:v>46.380935899999997</c:v>
                </c:pt>
                <c:pt idx="129">
                  <c:v>46.230987599999999</c:v>
                </c:pt>
                <c:pt idx="130">
                  <c:v>46.086903200000002</c:v>
                </c:pt>
                <c:pt idx="131">
                  <c:v>45.949520399999997</c:v>
                </c:pt>
                <c:pt idx="132">
                  <c:v>45.818001500000001</c:v>
                </c:pt>
                <c:pt idx="133">
                  <c:v>45.707425100000002</c:v>
                </c:pt>
                <c:pt idx="134">
                  <c:v>45.621979699999997</c:v>
                </c:pt>
                <c:pt idx="135">
                  <c:v>45.549937499999999</c:v>
                </c:pt>
                <c:pt idx="136">
                  <c:v>45.498000099999999</c:v>
                </c:pt>
                <c:pt idx="137">
                  <c:v>45.4586282</c:v>
                </c:pt>
                <c:pt idx="138">
                  <c:v>45.431821800000002</c:v>
                </c:pt>
                <c:pt idx="139">
                  <c:v>45.419256300000001</c:v>
                </c:pt>
                <c:pt idx="140">
                  <c:v>45.419256300000001</c:v>
                </c:pt>
                <c:pt idx="141">
                  <c:v>45.438523400000001</c:v>
                </c:pt>
                <c:pt idx="142">
                  <c:v>45.471193700000001</c:v>
                </c:pt>
                <c:pt idx="143">
                  <c:v>45.471193700000001</c:v>
                </c:pt>
                <c:pt idx="144">
                  <c:v>45.517267199999999</c:v>
                </c:pt>
                <c:pt idx="145">
                  <c:v>45.569204600000006</c:v>
                </c:pt>
                <c:pt idx="146">
                  <c:v>45.615278100000005</c:v>
                </c:pt>
                <c:pt idx="147">
                  <c:v>45.654649999999997</c:v>
                </c:pt>
                <c:pt idx="148">
                  <c:v>45.680618699999997</c:v>
                </c:pt>
                <c:pt idx="149">
                  <c:v>45.700723500000002</c:v>
                </c:pt>
                <c:pt idx="150">
                  <c:v>45.719990600000003</c:v>
                </c:pt>
                <c:pt idx="151">
                  <c:v>45.733393800000002</c:v>
                </c:pt>
                <c:pt idx="152">
                  <c:v>45.733393800000002</c:v>
                </c:pt>
                <c:pt idx="153">
                  <c:v>45.719990600000003</c:v>
                </c:pt>
                <c:pt idx="154">
                  <c:v>45.694021899999996</c:v>
                </c:pt>
                <c:pt idx="155">
                  <c:v>45.673917100000004</c:v>
                </c:pt>
                <c:pt idx="156">
                  <c:v>45.654649999999997</c:v>
                </c:pt>
                <c:pt idx="157">
                  <c:v>45.635382899999996</c:v>
                </c:pt>
                <c:pt idx="158">
                  <c:v>45.608576499999998</c:v>
                </c:pt>
                <c:pt idx="159">
                  <c:v>45.569204600000006</c:v>
                </c:pt>
                <c:pt idx="160">
                  <c:v>45.523968799999999</c:v>
                </c:pt>
                <c:pt idx="161">
                  <c:v>45.491298499999999</c:v>
                </c:pt>
                <c:pt idx="162">
                  <c:v>45.4586282</c:v>
                </c:pt>
                <c:pt idx="163">
                  <c:v>45.431821800000002</c:v>
                </c:pt>
                <c:pt idx="164">
                  <c:v>45.399151500000002</c:v>
                </c:pt>
                <c:pt idx="165">
                  <c:v>45.366481199999996</c:v>
                </c:pt>
                <c:pt idx="166">
                  <c:v>45.321245399999995</c:v>
                </c:pt>
                <c:pt idx="167">
                  <c:v>45.268470300000004</c:v>
                </c:pt>
                <c:pt idx="168">
                  <c:v>45.268470300000004</c:v>
                </c:pt>
                <c:pt idx="169">
                  <c:v>45.229098399999998</c:v>
                </c:pt>
                <c:pt idx="170">
                  <c:v>45.203129699999998</c:v>
                </c:pt>
                <c:pt idx="171">
                  <c:v>45.189726499999999</c:v>
                </c:pt>
                <c:pt idx="172">
                  <c:v>45.183862600000005</c:v>
                </c:pt>
                <c:pt idx="173">
                  <c:v>45.177160999999998</c:v>
                </c:pt>
                <c:pt idx="174">
                  <c:v>45.1570562</c:v>
                </c:pt>
                <c:pt idx="175">
                  <c:v>45.1243859</c:v>
                </c:pt>
                <c:pt idx="176">
                  <c:v>45.085014000000001</c:v>
                </c:pt>
                <c:pt idx="177">
                  <c:v>45.039778200000001</c:v>
                </c:pt>
                <c:pt idx="178">
                  <c:v>44.980301500000003</c:v>
                </c:pt>
                <c:pt idx="179">
                  <c:v>44.914960899999997</c:v>
                </c:pt>
                <c:pt idx="180">
                  <c:v>44.842918699999998</c:v>
                </c:pt>
                <c:pt idx="181">
                  <c:v>44.765012599999999</c:v>
                </c:pt>
                <c:pt idx="182">
                  <c:v>44.686268800000001</c:v>
                </c:pt>
                <c:pt idx="183">
                  <c:v>44.614226600000002</c:v>
                </c:pt>
                <c:pt idx="184">
                  <c:v>44.542184399999996</c:v>
                </c:pt>
                <c:pt idx="185">
                  <c:v>44.470142199999998</c:v>
                </c:pt>
                <c:pt idx="186">
                  <c:v>44.404801599999999</c:v>
                </c:pt>
                <c:pt idx="187">
                  <c:v>44.3461626</c:v>
                </c:pt>
                <c:pt idx="188">
                  <c:v>44.293387500000001</c:v>
                </c:pt>
                <c:pt idx="189">
                  <c:v>44.234748500000002</c:v>
                </c:pt>
                <c:pt idx="190">
                  <c:v>44.175271800000004</c:v>
                </c:pt>
                <c:pt idx="191">
                  <c:v>44.097365699999997</c:v>
                </c:pt>
                <c:pt idx="192">
                  <c:v>44.0119203</c:v>
                </c:pt>
                <c:pt idx="193">
                  <c:v>44.0119203</c:v>
                </c:pt>
                <c:pt idx="194">
                  <c:v>43.907207800000002</c:v>
                </c:pt>
                <c:pt idx="195">
                  <c:v>43.802495300000004</c:v>
                </c:pt>
                <c:pt idx="196">
                  <c:v>43.691081199999999</c:v>
                </c:pt>
                <c:pt idx="197">
                  <c:v>43.5738032</c:v>
                </c:pt>
                <c:pt idx="198">
                  <c:v>43.442284300000004</c:v>
                </c:pt>
                <c:pt idx="199">
                  <c:v>43.285634399999999</c:v>
                </c:pt>
                <c:pt idx="200">
                  <c:v>43.128146800000003</c:v>
                </c:pt>
                <c:pt idx="201">
                  <c:v>42.964795299999999</c:v>
                </c:pt>
                <c:pt idx="202">
                  <c:v>42.794742200000002</c:v>
                </c:pt>
                <c:pt idx="203">
                  <c:v>42.611285899999999</c:v>
                </c:pt>
                <c:pt idx="204">
                  <c:v>42.427829600000003</c:v>
                </c:pt>
                <c:pt idx="205">
                  <c:v>42.238509399999998</c:v>
                </c:pt>
                <c:pt idx="206">
                  <c:v>42.055053100000002</c:v>
                </c:pt>
                <c:pt idx="207">
                  <c:v>41.884999999999998</c:v>
                </c:pt>
                <c:pt idx="208">
                  <c:v>41.714946900000001</c:v>
                </c:pt>
                <c:pt idx="209">
                  <c:v>41.557459300000005</c:v>
                </c:pt>
                <c:pt idx="210">
                  <c:v>41.407511</c:v>
                </c:pt>
                <c:pt idx="211">
                  <c:v>41.263426600000003</c:v>
                </c:pt>
                <c:pt idx="212">
                  <c:v>41.126043799999998</c:v>
                </c:pt>
                <c:pt idx="213">
                  <c:v>41.001226500000001</c:v>
                </c:pt>
                <c:pt idx="214">
                  <c:v>40.890650100000002</c:v>
                </c:pt>
                <c:pt idx="215">
                  <c:v>40.779235999999997</c:v>
                </c:pt>
                <c:pt idx="216">
                  <c:v>40.674523499999999</c:v>
                </c:pt>
                <c:pt idx="217">
                  <c:v>40.582376500000002</c:v>
                </c:pt>
                <c:pt idx="218">
                  <c:v>40.582376500000002</c:v>
                </c:pt>
                <c:pt idx="219">
                  <c:v>40.484365600000004</c:v>
                </c:pt>
                <c:pt idx="220">
                  <c:v>40.386354699999998</c:v>
                </c:pt>
                <c:pt idx="221">
                  <c:v>40.2883438</c:v>
                </c:pt>
                <c:pt idx="222">
                  <c:v>40.190332899999994</c:v>
                </c:pt>
                <c:pt idx="223">
                  <c:v>40.085620399999996</c:v>
                </c:pt>
                <c:pt idx="224">
                  <c:v>39.974206299999999</c:v>
                </c:pt>
                <c:pt idx="225">
                  <c:v>39.8761954</c:v>
                </c:pt>
                <c:pt idx="226">
                  <c:v>39.784048399999996</c:v>
                </c:pt>
                <c:pt idx="227">
                  <c:v>39.699440699999997</c:v>
                </c:pt>
                <c:pt idx="228">
                  <c:v>39.620696899999999</c:v>
                </c:pt>
                <c:pt idx="229">
                  <c:v>39.541953100000001</c:v>
                </c:pt>
                <c:pt idx="230">
                  <c:v>39.463209300000003</c:v>
                </c:pt>
                <c:pt idx="231">
                  <c:v>39.397868699999997</c:v>
                </c:pt>
                <c:pt idx="232">
                  <c:v>39.339229699999997</c:v>
                </c:pt>
                <c:pt idx="233">
                  <c:v>39.280590699999998</c:v>
                </c:pt>
                <c:pt idx="234">
                  <c:v>39.221114</c:v>
                </c:pt>
                <c:pt idx="235">
                  <c:v>39.162475000000001</c:v>
                </c:pt>
                <c:pt idx="236">
                  <c:v>39.103836000000001</c:v>
                </c:pt>
                <c:pt idx="237">
                  <c:v>39.057762500000003</c:v>
                </c:pt>
                <c:pt idx="238">
                  <c:v>39.025092199999996</c:v>
                </c:pt>
                <c:pt idx="239">
                  <c:v>39.011688999999997</c:v>
                </c:pt>
                <c:pt idx="240">
                  <c:v>39.011688999999997</c:v>
                </c:pt>
                <c:pt idx="241">
                  <c:v>39.031793800000003</c:v>
                </c:pt>
                <c:pt idx="242">
                  <c:v>39.057762500000003</c:v>
                </c:pt>
                <c:pt idx="243">
                  <c:v>39.057762500000003</c:v>
                </c:pt>
                <c:pt idx="244">
                  <c:v>39.090432800000002</c:v>
                </c:pt>
                <c:pt idx="245">
                  <c:v>39.071165700000002</c:v>
                </c:pt>
                <c:pt idx="246">
                  <c:v>38.8223688</c:v>
                </c:pt>
                <c:pt idx="247">
                  <c:v>38.1086484</c:v>
                </c:pt>
                <c:pt idx="248">
                  <c:v>36.924140600000001</c:v>
                </c:pt>
                <c:pt idx="249">
                  <c:v>35.4456001</c:v>
                </c:pt>
                <c:pt idx="250">
                  <c:v>33.828839100000003</c:v>
                </c:pt>
                <c:pt idx="251">
                  <c:v>32.1727062</c:v>
                </c:pt>
                <c:pt idx="252">
                  <c:v>30.569348399999999</c:v>
                </c:pt>
                <c:pt idx="253">
                  <c:v>29.0053625</c:v>
                </c:pt>
                <c:pt idx="254">
                  <c:v>27.395303100000003</c:v>
                </c:pt>
                <c:pt idx="255">
                  <c:v>25.726604699999999</c:v>
                </c:pt>
                <c:pt idx="256">
                  <c:v>24.123246900000002</c:v>
                </c:pt>
                <c:pt idx="257">
                  <c:v>22.709209300000001</c:v>
                </c:pt>
                <c:pt idx="258">
                  <c:v>21.446795399999999</c:v>
                </c:pt>
                <c:pt idx="259">
                  <c:v>20.228779599999999</c:v>
                </c:pt>
                <c:pt idx="260">
                  <c:v>19.0250047</c:v>
                </c:pt>
                <c:pt idx="261">
                  <c:v>17.847198500000001</c:v>
                </c:pt>
                <c:pt idx="262">
                  <c:v>16.707926499999999</c:v>
                </c:pt>
                <c:pt idx="263">
                  <c:v>15.6088641</c:v>
                </c:pt>
                <c:pt idx="264">
                  <c:v>14.6203781</c:v>
                </c:pt>
                <c:pt idx="265">
                  <c:v>13.7826781</c:v>
                </c:pt>
                <c:pt idx="266">
                  <c:v>12.9977532</c:v>
                </c:pt>
                <c:pt idx="267">
                  <c:v>12.172618700000001</c:v>
                </c:pt>
                <c:pt idx="268">
                  <c:v>12.172618700000001</c:v>
                </c:pt>
                <c:pt idx="269">
                  <c:v>11.3022484</c:v>
                </c:pt>
                <c:pt idx="270">
                  <c:v>10.4645484</c:v>
                </c:pt>
                <c:pt idx="271">
                  <c:v>9.7315609000000016</c:v>
                </c:pt>
                <c:pt idx="272">
                  <c:v>9.1032859000000013</c:v>
                </c:pt>
                <c:pt idx="273">
                  <c:v>8.5344876000000003</c:v>
                </c:pt>
                <c:pt idx="274">
                  <c:v>8.0167890000000011</c:v>
                </c:pt>
                <c:pt idx="275">
                  <c:v>7.5258967999999999</c:v>
                </c:pt>
                <c:pt idx="276">
                  <c:v>7.0417062000000001</c:v>
                </c:pt>
                <c:pt idx="277">
                  <c:v>6.5382484999999999</c:v>
                </c:pt>
                <c:pt idx="278">
                  <c:v>6.0473563000000006</c:v>
                </c:pt>
                <c:pt idx="279">
                  <c:v>5.6285063000000006</c:v>
                </c:pt>
                <c:pt idx="280">
                  <c:v>5.2816985000000001</c:v>
                </c:pt>
                <c:pt idx="281">
                  <c:v>4.9407546</c:v>
                </c:pt>
                <c:pt idx="282">
                  <c:v>4.6266170999999998</c:v>
                </c:pt>
                <c:pt idx="283">
                  <c:v>4.3258827999999996</c:v>
                </c:pt>
                <c:pt idx="284">
                  <c:v>4.0117452999999994</c:v>
                </c:pt>
                <c:pt idx="285">
                  <c:v>3.6909061999999997</c:v>
                </c:pt>
                <c:pt idx="286">
                  <c:v>3.3767687</c:v>
                </c:pt>
                <c:pt idx="287">
                  <c:v>3.0894376000000001</c:v>
                </c:pt>
                <c:pt idx="288">
                  <c:v>2.8138342999999999</c:v>
                </c:pt>
                <c:pt idx="289">
                  <c:v>2.5851421999999999</c:v>
                </c:pt>
                <c:pt idx="290">
                  <c:v>2.4276546000000003</c:v>
                </c:pt>
                <c:pt idx="291">
                  <c:v>2.3229421000000001</c:v>
                </c:pt>
                <c:pt idx="292">
                  <c:v>2.2123656999999999</c:v>
                </c:pt>
                <c:pt idx="293">
                  <c:v>2.2123656999999999</c:v>
                </c:pt>
                <c:pt idx="294">
                  <c:v>2.0808467999999998</c:v>
                </c:pt>
                <c:pt idx="295">
                  <c:v>1.9501655999999998</c:v>
                </c:pt>
                <c:pt idx="296">
                  <c:v>1.8387514999999999</c:v>
                </c:pt>
                <c:pt idx="297">
                  <c:v>1.7541437999999998</c:v>
                </c:pt>
                <c:pt idx="298">
                  <c:v>1.6946671000000002</c:v>
                </c:pt>
                <c:pt idx="299">
                  <c:v>1.6686984</c:v>
                </c:pt>
                <c:pt idx="300">
                  <c:v>1.6821016</c:v>
                </c:pt>
                <c:pt idx="301">
                  <c:v>1.6946671000000002</c:v>
                </c:pt>
                <c:pt idx="302">
                  <c:v>1.6946671000000002</c:v>
                </c:pt>
                <c:pt idx="303">
                  <c:v>1.6686984</c:v>
                </c:pt>
                <c:pt idx="304">
                  <c:v>1.6427297000000001</c:v>
                </c:pt>
                <c:pt idx="305">
                  <c:v>1.6427297000000001</c:v>
                </c:pt>
                <c:pt idx="306">
                  <c:v>1.6619968000000001</c:v>
                </c:pt>
                <c:pt idx="307">
                  <c:v>1.6888031999999999</c:v>
                </c:pt>
                <c:pt idx="308">
                  <c:v>1.7214735000000001</c:v>
                </c:pt>
                <c:pt idx="309">
                  <c:v>1.7340389999999999</c:v>
                </c:pt>
                <c:pt idx="310">
                  <c:v>1.7147719000000001</c:v>
                </c:pt>
                <c:pt idx="311">
                  <c:v>1.6686984</c:v>
                </c:pt>
                <c:pt idx="312">
                  <c:v>1.6167609999999999</c:v>
                </c:pt>
                <c:pt idx="313">
                  <c:v>1.5773891</c:v>
                </c:pt>
                <c:pt idx="314">
                  <c:v>1.5313156000000001</c:v>
                </c:pt>
                <c:pt idx="315">
                  <c:v>1.465975</c:v>
                </c:pt>
                <c:pt idx="316">
                  <c:v>1.3805296</c:v>
                </c:pt>
                <c:pt idx="317">
                  <c:v>1.2758170999999998</c:v>
                </c:pt>
                <c:pt idx="318">
                  <c:v>1.2758170999999998</c:v>
                </c:pt>
                <c:pt idx="319">
                  <c:v>1.1778062</c:v>
                </c:pt>
                <c:pt idx="320">
                  <c:v>1.1124656000000002</c:v>
                </c:pt>
                <c:pt idx="321">
                  <c:v>1.0538266000000001</c:v>
                </c:pt>
                <c:pt idx="322">
                  <c:v>1.0077531</c:v>
                </c:pt>
                <c:pt idx="323">
                  <c:v>0.97508279999999992</c:v>
                </c:pt>
                <c:pt idx="324">
                  <c:v>0.94911409999999996</c:v>
                </c:pt>
                <c:pt idx="325">
                  <c:v>0.91644380000000003</c:v>
                </c:pt>
                <c:pt idx="326">
                  <c:v>0.88377349999999999</c:v>
                </c:pt>
                <c:pt idx="327">
                  <c:v>0.85110320000000006</c:v>
                </c:pt>
                <c:pt idx="328">
                  <c:v>0.83099840000000003</c:v>
                </c:pt>
                <c:pt idx="329">
                  <c:v>0.81173129999999993</c:v>
                </c:pt>
                <c:pt idx="330">
                  <c:v>0.80502969999999996</c:v>
                </c:pt>
                <c:pt idx="331">
                  <c:v>0.79832809999999998</c:v>
                </c:pt>
                <c:pt idx="332">
                  <c:v>0.79162650000000001</c:v>
                </c:pt>
                <c:pt idx="333">
                  <c:v>0.81173129999999993</c:v>
                </c:pt>
                <c:pt idx="334">
                  <c:v>0.86366869999999996</c:v>
                </c:pt>
                <c:pt idx="335">
                  <c:v>0.93571090000000001</c:v>
                </c:pt>
                <c:pt idx="336">
                  <c:v>1.0077531</c:v>
                </c:pt>
                <c:pt idx="337">
                  <c:v>1.0471250000000001</c:v>
                </c:pt>
                <c:pt idx="338">
                  <c:v>1.0471250000000001</c:v>
                </c:pt>
                <c:pt idx="339">
                  <c:v>1.0077531</c:v>
                </c:pt>
                <c:pt idx="340">
                  <c:v>0.96167959999999997</c:v>
                </c:pt>
                <c:pt idx="341">
                  <c:v>0.94241249999999999</c:v>
                </c:pt>
                <c:pt idx="342">
                  <c:v>0.93571090000000001</c:v>
                </c:pt>
                <c:pt idx="343">
                  <c:v>0.93571090000000001</c:v>
                </c:pt>
                <c:pt idx="344">
                  <c:v>0.91644380000000003</c:v>
                </c:pt>
                <c:pt idx="345">
                  <c:v>0.85110320000000006</c:v>
                </c:pt>
                <c:pt idx="346">
                  <c:v>0.75895619999999997</c:v>
                </c:pt>
                <c:pt idx="347">
                  <c:v>0.68105009999999999</c:v>
                </c:pt>
                <c:pt idx="348">
                  <c:v>0.60900789999999994</c:v>
                </c:pt>
                <c:pt idx="349">
                  <c:v>0.56293440000000006</c:v>
                </c:pt>
                <c:pt idx="350">
                  <c:v>0.57633760000000001</c:v>
                </c:pt>
                <c:pt idx="351">
                  <c:v>0.61487179999999997</c:v>
                </c:pt>
                <c:pt idx="352">
                  <c:v>0.6349766</c:v>
                </c:pt>
                <c:pt idx="353">
                  <c:v>0.61487179999999997</c:v>
                </c:pt>
                <c:pt idx="354">
                  <c:v>0.5495312</c:v>
                </c:pt>
                <c:pt idx="355">
                  <c:v>0.49089219999999995</c:v>
                </c:pt>
                <c:pt idx="356">
                  <c:v>0.43811710000000004</c:v>
                </c:pt>
                <c:pt idx="357">
                  <c:v>0.4054468</c:v>
                </c:pt>
                <c:pt idx="358">
                  <c:v>0.39958289999999996</c:v>
                </c:pt>
                <c:pt idx="359">
                  <c:v>0.38617970000000001</c:v>
                </c:pt>
                <c:pt idx="360">
                  <c:v>0.35350939999999997</c:v>
                </c:pt>
                <c:pt idx="361">
                  <c:v>0.31413750000000001</c:v>
                </c:pt>
                <c:pt idx="362">
                  <c:v>0.28146720000000003</c:v>
                </c:pt>
                <c:pt idx="363">
                  <c:v>0.24879689999999999</c:v>
                </c:pt>
                <c:pt idx="364">
                  <c:v>0.2228282</c:v>
                </c:pt>
                <c:pt idx="365">
                  <c:v>0.2027234</c:v>
                </c:pt>
                <c:pt idx="366">
                  <c:v>0.17675469999999999</c:v>
                </c:pt>
                <c:pt idx="367">
                  <c:v>0.15748760000000001</c:v>
                </c:pt>
                <c:pt idx="368">
                  <c:v>0.15748760000000001</c:v>
                </c:pt>
                <c:pt idx="369">
                  <c:v>0.1440844</c:v>
                </c:pt>
                <c:pt idx="370">
                  <c:v>0.1239796</c:v>
                </c:pt>
                <c:pt idx="371">
                  <c:v>0.1114141</c:v>
                </c:pt>
                <c:pt idx="372">
                  <c:v>9.8010900000000012E-2</c:v>
                </c:pt>
                <c:pt idx="373">
                  <c:v>9.1309299999999996E-2</c:v>
                </c:pt>
                <c:pt idx="374">
                  <c:v>7.8743800000000003E-2</c:v>
                </c:pt>
                <c:pt idx="375">
                  <c:v>7.2042200000000001E-2</c:v>
                </c:pt>
                <c:pt idx="376">
                  <c:v>6.5340599999999999E-2</c:v>
                </c:pt>
                <c:pt idx="377">
                  <c:v>5.8639000000000004E-2</c:v>
                </c:pt>
                <c:pt idx="378">
                  <c:v>5.2775099999999998E-2</c:v>
                </c:pt>
                <c:pt idx="379">
                  <c:v>4.6073500000000003E-2</c:v>
                </c:pt>
                <c:pt idx="380">
                  <c:v>4.6073500000000003E-2</c:v>
                </c:pt>
                <c:pt idx="381">
                  <c:v>3.9371900000000001E-2</c:v>
                </c:pt>
                <c:pt idx="382">
                  <c:v>3.2670299999999999E-2</c:v>
                </c:pt>
                <c:pt idx="383">
                  <c:v>3.2670299999999999E-2</c:v>
                </c:pt>
                <c:pt idx="384">
                  <c:v>2.5968700000000001E-2</c:v>
                </c:pt>
                <c:pt idx="385">
                  <c:v>2.5968700000000001E-2</c:v>
                </c:pt>
                <c:pt idx="386">
                  <c:v>1.9267099999999999E-2</c:v>
                </c:pt>
                <c:pt idx="387">
                  <c:v>1.9267099999999999E-2</c:v>
                </c:pt>
                <c:pt idx="388">
                  <c:v>1.3403200000000001E-2</c:v>
                </c:pt>
                <c:pt idx="389">
                  <c:v>1.3403200000000001E-2</c:v>
                </c:pt>
                <c:pt idx="390">
                  <c:v>1.3403200000000001E-2</c:v>
                </c:pt>
                <c:pt idx="391">
                  <c:v>1.3403200000000001E-2</c:v>
                </c:pt>
                <c:pt idx="392">
                  <c:v>6.7016000000000003E-3</c:v>
                </c:pt>
                <c:pt idx="393">
                  <c:v>6.7016000000000003E-3</c:v>
                </c:pt>
                <c:pt idx="394">
                  <c:v>6.7016000000000003E-3</c:v>
                </c:pt>
                <c:pt idx="395">
                  <c:v>6.7016000000000003E-3</c:v>
                </c:pt>
                <c:pt idx="396">
                  <c:v>6.7016000000000003E-3</c:v>
                </c:pt>
                <c:pt idx="397">
                  <c:v>6.7016000000000003E-3</c:v>
                </c:pt>
                <c:pt idx="398">
                  <c:v>6.7016000000000003E-3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15-49A8-AC67-F587B14A8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59136"/>
        <c:axId val="141260672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FADEC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P!$BB$2:$BB$1002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0.02</c:v>
                      </c:pt>
                      <c:pt idx="1">
                        <c:v>0.04</c:v>
                      </c:pt>
                      <c:pt idx="2">
                        <c:v>0.06</c:v>
                      </c:pt>
                      <c:pt idx="3">
                        <c:v>0.08</c:v>
                      </c:pt>
                      <c:pt idx="4">
                        <c:v>0.1</c:v>
                      </c:pt>
                      <c:pt idx="5">
                        <c:v>0.12</c:v>
                      </c:pt>
                      <c:pt idx="6">
                        <c:v>0.14000000000000001</c:v>
                      </c:pt>
                      <c:pt idx="7">
                        <c:v>0.16</c:v>
                      </c:pt>
                      <c:pt idx="8">
                        <c:v>0.18</c:v>
                      </c:pt>
                      <c:pt idx="9">
                        <c:v>0.2</c:v>
                      </c:pt>
                      <c:pt idx="10">
                        <c:v>0.22</c:v>
                      </c:pt>
                      <c:pt idx="11">
                        <c:v>0.24</c:v>
                      </c:pt>
                      <c:pt idx="12">
                        <c:v>0.26</c:v>
                      </c:pt>
                      <c:pt idx="13">
                        <c:v>0.28000000000000003</c:v>
                      </c:pt>
                      <c:pt idx="14">
                        <c:v>0.3</c:v>
                      </c:pt>
                      <c:pt idx="15">
                        <c:v>0.32</c:v>
                      </c:pt>
                      <c:pt idx="16">
                        <c:v>0.34</c:v>
                      </c:pt>
                      <c:pt idx="17">
                        <c:v>0.36</c:v>
                      </c:pt>
                      <c:pt idx="18">
                        <c:v>0.38</c:v>
                      </c:pt>
                      <c:pt idx="19">
                        <c:v>0.4</c:v>
                      </c:pt>
                      <c:pt idx="20">
                        <c:v>0.42</c:v>
                      </c:pt>
                      <c:pt idx="21">
                        <c:v>0.44</c:v>
                      </c:pt>
                      <c:pt idx="22">
                        <c:v>0.46</c:v>
                      </c:pt>
                      <c:pt idx="23">
                        <c:v>0.48</c:v>
                      </c:pt>
                      <c:pt idx="24">
                        <c:v>0.5</c:v>
                      </c:pt>
                      <c:pt idx="25">
                        <c:v>0.52</c:v>
                      </c:pt>
                      <c:pt idx="26">
                        <c:v>0.54</c:v>
                      </c:pt>
                      <c:pt idx="27">
                        <c:v>0.56000000000000005</c:v>
                      </c:pt>
                      <c:pt idx="28">
                        <c:v>0.57999999999999996</c:v>
                      </c:pt>
                      <c:pt idx="29">
                        <c:v>0.6</c:v>
                      </c:pt>
                      <c:pt idx="30">
                        <c:v>0.62</c:v>
                      </c:pt>
                      <c:pt idx="31">
                        <c:v>0.64</c:v>
                      </c:pt>
                      <c:pt idx="32">
                        <c:v>0.66</c:v>
                      </c:pt>
                      <c:pt idx="33">
                        <c:v>0.68</c:v>
                      </c:pt>
                      <c:pt idx="34">
                        <c:v>0.7</c:v>
                      </c:pt>
                      <c:pt idx="35">
                        <c:v>0.72</c:v>
                      </c:pt>
                      <c:pt idx="36">
                        <c:v>0.74</c:v>
                      </c:pt>
                      <c:pt idx="37">
                        <c:v>0.76</c:v>
                      </c:pt>
                      <c:pt idx="38">
                        <c:v>0.78</c:v>
                      </c:pt>
                      <c:pt idx="39">
                        <c:v>0.8</c:v>
                      </c:pt>
                      <c:pt idx="40">
                        <c:v>0.82</c:v>
                      </c:pt>
                      <c:pt idx="41">
                        <c:v>0.84</c:v>
                      </c:pt>
                      <c:pt idx="42">
                        <c:v>0.86</c:v>
                      </c:pt>
                      <c:pt idx="43">
                        <c:v>0.88</c:v>
                      </c:pt>
                      <c:pt idx="44">
                        <c:v>0.9</c:v>
                      </c:pt>
                      <c:pt idx="45">
                        <c:v>0.92</c:v>
                      </c:pt>
                      <c:pt idx="46">
                        <c:v>0.94</c:v>
                      </c:pt>
                      <c:pt idx="47">
                        <c:v>0.96</c:v>
                      </c:pt>
                      <c:pt idx="48">
                        <c:v>0.98</c:v>
                      </c:pt>
                      <c:pt idx="49">
                        <c:v>1</c:v>
                      </c:pt>
                      <c:pt idx="50">
                        <c:v>1.02</c:v>
                      </c:pt>
                      <c:pt idx="51">
                        <c:v>1.04</c:v>
                      </c:pt>
                      <c:pt idx="52">
                        <c:v>1.06</c:v>
                      </c:pt>
                      <c:pt idx="53">
                        <c:v>1.08</c:v>
                      </c:pt>
                      <c:pt idx="54">
                        <c:v>1.1000000000000001</c:v>
                      </c:pt>
                      <c:pt idx="55">
                        <c:v>1.1200000000000001</c:v>
                      </c:pt>
                      <c:pt idx="56">
                        <c:v>1.1399999999999999</c:v>
                      </c:pt>
                      <c:pt idx="57">
                        <c:v>1.1599999999999999</c:v>
                      </c:pt>
                      <c:pt idx="58">
                        <c:v>1.18</c:v>
                      </c:pt>
                      <c:pt idx="59">
                        <c:v>1.2</c:v>
                      </c:pt>
                      <c:pt idx="60">
                        <c:v>1.22</c:v>
                      </c:pt>
                      <c:pt idx="61">
                        <c:v>1.24</c:v>
                      </c:pt>
                      <c:pt idx="62">
                        <c:v>1.26</c:v>
                      </c:pt>
                      <c:pt idx="63">
                        <c:v>1.28</c:v>
                      </c:pt>
                      <c:pt idx="64">
                        <c:v>1.3</c:v>
                      </c:pt>
                      <c:pt idx="65">
                        <c:v>1.32</c:v>
                      </c:pt>
                      <c:pt idx="66">
                        <c:v>1.34</c:v>
                      </c:pt>
                      <c:pt idx="67">
                        <c:v>1.36</c:v>
                      </c:pt>
                      <c:pt idx="68">
                        <c:v>1.38</c:v>
                      </c:pt>
                      <c:pt idx="69">
                        <c:v>1.4</c:v>
                      </c:pt>
                      <c:pt idx="70">
                        <c:v>1.42</c:v>
                      </c:pt>
                      <c:pt idx="71">
                        <c:v>1.44</c:v>
                      </c:pt>
                      <c:pt idx="72">
                        <c:v>1.46</c:v>
                      </c:pt>
                      <c:pt idx="73">
                        <c:v>1.48</c:v>
                      </c:pt>
                      <c:pt idx="74">
                        <c:v>1.5</c:v>
                      </c:pt>
                      <c:pt idx="75">
                        <c:v>1.52</c:v>
                      </c:pt>
                      <c:pt idx="76">
                        <c:v>1.54</c:v>
                      </c:pt>
                      <c:pt idx="77">
                        <c:v>1.56</c:v>
                      </c:pt>
                      <c:pt idx="78">
                        <c:v>1.58</c:v>
                      </c:pt>
                      <c:pt idx="79">
                        <c:v>1.6</c:v>
                      </c:pt>
                      <c:pt idx="80">
                        <c:v>1.62</c:v>
                      </c:pt>
                      <c:pt idx="81">
                        <c:v>1.64</c:v>
                      </c:pt>
                      <c:pt idx="82">
                        <c:v>1.66</c:v>
                      </c:pt>
                      <c:pt idx="83">
                        <c:v>1.68</c:v>
                      </c:pt>
                      <c:pt idx="84">
                        <c:v>1.7</c:v>
                      </c:pt>
                      <c:pt idx="85">
                        <c:v>1.72</c:v>
                      </c:pt>
                      <c:pt idx="86">
                        <c:v>1.74</c:v>
                      </c:pt>
                      <c:pt idx="87">
                        <c:v>1.76</c:v>
                      </c:pt>
                      <c:pt idx="88">
                        <c:v>1.78</c:v>
                      </c:pt>
                      <c:pt idx="89">
                        <c:v>1.8</c:v>
                      </c:pt>
                      <c:pt idx="90">
                        <c:v>1.82</c:v>
                      </c:pt>
                      <c:pt idx="91">
                        <c:v>1.84</c:v>
                      </c:pt>
                      <c:pt idx="92">
                        <c:v>1.86</c:v>
                      </c:pt>
                      <c:pt idx="93">
                        <c:v>1.88</c:v>
                      </c:pt>
                      <c:pt idx="94">
                        <c:v>1.9</c:v>
                      </c:pt>
                      <c:pt idx="95">
                        <c:v>1.92</c:v>
                      </c:pt>
                      <c:pt idx="96">
                        <c:v>1.94</c:v>
                      </c:pt>
                      <c:pt idx="97">
                        <c:v>1.96</c:v>
                      </c:pt>
                      <c:pt idx="98">
                        <c:v>1.98</c:v>
                      </c:pt>
                      <c:pt idx="99">
                        <c:v>2</c:v>
                      </c:pt>
                      <c:pt idx="100">
                        <c:v>2.02</c:v>
                      </c:pt>
                      <c:pt idx="101">
                        <c:v>2.04</c:v>
                      </c:pt>
                      <c:pt idx="102">
                        <c:v>2.06</c:v>
                      </c:pt>
                      <c:pt idx="103">
                        <c:v>2.08</c:v>
                      </c:pt>
                      <c:pt idx="104">
                        <c:v>2.1</c:v>
                      </c:pt>
                      <c:pt idx="105">
                        <c:v>2.12</c:v>
                      </c:pt>
                      <c:pt idx="106">
                        <c:v>2.14</c:v>
                      </c:pt>
                      <c:pt idx="107">
                        <c:v>2.16</c:v>
                      </c:pt>
                      <c:pt idx="108">
                        <c:v>2.1800000000000002</c:v>
                      </c:pt>
                      <c:pt idx="109">
                        <c:v>2.2000000000000002</c:v>
                      </c:pt>
                      <c:pt idx="110">
                        <c:v>2.2200000000000002</c:v>
                      </c:pt>
                      <c:pt idx="111">
                        <c:v>2.2400000000000002</c:v>
                      </c:pt>
                      <c:pt idx="112">
                        <c:v>2.2599999999999998</c:v>
                      </c:pt>
                      <c:pt idx="113">
                        <c:v>2.2799999999999998</c:v>
                      </c:pt>
                      <c:pt idx="114">
                        <c:v>2.2999999999999998</c:v>
                      </c:pt>
                      <c:pt idx="115">
                        <c:v>2.3199999999999998</c:v>
                      </c:pt>
                      <c:pt idx="116">
                        <c:v>2.34</c:v>
                      </c:pt>
                      <c:pt idx="117">
                        <c:v>2.36</c:v>
                      </c:pt>
                      <c:pt idx="118">
                        <c:v>2.38</c:v>
                      </c:pt>
                      <c:pt idx="119">
                        <c:v>2.4</c:v>
                      </c:pt>
                      <c:pt idx="120">
                        <c:v>2.42</c:v>
                      </c:pt>
                      <c:pt idx="121">
                        <c:v>2.44</c:v>
                      </c:pt>
                      <c:pt idx="122">
                        <c:v>2.46</c:v>
                      </c:pt>
                      <c:pt idx="123">
                        <c:v>2.48</c:v>
                      </c:pt>
                      <c:pt idx="124">
                        <c:v>2.5</c:v>
                      </c:pt>
                      <c:pt idx="125">
                        <c:v>2.52</c:v>
                      </c:pt>
                      <c:pt idx="126">
                        <c:v>2.54</c:v>
                      </c:pt>
                      <c:pt idx="127">
                        <c:v>2.56</c:v>
                      </c:pt>
                      <c:pt idx="128">
                        <c:v>2.58</c:v>
                      </c:pt>
                      <c:pt idx="129">
                        <c:v>2.6</c:v>
                      </c:pt>
                      <c:pt idx="130">
                        <c:v>2.62</c:v>
                      </c:pt>
                      <c:pt idx="131">
                        <c:v>2.64</c:v>
                      </c:pt>
                      <c:pt idx="132">
                        <c:v>2.66</c:v>
                      </c:pt>
                      <c:pt idx="133">
                        <c:v>2.68</c:v>
                      </c:pt>
                      <c:pt idx="134">
                        <c:v>2.7</c:v>
                      </c:pt>
                      <c:pt idx="135">
                        <c:v>2.72</c:v>
                      </c:pt>
                      <c:pt idx="136">
                        <c:v>2.74</c:v>
                      </c:pt>
                      <c:pt idx="137">
                        <c:v>2.76</c:v>
                      </c:pt>
                      <c:pt idx="138">
                        <c:v>2.78</c:v>
                      </c:pt>
                      <c:pt idx="139">
                        <c:v>2.8</c:v>
                      </c:pt>
                      <c:pt idx="140">
                        <c:v>2.82</c:v>
                      </c:pt>
                      <c:pt idx="141">
                        <c:v>2.84</c:v>
                      </c:pt>
                      <c:pt idx="142">
                        <c:v>2.86</c:v>
                      </c:pt>
                      <c:pt idx="143">
                        <c:v>2.88</c:v>
                      </c:pt>
                      <c:pt idx="144">
                        <c:v>2.9</c:v>
                      </c:pt>
                      <c:pt idx="145">
                        <c:v>2.92</c:v>
                      </c:pt>
                      <c:pt idx="146">
                        <c:v>2.94</c:v>
                      </c:pt>
                      <c:pt idx="147">
                        <c:v>2.96</c:v>
                      </c:pt>
                      <c:pt idx="148">
                        <c:v>2.98</c:v>
                      </c:pt>
                      <c:pt idx="149">
                        <c:v>3</c:v>
                      </c:pt>
                      <c:pt idx="150">
                        <c:v>3.02</c:v>
                      </c:pt>
                      <c:pt idx="151">
                        <c:v>3.04</c:v>
                      </c:pt>
                      <c:pt idx="152">
                        <c:v>3.06</c:v>
                      </c:pt>
                      <c:pt idx="153">
                        <c:v>3.08</c:v>
                      </c:pt>
                      <c:pt idx="154">
                        <c:v>3.1</c:v>
                      </c:pt>
                      <c:pt idx="155">
                        <c:v>3.12</c:v>
                      </c:pt>
                      <c:pt idx="156">
                        <c:v>3.14</c:v>
                      </c:pt>
                      <c:pt idx="157">
                        <c:v>3.16</c:v>
                      </c:pt>
                      <c:pt idx="158">
                        <c:v>3.18</c:v>
                      </c:pt>
                      <c:pt idx="159">
                        <c:v>3.2</c:v>
                      </c:pt>
                      <c:pt idx="160">
                        <c:v>3.22</c:v>
                      </c:pt>
                      <c:pt idx="161">
                        <c:v>3.24</c:v>
                      </c:pt>
                      <c:pt idx="162">
                        <c:v>3.26</c:v>
                      </c:pt>
                      <c:pt idx="163">
                        <c:v>3.28</c:v>
                      </c:pt>
                      <c:pt idx="164">
                        <c:v>3.3</c:v>
                      </c:pt>
                      <c:pt idx="165">
                        <c:v>3.32</c:v>
                      </c:pt>
                      <c:pt idx="166">
                        <c:v>3.34</c:v>
                      </c:pt>
                      <c:pt idx="167">
                        <c:v>3.36</c:v>
                      </c:pt>
                      <c:pt idx="168">
                        <c:v>3.38</c:v>
                      </c:pt>
                      <c:pt idx="169">
                        <c:v>3.4</c:v>
                      </c:pt>
                      <c:pt idx="170">
                        <c:v>3.42</c:v>
                      </c:pt>
                      <c:pt idx="171">
                        <c:v>3.44</c:v>
                      </c:pt>
                      <c:pt idx="172">
                        <c:v>3.46</c:v>
                      </c:pt>
                      <c:pt idx="173">
                        <c:v>3.48</c:v>
                      </c:pt>
                      <c:pt idx="174">
                        <c:v>3.5</c:v>
                      </c:pt>
                      <c:pt idx="175">
                        <c:v>3.52</c:v>
                      </c:pt>
                      <c:pt idx="176">
                        <c:v>3.54</c:v>
                      </c:pt>
                      <c:pt idx="177">
                        <c:v>3.56</c:v>
                      </c:pt>
                      <c:pt idx="178">
                        <c:v>3.58</c:v>
                      </c:pt>
                      <c:pt idx="179">
                        <c:v>3.6</c:v>
                      </c:pt>
                      <c:pt idx="180">
                        <c:v>3.62</c:v>
                      </c:pt>
                      <c:pt idx="181">
                        <c:v>3.64</c:v>
                      </c:pt>
                      <c:pt idx="182">
                        <c:v>3.66</c:v>
                      </c:pt>
                      <c:pt idx="183">
                        <c:v>3.68</c:v>
                      </c:pt>
                      <c:pt idx="184">
                        <c:v>3.7</c:v>
                      </c:pt>
                      <c:pt idx="185">
                        <c:v>3.72</c:v>
                      </c:pt>
                      <c:pt idx="186">
                        <c:v>3.74</c:v>
                      </c:pt>
                      <c:pt idx="187">
                        <c:v>3.76</c:v>
                      </c:pt>
                      <c:pt idx="188">
                        <c:v>3.78</c:v>
                      </c:pt>
                      <c:pt idx="189">
                        <c:v>3.8</c:v>
                      </c:pt>
                      <c:pt idx="190">
                        <c:v>3.82</c:v>
                      </c:pt>
                      <c:pt idx="191">
                        <c:v>3.84</c:v>
                      </c:pt>
                      <c:pt idx="192">
                        <c:v>3.86</c:v>
                      </c:pt>
                      <c:pt idx="193">
                        <c:v>3.88</c:v>
                      </c:pt>
                      <c:pt idx="194">
                        <c:v>3.9</c:v>
                      </c:pt>
                      <c:pt idx="195">
                        <c:v>3.92</c:v>
                      </c:pt>
                      <c:pt idx="196">
                        <c:v>3.94</c:v>
                      </c:pt>
                      <c:pt idx="197">
                        <c:v>3.96</c:v>
                      </c:pt>
                      <c:pt idx="198">
                        <c:v>3.98</c:v>
                      </c:pt>
                      <c:pt idx="199">
                        <c:v>4</c:v>
                      </c:pt>
                      <c:pt idx="200">
                        <c:v>4.0199999999999996</c:v>
                      </c:pt>
                      <c:pt idx="201">
                        <c:v>4.04</c:v>
                      </c:pt>
                      <c:pt idx="202">
                        <c:v>4.0599999999999996</c:v>
                      </c:pt>
                      <c:pt idx="203">
                        <c:v>4.08</c:v>
                      </c:pt>
                      <c:pt idx="204">
                        <c:v>4.0999999999999996</c:v>
                      </c:pt>
                      <c:pt idx="205">
                        <c:v>4.12</c:v>
                      </c:pt>
                      <c:pt idx="206">
                        <c:v>4.1399999999999997</c:v>
                      </c:pt>
                      <c:pt idx="207">
                        <c:v>4.16</c:v>
                      </c:pt>
                      <c:pt idx="208">
                        <c:v>4.18</c:v>
                      </c:pt>
                      <c:pt idx="209">
                        <c:v>4.2</c:v>
                      </c:pt>
                      <c:pt idx="210">
                        <c:v>4.22</c:v>
                      </c:pt>
                      <c:pt idx="211">
                        <c:v>4.24</c:v>
                      </c:pt>
                      <c:pt idx="212">
                        <c:v>4.26</c:v>
                      </c:pt>
                      <c:pt idx="213">
                        <c:v>4.28</c:v>
                      </c:pt>
                      <c:pt idx="214">
                        <c:v>4.3</c:v>
                      </c:pt>
                      <c:pt idx="215">
                        <c:v>4.32</c:v>
                      </c:pt>
                      <c:pt idx="216">
                        <c:v>4.34</c:v>
                      </c:pt>
                      <c:pt idx="217">
                        <c:v>4.3600000000000003</c:v>
                      </c:pt>
                      <c:pt idx="218">
                        <c:v>4.38</c:v>
                      </c:pt>
                      <c:pt idx="219">
                        <c:v>4.4000000000000004</c:v>
                      </c:pt>
                      <c:pt idx="220">
                        <c:v>4.42</c:v>
                      </c:pt>
                      <c:pt idx="221">
                        <c:v>4.4400000000000004</c:v>
                      </c:pt>
                      <c:pt idx="222">
                        <c:v>4.46</c:v>
                      </c:pt>
                      <c:pt idx="223">
                        <c:v>4.4800000000000004</c:v>
                      </c:pt>
                      <c:pt idx="224">
                        <c:v>4.5</c:v>
                      </c:pt>
                      <c:pt idx="225">
                        <c:v>4.5199999999999996</c:v>
                      </c:pt>
                      <c:pt idx="226">
                        <c:v>4.54</c:v>
                      </c:pt>
                      <c:pt idx="227">
                        <c:v>4.5599999999999996</c:v>
                      </c:pt>
                      <c:pt idx="228">
                        <c:v>4.58</c:v>
                      </c:pt>
                      <c:pt idx="229">
                        <c:v>4.5999999999999996</c:v>
                      </c:pt>
                      <c:pt idx="230">
                        <c:v>4.62</c:v>
                      </c:pt>
                      <c:pt idx="231">
                        <c:v>4.6399999999999997</c:v>
                      </c:pt>
                      <c:pt idx="232">
                        <c:v>4.66</c:v>
                      </c:pt>
                      <c:pt idx="233">
                        <c:v>4.68</c:v>
                      </c:pt>
                      <c:pt idx="234">
                        <c:v>4.7</c:v>
                      </c:pt>
                      <c:pt idx="235">
                        <c:v>4.72</c:v>
                      </c:pt>
                      <c:pt idx="236">
                        <c:v>4.74</c:v>
                      </c:pt>
                      <c:pt idx="237">
                        <c:v>4.76</c:v>
                      </c:pt>
                      <c:pt idx="238">
                        <c:v>4.78</c:v>
                      </c:pt>
                      <c:pt idx="239">
                        <c:v>4.8</c:v>
                      </c:pt>
                      <c:pt idx="240">
                        <c:v>4.82</c:v>
                      </c:pt>
                      <c:pt idx="241">
                        <c:v>4.84</c:v>
                      </c:pt>
                      <c:pt idx="242">
                        <c:v>4.8600000000000003</c:v>
                      </c:pt>
                      <c:pt idx="243">
                        <c:v>4.88</c:v>
                      </c:pt>
                      <c:pt idx="244">
                        <c:v>4.9000000000000004</c:v>
                      </c:pt>
                      <c:pt idx="245">
                        <c:v>4.92</c:v>
                      </c:pt>
                      <c:pt idx="246">
                        <c:v>4.9400000000000004</c:v>
                      </c:pt>
                      <c:pt idx="247">
                        <c:v>4.96</c:v>
                      </c:pt>
                      <c:pt idx="248">
                        <c:v>4.9800000000000004</c:v>
                      </c:pt>
                      <c:pt idx="249">
                        <c:v>5</c:v>
                      </c:pt>
                      <c:pt idx="250">
                        <c:v>5.0199999999999996</c:v>
                      </c:pt>
                      <c:pt idx="251">
                        <c:v>5.04</c:v>
                      </c:pt>
                      <c:pt idx="252">
                        <c:v>5.0599999999999996</c:v>
                      </c:pt>
                      <c:pt idx="253">
                        <c:v>5.08</c:v>
                      </c:pt>
                      <c:pt idx="254">
                        <c:v>5.0999999999999996</c:v>
                      </c:pt>
                      <c:pt idx="255">
                        <c:v>5.12</c:v>
                      </c:pt>
                      <c:pt idx="256">
                        <c:v>5.14</c:v>
                      </c:pt>
                      <c:pt idx="257">
                        <c:v>5.16</c:v>
                      </c:pt>
                      <c:pt idx="258">
                        <c:v>5.18</c:v>
                      </c:pt>
                      <c:pt idx="259">
                        <c:v>5.2</c:v>
                      </c:pt>
                      <c:pt idx="260">
                        <c:v>5.22</c:v>
                      </c:pt>
                      <c:pt idx="261">
                        <c:v>5.24</c:v>
                      </c:pt>
                      <c:pt idx="262">
                        <c:v>5.26</c:v>
                      </c:pt>
                      <c:pt idx="263">
                        <c:v>5.28</c:v>
                      </c:pt>
                      <c:pt idx="264">
                        <c:v>5.3</c:v>
                      </c:pt>
                      <c:pt idx="265">
                        <c:v>5.32</c:v>
                      </c:pt>
                      <c:pt idx="266">
                        <c:v>5.34</c:v>
                      </c:pt>
                      <c:pt idx="267">
                        <c:v>5.36</c:v>
                      </c:pt>
                      <c:pt idx="268">
                        <c:v>5.38</c:v>
                      </c:pt>
                      <c:pt idx="269">
                        <c:v>5.4</c:v>
                      </c:pt>
                      <c:pt idx="270">
                        <c:v>5.42</c:v>
                      </c:pt>
                      <c:pt idx="271">
                        <c:v>5.44</c:v>
                      </c:pt>
                      <c:pt idx="272">
                        <c:v>5.46</c:v>
                      </c:pt>
                      <c:pt idx="273">
                        <c:v>5.48</c:v>
                      </c:pt>
                      <c:pt idx="274">
                        <c:v>5.5</c:v>
                      </c:pt>
                      <c:pt idx="275">
                        <c:v>5.52</c:v>
                      </c:pt>
                      <c:pt idx="276">
                        <c:v>5.54</c:v>
                      </c:pt>
                      <c:pt idx="277">
                        <c:v>5.56</c:v>
                      </c:pt>
                      <c:pt idx="278">
                        <c:v>5.58</c:v>
                      </c:pt>
                      <c:pt idx="279">
                        <c:v>5.6</c:v>
                      </c:pt>
                      <c:pt idx="280">
                        <c:v>5.62</c:v>
                      </c:pt>
                      <c:pt idx="281">
                        <c:v>5.64</c:v>
                      </c:pt>
                      <c:pt idx="282">
                        <c:v>5.66</c:v>
                      </c:pt>
                      <c:pt idx="283">
                        <c:v>5.68</c:v>
                      </c:pt>
                      <c:pt idx="284">
                        <c:v>5.7</c:v>
                      </c:pt>
                      <c:pt idx="285">
                        <c:v>5.72</c:v>
                      </c:pt>
                      <c:pt idx="286">
                        <c:v>5.74</c:v>
                      </c:pt>
                      <c:pt idx="287">
                        <c:v>5.76</c:v>
                      </c:pt>
                      <c:pt idx="288">
                        <c:v>5.78</c:v>
                      </c:pt>
                      <c:pt idx="289">
                        <c:v>5.8</c:v>
                      </c:pt>
                      <c:pt idx="290">
                        <c:v>5.82</c:v>
                      </c:pt>
                      <c:pt idx="291">
                        <c:v>5.84</c:v>
                      </c:pt>
                      <c:pt idx="292">
                        <c:v>5.86</c:v>
                      </c:pt>
                      <c:pt idx="293">
                        <c:v>5.88</c:v>
                      </c:pt>
                      <c:pt idx="294">
                        <c:v>5.9</c:v>
                      </c:pt>
                      <c:pt idx="295">
                        <c:v>5.92</c:v>
                      </c:pt>
                      <c:pt idx="296">
                        <c:v>5.94</c:v>
                      </c:pt>
                      <c:pt idx="297">
                        <c:v>5.96</c:v>
                      </c:pt>
                      <c:pt idx="298">
                        <c:v>5.98</c:v>
                      </c:pt>
                      <c:pt idx="299">
                        <c:v>6</c:v>
                      </c:pt>
                      <c:pt idx="300">
                        <c:v>6.02</c:v>
                      </c:pt>
                      <c:pt idx="301">
                        <c:v>6.04</c:v>
                      </c:pt>
                      <c:pt idx="302">
                        <c:v>6.06</c:v>
                      </c:pt>
                      <c:pt idx="303">
                        <c:v>6.08</c:v>
                      </c:pt>
                      <c:pt idx="304">
                        <c:v>6.1</c:v>
                      </c:pt>
                      <c:pt idx="305">
                        <c:v>6.12</c:v>
                      </c:pt>
                      <c:pt idx="306">
                        <c:v>6.14</c:v>
                      </c:pt>
                      <c:pt idx="307">
                        <c:v>6.16</c:v>
                      </c:pt>
                      <c:pt idx="308">
                        <c:v>6.18</c:v>
                      </c:pt>
                      <c:pt idx="309">
                        <c:v>6.2</c:v>
                      </c:pt>
                      <c:pt idx="310">
                        <c:v>6.22</c:v>
                      </c:pt>
                      <c:pt idx="311">
                        <c:v>6.24</c:v>
                      </c:pt>
                      <c:pt idx="312">
                        <c:v>6.26</c:v>
                      </c:pt>
                      <c:pt idx="313">
                        <c:v>6.28</c:v>
                      </c:pt>
                      <c:pt idx="314">
                        <c:v>6.3</c:v>
                      </c:pt>
                      <c:pt idx="315">
                        <c:v>6.32</c:v>
                      </c:pt>
                      <c:pt idx="316">
                        <c:v>6.34</c:v>
                      </c:pt>
                      <c:pt idx="317">
                        <c:v>6.36</c:v>
                      </c:pt>
                      <c:pt idx="318">
                        <c:v>6.38</c:v>
                      </c:pt>
                      <c:pt idx="319">
                        <c:v>6.4</c:v>
                      </c:pt>
                      <c:pt idx="320">
                        <c:v>6.42</c:v>
                      </c:pt>
                      <c:pt idx="321">
                        <c:v>6.44</c:v>
                      </c:pt>
                      <c:pt idx="322">
                        <c:v>6.46</c:v>
                      </c:pt>
                      <c:pt idx="323">
                        <c:v>6.48</c:v>
                      </c:pt>
                      <c:pt idx="324">
                        <c:v>6.5</c:v>
                      </c:pt>
                      <c:pt idx="325">
                        <c:v>6.52</c:v>
                      </c:pt>
                      <c:pt idx="326">
                        <c:v>6.54</c:v>
                      </c:pt>
                      <c:pt idx="327">
                        <c:v>6.56</c:v>
                      </c:pt>
                      <c:pt idx="328">
                        <c:v>6.58</c:v>
                      </c:pt>
                      <c:pt idx="329">
                        <c:v>6.6</c:v>
                      </c:pt>
                      <c:pt idx="330">
                        <c:v>6.62</c:v>
                      </c:pt>
                      <c:pt idx="331">
                        <c:v>6.64</c:v>
                      </c:pt>
                      <c:pt idx="332">
                        <c:v>6.66</c:v>
                      </c:pt>
                      <c:pt idx="333">
                        <c:v>6.68</c:v>
                      </c:pt>
                      <c:pt idx="334">
                        <c:v>6.7</c:v>
                      </c:pt>
                      <c:pt idx="335">
                        <c:v>6.72</c:v>
                      </c:pt>
                      <c:pt idx="336">
                        <c:v>6.74</c:v>
                      </c:pt>
                      <c:pt idx="337">
                        <c:v>6.76</c:v>
                      </c:pt>
                      <c:pt idx="338">
                        <c:v>6.78</c:v>
                      </c:pt>
                      <c:pt idx="339">
                        <c:v>6.8</c:v>
                      </c:pt>
                      <c:pt idx="340">
                        <c:v>6.82</c:v>
                      </c:pt>
                      <c:pt idx="341">
                        <c:v>6.84</c:v>
                      </c:pt>
                      <c:pt idx="342">
                        <c:v>6.86</c:v>
                      </c:pt>
                      <c:pt idx="343">
                        <c:v>6.88</c:v>
                      </c:pt>
                      <c:pt idx="344">
                        <c:v>6.9</c:v>
                      </c:pt>
                      <c:pt idx="345">
                        <c:v>6.92</c:v>
                      </c:pt>
                      <c:pt idx="346">
                        <c:v>6.94</c:v>
                      </c:pt>
                      <c:pt idx="347">
                        <c:v>6.96</c:v>
                      </c:pt>
                      <c:pt idx="348">
                        <c:v>6.98</c:v>
                      </c:pt>
                      <c:pt idx="349">
                        <c:v>7</c:v>
                      </c:pt>
                      <c:pt idx="350">
                        <c:v>7.02</c:v>
                      </c:pt>
                      <c:pt idx="351">
                        <c:v>7.04</c:v>
                      </c:pt>
                      <c:pt idx="352">
                        <c:v>7.06</c:v>
                      </c:pt>
                      <c:pt idx="353">
                        <c:v>7.08</c:v>
                      </c:pt>
                      <c:pt idx="354">
                        <c:v>7.1</c:v>
                      </c:pt>
                      <c:pt idx="355">
                        <c:v>7.12</c:v>
                      </c:pt>
                      <c:pt idx="356">
                        <c:v>7.14</c:v>
                      </c:pt>
                      <c:pt idx="357">
                        <c:v>7.16</c:v>
                      </c:pt>
                      <c:pt idx="358">
                        <c:v>7.18</c:v>
                      </c:pt>
                      <c:pt idx="359">
                        <c:v>7.2</c:v>
                      </c:pt>
                      <c:pt idx="360">
                        <c:v>7.22</c:v>
                      </c:pt>
                      <c:pt idx="361">
                        <c:v>7.24</c:v>
                      </c:pt>
                      <c:pt idx="362">
                        <c:v>7.26</c:v>
                      </c:pt>
                      <c:pt idx="363">
                        <c:v>7.28</c:v>
                      </c:pt>
                      <c:pt idx="364">
                        <c:v>7.3</c:v>
                      </c:pt>
                      <c:pt idx="365">
                        <c:v>7.32</c:v>
                      </c:pt>
                      <c:pt idx="366">
                        <c:v>7.34</c:v>
                      </c:pt>
                      <c:pt idx="367">
                        <c:v>7.36</c:v>
                      </c:pt>
                      <c:pt idx="368">
                        <c:v>7.38</c:v>
                      </c:pt>
                      <c:pt idx="369">
                        <c:v>7.4</c:v>
                      </c:pt>
                      <c:pt idx="370">
                        <c:v>7.42</c:v>
                      </c:pt>
                      <c:pt idx="371">
                        <c:v>7.44</c:v>
                      </c:pt>
                      <c:pt idx="372">
                        <c:v>7.46</c:v>
                      </c:pt>
                      <c:pt idx="373">
                        <c:v>7.48</c:v>
                      </c:pt>
                      <c:pt idx="374">
                        <c:v>7.5</c:v>
                      </c:pt>
                      <c:pt idx="375">
                        <c:v>7.52</c:v>
                      </c:pt>
                      <c:pt idx="376">
                        <c:v>7.54</c:v>
                      </c:pt>
                      <c:pt idx="377">
                        <c:v>7.56</c:v>
                      </c:pt>
                      <c:pt idx="378">
                        <c:v>7.58</c:v>
                      </c:pt>
                      <c:pt idx="379">
                        <c:v>7.6</c:v>
                      </c:pt>
                      <c:pt idx="380">
                        <c:v>7.62</c:v>
                      </c:pt>
                      <c:pt idx="381">
                        <c:v>7.64</c:v>
                      </c:pt>
                      <c:pt idx="382">
                        <c:v>7.66</c:v>
                      </c:pt>
                      <c:pt idx="383">
                        <c:v>7.68</c:v>
                      </c:pt>
                      <c:pt idx="384">
                        <c:v>7.7</c:v>
                      </c:pt>
                      <c:pt idx="385">
                        <c:v>7.72</c:v>
                      </c:pt>
                      <c:pt idx="386">
                        <c:v>7.74</c:v>
                      </c:pt>
                      <c:pt idx="387">
                        <c:v>7.76</c:v>
                      </c:pt>
                      <c:pt idx="388">
                        <c:v>7.78</c:v>
                      </c:pt>
                      <c:pt idx="389">
                        <c:v>7.8</c:v>
                      </c:pt>
                      <c:pt idx="390">
                        <c:v>7.82</c:v>
                      </c:pt>
                      <c:pt idx="391">
                        <c:v>7.84</c:v>
                      </c:pt>
                      <c:pt idx="392">
                        <c:v>7.86</c:v>
                      </c:pt>
                      <c:pt idx="393">
                        <c:v>7.88</c:v>
                      </c:pt>
                      <c:pt idx="394">
                        <c:v>7.9</c:v>
                      </c:pt>
                      <c:pt idx="395">
                        <c:v>7.92</c:v>
                      </c:pt>
                      <c:pt idx="396">
                        <c:v>7.94</c:v>
                      </c:pt>
                      <c:pt idx="397">
                        <c:v>7.96</c:v>
                      </c:pt>
                      <c:pt idx="398">
                        <c:v>7.98</c:v>
                      </c:pt>
                      <c:pt idx="399">
                        <c:v>8</c:v>
                      </c:pt>
                      <c:pt idx="400">
                        <c:v>8.02</c:v>
                      </c:pt>
                      <c:pt idx="401">
                        <c:v>8.0399999999999991</c:v>
                      </c:pt>
                      <c:pt idx="402">
                        <c:v>8.06</c:v>
                      </c:pt>
                      <c:pt idx="403">
                        <c:v>8.08</c:v>
                      </c:pt>
                      <c:pt idx="404">
                        <c:v>8.1</c:v>
                      </c:pt>
                      <c:pt idx="405">
                        <c:v>8.1199999999999992</c:v>
                      </c:pt>
                      <c:pt idx="406">
                        <c:v>8.14</c:v>
                      </c:pt>
                      <c:pt idx="407">
                        <c:v>8.16</c:v>
                      </c:pt>
                      <c:pt idx="408">
                        <c:v>8.18</c:v>
                      </c:pt>
                      <c:pt idx="409">
                        <c:v>8.1999999999999993</c:v>
                      </c:pt>
                      <c:pt idx="410">
                        <c:v>8.2200000000000006</c:v>
                      </c:pt>
                      <c:pt idx="411">
                        <c:v>8.24</c:v>
                      </c:pt>
                      <c:pt idx="412">
                        <c:v>8.26</c:v>
                      </c:pt>
                      <c:pt idx="413">
                        <c:v>8.2799999999999994</c:v>
                      </c:pt>
                      <c:pt idx="414">
                        <c:v>8.3000000000000007</c:v>
                      </c:pt>
                      <c:pt idx="415">
                        <c:v>8.32</c:v>
                      </c:pt>
                      <c:pt idx="416">
                        <c:v>8.34</c:v>
                      </c:pt>
                      <c:pt idx="417">
                        <c:v>8.36</c:v>
                      </c:pt>
                      <c:pt idx="418">
                        <c:v>8.3800000000000008</c:v>
                      </c:pt>
                      <c:pt idx="419">
                        <c:v>8.4</c:v>
                      </c:pt>
                      <c:pt idx="420">
                        <c:v>8.42</c:v>
                      </c:pt>
                      <c:pt idx="421">
                        <c:v>8.44</c:v>
                      </c:pt>
                      <c:pt idx="422">
                        <c:v>8.4600000000000009</c:v>
                      </c:pt>
                      <c:pt idx="423">
                        <c:v>8.48</c:v>
                      </c:pt>
                      <c:pt idx="424">
                        <c:v>8.5</c:v>
                      </c:pt>
                      <c:pt idx="425">
                        <c:v>8.52</c:v>
                      </c:pt>
                      <c:pt idx="426">
                        <c:v>8.5399999999999991</c:v>
                      </c:pt>
                      <c:pt idx="427">
                        <c:v>8.56</c:v>
                      </c:pt>
                      <c:pt idx="428">
                        <c:v>8.58</c:v>
                      </c:pt>
                      <c:pt idx="429">
                        <c:v>8.6</c:v>
                      </c:pt>
                      <c:pt idx="430">
                        <c:v>8.6199999999999992</c:v>
                      </c:pt>
                      <c:pt idx="431">
                        <c:v>8.64</c:v>
                      </c:pt>
                      <c:pt idx="432">
                        <c:v>8.66</c:v>
                      </c:pt>
                      <c:pt idx="433">
                        <c:v>8.68</c:v>
                      </c:pt>
                      <c:pt idx="434">
                        <c:v>8.6999999999999993</c:v>
                      </c:pt>
                      <c:pt idx="435">
                        <c:v>8.7200000000000006</c:v>
                      </c:pt>
                      <c:pt idx="436">
                        <c:v>8.74</c:v>
                      </c:pt>
                      <c:pt idx="437">
                        <c:v>8.76</c:v>
                      </c:pt>
                      <c:pt idx="438">
                        <c:v>8.7799999999999994</c:v>
                      </c:pt>
                      <c:pt idx="439">
                        <c:v>8.8000000000000007</c:v>
                      </c:pt>
                      <c:pt idx="440">
                        <c:v>8.82</c:v>
                      </c:pt>
                      <c:pt idx="441">
                        <c:v>8.84</c:v>
                      </c:pt>
                      <c:pt idx="442">
                        <c:v>8.86</c:v>
                      </c:pt>
                      <c:pt idx="443">
                        <c:v>8.8800000000000008</c:v>
                      </c:pt>
                      <c:pt idx="444">
                        <c:v>8.9</c:v>
                      </c:pt>
                      <c:pt idx="445">
                        <c:v>8.92</c:v>
                      </c:pt>
                      <c:pt idx="446">
                        <c:v>8.94</c:v>
                      </c:pt>
                      <c:pt idx="447">
                        <c:v>8.9600000000000009</c:v>
                      </c:pt>
                      <c:pt idx="448">
                        <c:v>8.98</c:v>
                      </c:pt>
                      <c:pt idx="449">
                        <c:v>9</c:v>
                      </c:pt>
                      <c:pt idx="450">
                        <c:v>9.02</c:v>
                      </c:pt>
                      <c:pt idx="451">
                        <c:v>9.0399999999999991</c:v>
                      </c:pt>
                      <c:pt idx="452">
                        <c:v>9.06</c:v>
                      </c:pt>
                      <c:pt idx="453">
                        <c:v>9.08</c:v>
                      </c:pt>
                      <c:pt idx="454">
                        <c:v>9.1</c:v>
                      </c:pt>
                      <c:pt idx="455">
                        <c:v>9.1199999999999992</c:v>
                      </c:pt>
                      <c:pt idx="456">
                        <c:v>9.14</c:v>
                      </c:pt>
                      <c:pt idx="457">
                        <c:v>9.16</c:v>
                      </c:pt>
                      <c:pt idx="458">
                        <c:v>9.18</c:v>
                      </c:pt>
                      <c:pt idx="459">
                        <c:v>9.1999999999999993</c:v>
                      </c:pt>
                      <c:pt idx="460">
                        <c:v>9.2200000000000006</c:v>
                      </c:pt>
                      <c:pt idx="461">
                        <c:v>9.24</c:v>
                      </c:pt>
                      <c:pt idx="462">
                        <c:v>9.26</c:v>
                      </c:pt>
                      <c:pt idx="463">
                        <c:v>9.2799999999999994</c:v>
                      </c:pt>
                      <c:pt idx="464">
                        <c:v>9.3000000000000007</c:v>
                      </c:pt>
                      <c:pt idx="465">
                        <c:v>9.32</c:v>
                      </c:pt>
                      <c:pt idx="466">
                        <c:v>9.34</c:v>
                      </c:pt>
                      <c:pt idx="467">
                        <c:v>9.36</c:v>
                      </c:pt>
                      <c:pt idx="468">
                        <c:v>9.3800000000000008</c:v>
                      </c:pt>
                      <c:pt idx="469">
                        <c:v>9.4</c:v>
                      </c:pt>
                      <c:pt idx="470">
                        <c:v>9.42</c:v>
                      </c:pt>
                      <c:pt idx="471">
                        <c:v>9.44</c:v>
                      </c:pt>
                      <c:pt idx="472">
                        <c:v>9.4600000000000009</c:v>
                      </c:pt>
                      <c:pt idx="473">
                        <c:v>9.48</c:v>
                      </c:pt>
                      <c:pt idx="474">
                        <c:v>9.5</c:v>
                      </c:pt>
                      <c:pt idx="475">
                        <c:v>9.52</c:v>
                      </c:pt>
                      <c:pt idx="476">
                        <c:v>9.5399999999999991</c:v>
                      </c:pt>
                      <c:pt idx="477">
                        <c:v>9.56</c:v>
                      </c:pt>
                      <c:pt idx="478">
                        <c:v>9.58</c:v>
                      </c:pt>
                      <c:pt idx="479">
                        <c:v>9.6</c:v>
                      </c:pt>
                      <c:pt idx="480">
                        <c:v>9.6199999999999992</c:v>
                      </c:pt>
                      <c:pt idx="481">
                        <c:v>9.64</c:v>
                      </c:pt>
                      <c:pt idx="482">
                        <c:v>9.66</c:v>
                      </c:pt>
                      <c:pt idx="483">
                        <c:v>9.68</c:v>
                      </c:pt>
                      <c:pt idx="484">
                        <c:v>9.6999999999999993</c:v>
                      </c:pt>
                      <c:pt idx="485">
                        <c:v>9.7200000000000006</c:v>
                      </c:pt>
                      <c:pt idx="486">
                        <c:v>9.74</c:v>
                      </c:pt>
                      <c:pt idx="487">
                        <c:v>9.76</c:v>
                      </c:pt>
                      <c:pt idx="488">
                        <c:v>9.7799999999999994</c:v>
                      </c:pt>
                      <c:pt idx="489">
                        <c:v>9.8000000000000007</c:v>
                      </c:pt>
                      <c:pt idx="490">
                        <c:v>9.82</c:v>
                      </c:pt>
                      <c:pt idx="491">
                        <c:v>9.84</c:v>
                      </c:pt>
                      <c:pt idx="492">
                        <c:v>9.86</c:v>
                      </c:pt>
                      <c:pt idx="493">
                        <c:v>9.8800000000000008</c:v>
                      </c:pt>
                      <c:pt idx="494">
                        <c:v>9.9</c:v>
                      </c:pt>
                      <c:pt idx="495">
                        <c:v>9.92</c:v>
                      </c:pt>
                      <c:pt idx="496">
                        <c:v>9.94</c:v>
                      </c:pt>
                      <c:pt idx="497">
                        <c:v>9.9600000000000009</c:v>
                      </c:pt>
                      <c:pt idx="498">
                        <c:v>9.98</c:v>
                      </c:pt>
                      <c:pt idx="499">
                        <c:v>10</c:v>
                      </c:pt>
                      <c:pt idx="500">
                        <c:v>10.02</c:v>
                      </c:pt>
                      <c:pt idx="501">
                        <c:v>10.039999999999999</c:v>
                      </c:pt>
                      <c:pt idx="502">
                        <c:v>10.06</c:v>
                      </c:pt>
                      <c:pt idx="503">
                        <c:v>10.08</c:v>
                      </c:pt>
                      <c:pt idx="504">
                        <c:v>10.1</c:v>
                      </c:pt>
                      <c:pt idx="505">
                        <c:v>10.119999999999999</c:v>
                      </c:pt>
                      <c:pt idx="506">
                        <c:v>10.14</c:v>
                      </c:pt>
                      <c:pt idx="507">
                        <c:v>10.16</c:v>
                      </c:pt>
                      <c:pt idx="508">
                        <c:v>10.18</c:v>
                      </c:pt>
                      <c:pt idx="509">
                        <c:v>10.199999999999999</c:v>
                      </c:pt>
                      <c:pt idx="510">
                        <c:v>10.220000000000001</c:v>
                      </c:pt>
                      <c:pt idx="511">
                        <c:v>10.24</c:v>
                      </c:pt>
                      <c:pt idx="512">
                        <c:v>10.26</c:v>
                      </c:pt>
                      <c:pt idx="513">
                        <c:v>10.28</c:v>
                      </c:pt>
                      <c:pt idx="514">
                        <c:v>10.3</c:v>
                      </c:pt>
                      <c:pt idx="515">
                        <c:v>10.32</c:v>
                      </c:pt>
                      <c:pt idx="516">
                        <c:v>10.34</c:v>
                      </c:pt>
                      <c:pt idx="517">
                        <c:v>10.36</c:v>
                      </c:pt>
                      <c:pt idx="518">
                        <c:v>10.38</c:v>
                      </c:pt>
                      <c:pt idx="519">
                        <c:v>10.4</c:v>
                      </c:pt>
                      <c:pt idx="520">
                        <c:v>10.42</c:v>
                      </c:pt>
                      <c:pt idx="521">
                        <c:v>10.44</c:v>
                      </c:pt>
                      <c:pt idx="783">
                        <c:v>15.68</c:v>
                      </c:pt>
                      <c:pt idx="784">
                        <c:v>15.7</c:v>
                      </c:pt>
                      <c:pt idx="785">
                        <c:v>15.72</c:v>
                      </c:pt>
                      <c:pt idx="786">
                        <c:v>15.74</c:v>
                      </c:pt>
                      <c:pt idx="787">
                        <c:v>15.76</c:v>
                      </c:pt>
                      <c:pt idx="788">
                        <c:v>15.78</c:v>
                      </c:pt>
                      <c:pt idx="789">
                        <c:v>15.8</c:v>
                      </c:pt>
                      <c:pt idx="790">
                        <c:v>15.82</c:v>
                      </c:pt>
                      <c:pt idx="791">
                        <c:v>15.84</c:v>
                      </c:pt>
                      <c:pt idx="792">
                        <c:v>15.86</c:v>
                      </c:pt>
                      <c:pt idx="793">
                        <c:v>15.88</c:v>
                      </c:pt>
                      <c:pt idx="794">
                        <c:v>15.9</c:v>
                      </c:pt>
                      <c:pt idx="795">
                        <c:v>15.92</c:v>
                      </c:pt>
                      <c:pt idx="796">
                        <c:v>15.94</c:v>
                      </c:pt>
                      <c:pt idx="797">
                        <c:v>15.96</c:v>
                      </c:pt>
                      <c:pt idx="798">
                        <c:v>15.98</c:v>
                      </c:pt>
                      <c:pt idx="799">
                        <c:v>16</c:v>
                      </c:pt>
                      <c:pt idx="800">
                        <c:v>16.02</c:v>
                      </c:pt>
                      <c:pt idx="801">
                        <c:v>16.04</c:v>
                      </c:pt>
                      <c:pt idx="802">
                        <c:v>16.059999999999999</c:v>
                      </c:pt>
                      <c:pt idx="803">
                        <c:v>16.079999999999998</c:v>
                      </c:pt>
                      <c:pt idx="804">
                        <c:v>16.100000000000001</c:v>
                      </c:pt>
                      <c:pt idx="805">
                        <c:v>16.12</c:v>
                      </c:pt>
                      <c:pt idx="806">
                        <c:v>16.14</c:v>
                      </c:pt>
                      <c:pt idx="807">
                        <c:v>16.16</c:v>
                      </c:pt>
                      <c:pt idx="808">
                        <c:v>16.18</c:v>
                      </c:pt>
                      <c:pt idx="809">
                        <c:v>16.2</c:v>
                      </c:pt>
                      <c:pt idx="810">
                        <c:v>16.22</c:v>
                      </c:pt>
                      <c:pt idx="811">
                        <c:v>16.239999999999998</c:v>
                      </c:pt>
                      <c:pt idx="812">
                        <c:v>16.260000000000002</c:v>
                      </c:pt>
                      <c:pt idx="813">
                        <c:v>16.28</c:v>
                      </c:pt>
                      <c:pt idx="814">
                        <c:v>16.3</c:v>
                      </c:pt>
                      <c:pt idx="815">
                        <c:v>16.32</c:v>
                      </c:pt>
                      <c:pt idx="816">
                        <c:v>16.34</c:v>
                      </c:pt>
                      <c:pt idx="817">
                        <c:v>16.36</c:v>
                      </c:pt>
                      <c:pt idx="818">
                        <c:v>16.38</c:v>
                      </c:pt>
                      <c:pt idx="819">
                        <c:v>16.399999999999999</c:v>
                      </c:pt>
                      <c:pt idx="820">
                        <c:v>16.420000000000002</c:v>
                      </c:pt>
                      <c:pt idx="821">
                        <c:v>16.440000000000001</c:v>
                      </c:pt>
                      <c:pt idx="822">
                        <c:v>16.46</c:v>
                      </c:pt>
                      <c:pt idx="823">
                        <c:v>16.48</c:v>
                      </c:pt>
                      <c:pt idx="824">
                        <c:v>16.5</c:v>
                      </c:pt>
                      <c:pt idx="825">
                        <c:v>16.52</c:v>
                      </c:pt>
                      <c:pt idx="826">
                        <c:v>16.54</c:v>
                      </c:pt>
                      <c:pt idx="827">
                        <c:v>16.559999999999999</c:v>
                      </c:pt>
                      <c:pt idx="828">
                        <c:v>16.579999999999998</c:v>
                      </c:pt>
                      <c:pt idx="829">
                        <c:v>16.600000000000001</c:v>
                      </c:pt>
                      <c:pt idx="830">
                        <c:v>16.62</c:v>
                      </c:pt>
                      <c:pt idx="831">
                        <c:v>16.64</c:v>
                      </c:pt>
                      <c:pt idx="832">
                        <c:v>16.66</c:v>
                      </c:pt>
                      <c:pt idx="833">
                        <c:v>16.68</c:v>
                      </c:pt>
                      <c:pt idx="834">
                        <c:v>16.7</c:v>
                      </c:pt>
                      <c:pt idx="835">
                        <c:v>16.72</c:v>
                      </c:pt>
                      <c:pt idx="836">
                        <c:v>16.739999999999998</c:v>
                      </c:pt>
                      <c:pt idx="837">
                        <c:v>16.760000000000002</c:v>
                      </c:pt>
                      <c:pt idx="838">
                        <c:v>16.78</c:v>
                      </c:pt>
                      <c:pt idx="839">
                        <c:v>16.8</c:v>
                      </c:pt>
                      <c:pt idx="840">
                        <c:v>16.82</c:v>
                      </c:pt>
                      <c:pt idx="841">
                        <c:v>16.84</c:v>
                      </c:pt>
                      <c:pt idx="842">
                        <c:v>16.86</c:v>
                      </c:pt>
                      <c:pt idx="843">
                        <c:v>16.88</c:v>
                      </c:pt>
                      <c:pt idx="844">
                        <c:v>16.899999999999999</c:v>
                      </c:pt>
                      <c:pt idx="845">
                        <c:v>16.920000000000002</c:v>
                      </c:pt>
                      <c:pt idx="846">
                        <c:v>16.940000000000001</c:v>
                      </c:pt>
                      <c:pt idx="847">
                        <c:v>16.96</c:v>
                      </c:pt>
                      <c:pt idx="848">
                        <c:v>16.98</c:v>
                      </c:pt>
                      <c:pt idx="849">
                        <c:v>17</c:v>
                      </c:pt>
                      <c:pt idx="850">
                        <c:v>17.02</c:v>
                      </c:pt>
                      <c:pt idx="851">
                        <c:v>17.04</c:v>
                      </c:pt>
                      <c:pt idx="852">
                        <c:v>17.059999999999999</c:v>
                      </c:pt>
                      <c:pt idx="853">
                        <c:v>17.079999999999998</c:v>
                      </c:pt>
                      <c:pt idx="854">
                        <c:v>17.100000000000001</c:v>
                      </c:pt>
                      <c:pt idx="855">
                        <c:v>17.12</c:v>
                      </c:pt>
                      <c:pt idx="856">
                        <c:v>17.14</c:v>
                      </c:pt>
                      <c:pt idx="857">
                        <c:v>17.16</c:v>
                      </c:pt>
                      <c:pt idx="858">
                        <c:v>17.18</c:v>
                      </c:pt>
                      <c:pt idx="859">
                        <c:v>17.2</c:v>
                      </c:pt>
                      <c:pt idx="860">
                        <c:v>17.22</c:v>
                      </c:pt>
                      <c:pt idx="861">
                        <c:v>17.239999999999998</c:v>
                      </c:pt>
                      <c:pt idx="862">
                        <c:v>17.260000000000002</c:v>
                      </c:pt>
                      <c:pt idx="863">
                        <c:v>17.28</c:v>
                      </c:pt>
                      <c:pt idx="864">
                        <c:v>17.3</c:v>
                      </c:pt>
                      <c:pt idx="865">
                        <c:v>17.32</c:v>
                      </c:pt>
                      <c:pt idx="866">
                        <c:v>17.34</c:v>
                      </c:pt>
                      <c:pt idx="867">
                        <c:v>17.36</c:v>
                      </c:pt>
                      <c:pt idx="868">
                        <c:v>17.38</c:v>
                      </c:pt>
                      <c:pt idx="869">
                        <c:v>17.399999999999999</c:v>
                      </c:pt>
                      <c:pt idx="870">
                        <c:v>17.420000000000002</c:v>
                      </c:pt>
                      <c:pt idx="871">
                        <c:v>17.440000000000001</c:v>
                      </c:pt>
                      <c:pt idx="872">
                        <c:v>17.46</c:v>
                      </c:pt>
                      <c:pt idx="873">
                        <c:v>17.48</c:v>
                      </c:pt>
                      <c:pt idx="874">
                        <c:v>17.5</c:v>
                      </c:pt>
                      <c:pt idx="875">
                        <c:v>17.52</c:v>
                      </c:pt>
                      <c:pt idx="876">
                        <c:v>17.54</c:v>
                      </c:pt>
                      <c:pt idx="877">
                        <c:v>17.559999999999999</c:v>
                      </c:pt>
                      <c:pt idx="878">
                        <c:v>17.579999999999998</c:v>
                      </c:pt>
                      <c:pt idx="879">
                        <c:v>17.600000000000001</c:v>
                      </c:pt>
                      <c:pt idx="880">
                        <c:v>17.62</c:v>
                      </c:pt>
                      <c:pt idx="881">
                        <c:v>17.64</c:v>
                      </c:pt>
                      <c:pt idx="882">
                        <c:v>17.66</c:v>
                      </c:pt>
                      <c:pt idx="883">
                        <c:v>17.68</c:v>
                      </c:pt>
                      <c:pt idx="884">
                        <c:v>17.7</c:v>
                      </c:pt>
                      <c:pt idx="885">
                        <c:v>17.72</c:v>
                      </c:pt>
                      <c:pt idx="886">
                        <c:v>17.739999999999998</c:v>
                      </c:pt>
                      <c:pt idx="887">
                        <c:v>17.760000000000002</c:v>
                      </c:pt>
                      <c:pt idx="888">
                        <c:v>17.78</c:v>
                      </c:pt>
                      <c:pt idx="889">
                        <c:v>17.8</c:v>
                      </c:pt>
                      <c:pt idx="890">
                        <c:v>17.82</c:v>
                      </c:pt>
                      <c:pt idx="891">
                        <c:v>17.84</c:v>
                      </c:pt>
                      <c:pt idx="892">
                        <c:v>17.86</c:v>
                      </c:pt>
                      <c:pt idx="893">
                        <c:v>17.88</c:v>
                      </c:pt>
                      <c:pt idx="894">
                        <c:v>17.899999999999999</c:v>
                      </c:pt>
                      <c:pt idx="895">
                        <c:v>17.920000000000002</c:v>
                      </c:pt>
                      <c:pt idx="896">
                        <c:v>17.940000000000001</c:v>
                      </c:pt>
                      <c:pt idx="897">
                        <c:v>17.96</c:v>
                      </c:pt>
                      <c:pt idx="898">
                        <c:v>17.98</c:v>
                      </c:pt>
                      <c:pt idx="899">
                        <c:v>18</c:v>
                      </c:pt>
                      <c:pt idx="900">
                        <c:v>18.02</c:v>
                      </c:pt>
                      <c:pt idx="901">
                        <c:v>18.04</c:v>
                      </c:pt>
                      <c:pt idx="902">
                        <c:v>18.059999999999999</c:v>
                      </c:pt>
                      <c:pt idx="903">
                        <c:v>18.079999999999998</c:v>
                      </c:pt>
                      <c:pt idx="904">
                        <c:v>18.100000000000001</c:v>
                      </c:pt>
                      <c:pt idx="905">
                        <c:v>18.12</c:v>
                      </c:pt>
                      <c:pt idx="906">
                        <c:v>18.14</c:v>
                      </c:pt>
                      <c:pt idx="907">
                        <c:v>18.16</c:v>
                      </c:pt>
                      <c:pt idx="908">
                        <c:v>18.18</c:v>
                      </c:pt>
                      <c:pt idx="909">
                        <c:v>18.2</c:v>
                      </c:pt>
                      <c:pt idx="910">
                        <c:v>18.22</c:v>
                      </c:pt>
                      <c:pt idx="911">
                        <c:v>18.239999999999998</c:v>
                      </c:pt>
                      <c:pt idx="912">
                        <c:v>18.260000000000002</c:v>
                      </c:pt>
                      <c:pt idx="913">
                        <c:v>18.28</c:v>
                      </c:pt>
                      <c:pt idx="914">
                        <c:v>18.3</c:v>
                      </c:pt>
                      <c:pt idx="915">
                        <c:v>18.32</c:v>
                      </c:pt>
                      <c:pt idx="916">
                        <c:v>18.34</c:v>
                      </c:pt>
                      <c:pt idx="917">
                        <c:v>18.36</c:v>
                      </c:pt>
                      <c:pt idx="918">
                        <c:v>18.38</c:v>
                      </c:pt>
                      <c:pt idx="919">
                        <c:v>18.399999999999999</c:v>
                      </c:pt>
                      <c:pt idx="920">
                        <c:v>18.420000000000002</c:v>
                      </c:pt>
                      <c:pt idx="921">
                        <c:v>18.440000000000001</c:v>
                      </c:pt>
                      <c:pt idx="922">
                        <c:v>18.46</c:v>
                      </c:pt>
                      <c:pt idx="923">
                        <c:v>18.48</c:v>
                      </c:pt>
                      <c:pt idx="924">
                        <c:v>18.5</c:v>
                      </c:pt>
                      <c:pt idx="925">
                        <c:v>18.52</c:v>
                      </c:pt>
                      <c:pt idx="926">
                        <c:v>18.54</c:v>
                      </c:pt>
                      <c:pt idx="927">
                        <c:v>18.559999999999999</c:v>
                      </c:pt>
                      <c:pt idx="928">
                        <c:v>18.579999999999998</c:v>
                      </c:pt>
                      <c:pt idx="929">
                        <c:v>18.600000000000001</c:v>
                      </c:pt>
                      <c:pt idx="930">
                        <c:v>18.62</c:v>
                      </c:pt>
                      <c:pt idx="931">
                        <c:v>18.64</c:v>
                      </c:pt>
                      <c:pt idx="932">
                        <c:v>18.66</c:v>
                      </c:pt>
                      <c:pt idx="933">
                        <c:v>18.68</c:v>
                      </c:pt>
                      <c:pt idx="934">
                        <c:v>18.7</c:v>
                      </c:pt>
                      <c:pt idx="935">
                        <c:v>18.72</c:v>
                      </c:pt>
                      <c:pt idx="936">
                        <c:v>18.739999999999998</c:v>
                      </c:pt>
                      <c:pt idx="937">
                        <c:v>18.760000000000002</c:v>
                      </c:pt>
                      <c:pt idx="938">
                        <c:v>18.78</c:v>
                      </c:pt>
                      <c:pt idx="939">
                        <c:v>18.8</c:v>
                      </c:pt>
                      <c:pt idx="940">
                        <c:v>18.82</c:v>
                      </c:pt>
                      <c:pt idx="941">
                        <c:v>18.84</c:v>
                      </c:pt>
                      <c:pt idx="942">
                        <c:v>18.86</c:v>
                      </c:pt>
                      <c:pt idx="943">
                        <c:v>18.88</c:v>
                      </c:pt>
                      <c:pt idx="944">
                        <c:v>18.899999999999999</c:v>
                      </c:pt>
                      <c:pt idx="945">
                        <c:v>18.920000000000002</c:v>
                      </c:pt>
                      <c:pt idx="946">
                        <c:v>18.940000000000001</c:v>
                      </c:pt>
                      <c:pt idx="947">
                        <c:v>18.96</c:v>
                      </c:pt>
                      <c:pt idx="948">
                        <c:v>18.98</c:v>
                      </c:pt>
                      <c:pt idx="949">
                        <c:v>19</c:v>
                      </c:pt>
                      <c:pt idx="950">
                        <c:v>19.02</c:v>
                      </c:pt>
                      <c:pt idx="951">
                        <c:v>19.04</c:v>
                      </c:pt>
                      <c:pt idx="952">
                        <c:v>19.059999999999999</c:v>
                      </c:pt>
                      <c:pt idx="953">
                        <c:v>19.079999999999998</c:v>
                      </c:pt>
                      <c:pt idx="954">
                        <c:v>19.100000000000001</c:v>
                      </c:pt>
                      <c:pt idx="955">
                        <c:v>19.12</c:v>
                      </c:pt>
                      <c:pt idx="956">
                        <c:v>19.14</c:v>
                      </c:pt>
                      <c:pt idx="957">
                        <c:v>19.16</c:v>
                      </c:pt>
                      <c:pt idx="958">
                        <c:v>19.18</c:v>
                      </c:pt>
                      <c:pt idx="959">
                        <c:v>19.2</c:v>
                      </c:pt>
                      <c:pt idx="960">
                        <c:v>19.22</c:v>
                      </c:pt>
                      <c:pt idx="961">
                        <c:v>19.239999999999998</c:v>
                      </c:pt>
                      <c:pt idx="962">
                        <c:v>19.260000000000002</c:v>
                      </c:pt>
                      <c:pt idx="963">
                        <c:v>19.28</c:v>
                      </c:pt>
                      <c:pt idx="964">
                        <c:v>19.3</c:v>
                      </c:pt>
                      <c:pt idx="965">
                        <c:v>19.32</c:v>
                      </c:pt>
                      <c:pt idx="966">
                        <c:v>19.34</c:v>
                      </c:pt>
                      <c:pt idx="967">
                        <c:v>19.36</c:v>
                      </c:pt>
                      <c:pt idx="968">
                        <c:v>19.38</c:v>
                      </c:pt>
                      <c:pt idx="969">
                        <c:v>19.399999999999999</c:v>
                      </c:pt>
                      <c:pt idx="970">
                        <c:v>19.420000000000002</c:v>
                      </c:pt>
                      <c:pt idx="971">
                        <c:v>19.440000000000001</c:v>
                      </c:pt>
                      <c:pt idx="972">
                        <c:v>19.46</c:v>
                      </c:pt>
                      <c:pt idx="973">
                        <c:v>19.48</c:v>
                      </c:pt>
                      <c:pt idx="974">
                        <c:v>19.5</c:v>
                      </c:pt>
                      <c:pt idx="975">
                        <c:v>19.52</c:v>
                      </c:pt>
                      <c:pt idx="976">
                        <c:v>19.54</c:v>
                      </c:pt>
                      <c:pt idx="977">
                        <c:v>19.559999999999999</c:v>
                      </c:pt>
                      <c:pt idx="978">
                        <c:v>19.579999999999998</c:v>
                      </c:pt>
                      <c:pt idx="979">
                        <c:v>19.600000000000001</c:v>
                      </c:pt>
                      <c:pt idx="980">
                        <c:v>19.62</c:v>
                      </c:pt>
                      <c:pt idx="981">
                        <c:v>19.64</c:v>
                      </c:pt>
                      <c:pt idx="982">
                        <c:v>19.66</c:v>
                      </c:pt>
                      <c:pt idx="983">
                        <c:v>19.68</c:v>
                      </c:pt>
                      <c:pt idx="984">
                        <c:v>19.7</c:v>
                      </c:pt>
                      <c:pt idx="985">
                        <c:v>19.72</c:v>
                      </c:pt>
                      <c:pt idx="986">
                        <c:v>19.739999999999998</c:v>
                      </c:pt>
                      <c:pt idx="987">
                        <c:v>19.760000000000002</c:v>
                      </c:pt>
                      <c:pt idx="988">
                        <c:v>19.78</c:v>
                      </c:pt>
                      <c:pt idx="989">
                        <c:v>19.8</c:v>
                      </c:pt>
                      <c:pt idx="990">
                        <c:v>19.82</c:v>
                      </c:pt>
                      <c:pt idx="991">
                        <c:v>19.84</c:v>
                      </c:pt>
                      <c:pt idx="992">
                        <c:v>19.86</c:v>
                      </c:pt>
                      <c:pt idx="993">
                        <c:v>19.88</c:v>
                      </c:pt>
                      <c:pt idx="994">
                        <c:v>19.899999999999999</c:v>
                      </c:pt>
                      <c:pt idx="995">
                        <c:v>19.920000000000002</c:v>
                      </c:pt>
                      <c:pt idx="996">
                        <c:v>19.940000000000001</c:v>
                      </c:pt>
                      <c:pt idx="997">
                        <c:v>19.96</c:v>
                      </c:pt>
                      <c:pt idx="998">
                        <c:v>19.98</c:v>
                      </c:pt>
                      <c:pt idx="999">
                        <c:v>20</c:v>
                      </c:pt>
                      <c:pt idx="1000">
                        <c:v>20.02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P!$BC$2:$BC$1002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66.362594000000001</c:v>
                      </c:pt>
                      <c:pt idx="1">
                        <c:v>66.362594000000001</c:v>
                      </c:pt>
                      <c:pt idx="2">
                        <c:v>66.387725000000003</c:v>
                      </c:pt>
                      <c:pt idx="3">
                        <c:v>66.387725000000003</c:v>
                      </c:pt>
                      <c:pt idx="4">
                        <c:v>66.396101999999999</c:v>
                      </c:pt>
                      <c:pt idx="5">
                        <c:v>66.396101999999999</c:v>
                      </c:pt>
                      <c:pt idx="6">
                        <c:v>66.396101999999999</c:v>
                      </c:pt>
                      <c:pt idx="7">
                        <c:v>66.396101999999999</c:v>
                      </c:pt>
                      <c:pt idx="8">
                        <c:v>66.396101999999999</c:v>
                      </c:pt>
                      <c:pt idx="9">
                        <c:v>66.396101999999999</c:v>
                      </c:pt>
                      <c:pt idx="10">
                        <c:v>66.404478999999995</c:v>
                      </c:pt>
                      <c:pt idx="11">
                        <c:v>66.404478999999995</c:v>
                      </c:pt>
                      <c:pt idx="12">
                        <c:v>66.404478999999995</c:v>
                      </c:pt>
                      <c:pt idx="13">
                        <c:v>66.404478999999995</c:v>
                      </c:pt>
                      <c:pt idx="14">
                        <c:v>66.412856000000005</c:v>
                      </c:pt>
                      <c:pt idx="15">
                        <c:v>66.412856000000005</c:v>
                      </c:pt>
                      <c:pt idx="16">
                        <c:v>66.412856000000005</c:v>
                      </c:pt>
                      <c:pt idx="17">
                        <c:v>66.412856000000005</c:v>
                      </c:pt>
                      <c:pt idx="18">
                        <c:v>66.404478999999995</c:v>
                      </c:pt>
                      <c:pt idx="19">
                        <c:v>66.404478999999995</c:v>
                      </c:pt>
                      <c:pt idx="20">
                        <c:v>66.387725000000003</c:v>
                      </c:pt>
                      <c:pt idx="21">
                        <c:v>66.387725000000003</c:v>
                      </c:pt>
                      <c:pt idx="22">
                        <c:v>66.362594000000001</c:v>
                      </c:pt>
                      <c:pt idx="23">
                        <c:v>66.362594000000001</c:v>
                      </c:pt>
                      <c:pt idx="24">
                        <c:v>66.337463</c:v>
                      </c:pt>
                      <c:pt idx="25">
                        <c:v>66.337463</c:v>
                      </c:pt>
                      <c:pt idx="26">
                        <c:v>66.329086000000004</c:v>
                      </c:pt>
                      <c:pt idx="27">
                        <c:v>66.329086000000004</c:v>
                      </c:pt>
                      <c:pt idx="28">
                        <c:v>66.337463</c:v>
                      </c:pt>
                      <c:pt idx="29">
                        <c:v>66.337463</c:v>
                      </c:pt>
                      <c:pt idx="30">
                        <c:v>66.345839999999995</c:v>
                      </c:pt>
                      <c:pt idx="31">
                        <c:v>66.345839999999995</c:v>
                      </c:pt>
                      <c:pt idx="32">
                        <c:v>66.345839999999995</c:v>
                      </c:pt>
                      <c:pt idx="33">
                        <c:v>66.345839999999995</c:v>
                      </c:pt>
                      <c:pt idx="34">
                        <c:v>66.345839999999995</c:v>
                      </c:pt>
                      <c:pt idx="35">
                        <c:v>66.345839999999995</c:v>
                      </c:pt>
                      <c:pt idx="36">
                        <c:v>66.362594000000001</c:v>
                      </c:pt>
                      <c:pt idx="37">
                        <c:v>66.362594000000001</c:v>
                      </c:pt>
                      <c:pt idx="38">
                        <c:v>66.370970999999997</c:v>
                      </c:pt>
                      <c:pt idx="39">
                        <c:v>66.370970999999997</c:v>
                      </c:pt>
                      <c:pt idx="40">
                        <c:v>66.379347999999993</c:v>
                      </c:pt>
                      <c:pt idx="41">
                        <c:v>66.379347999999993</c:v>
                      </c:pt>
                      <c:pt idx="42">
                        <c:v>66.396101999999999</c:v>
                      </c:pt>
                      <c:pt idx="43">
                        <c:v>66.396101999999999</c:v>
                      </c:pt>
                      <c:pt idx="44">
                        <c:v>66.396101999999999</c:v>
                      </c:pt>
                      <c:pt idx="45">
                        <c:v>66.396101999999999</c:v>
                      </c:pt>
                      <c:pt idx="46">
                        <c:v>66.396101999999999</c:v>
                      </c:pt>
                      <c:pt idx="47">
                        <c:v>66.396101999999999</c:v>
                      </c:pt>
                      <c:pt idx="48">
                        <c:v>66.404478999999995</c:v>
                      </c:pt>
                      <c:pt idx="49">
                        <c:v>66.404478999999995</c:v>
                      </c:pt>
                      <c:pt idx="50">
                        <c:v>66.412856000000005</c:v>
                      </c:pt>
                      <c:pt idx="51">
                        <c:v>66.412856000000005</c:v>
                      </c:pt>
                      <c:pt idx="52">
                        <c:v>66.421233000000001</c:v>
                      </c:pt>
                      <c:pt idx="53">
                        <c:v>66.421233000000001</c:v>
                      </c:pt>
                      <c:pt idx="54">
                        <c:v>66.429609999999997</c:v>
                      </c:pt>
                      <c:pt idx="55">
                        <c:v>66.429609999999997</c:v>
                      </c:pt>
                      <c:pt idx="56">
                        <c:v>66.437987000000007</c:v>
                      </c:pt>
                      <c:pt idx="57">
                        <c:v>66.437987000000007</c:v>
                      </c:pt>
                      <c:pt idx="58">
                        <c:v>66.446363999999988</c:v>
                      </c:pt>
                      <c:pt idx="59">
                        <c:v>66.446363999999988</c:v>
                      </c:pt>
                      <c:pt idx="60">
                        <c:v>66.446363999999988</c:v>
                      </c:pt>
                      <c:pt idx="61">
                        <c:v>66.446363999999988</c:v>
                      </c:pt>
                      <c:pt idx="62">
                        <c:v>66.454740999999999</c:v>
                      </c:pt>
                      <c:pt idx="63">
                        <c:v>66.454740999999999</c:v>
                      </c:pt>
                      <c:pt idx="64">
                        <c:v>66.463118000000009</c:v>
                      </c:pt>
                      <c:pt idx="65">
                        <c:v>66.463118000000009</c:v>
                      </c:pt>
                      <c:pt idx="66">
                        <c:v>66.454740999999999</c:v>
                      </c:pt>
                      <c:pt idx="67">
                        <c:v>66.454740999999999</c:v>
                      </c:pt>
                      <c:pt idx="68">
                        <c:v>66.437987000000007</c:v>
                      </c:pt>
                      <c:pt idx="69">
                        <c:v>66.437987000000007</c:v>
                      </c:pt>
                      <c:pt idx="70">
                        <c:v>66.429609999999997</c:v>
                      </c:pt>
                      <c:pt idx="71">
                        <c:v>66.429609999999997</c:v>
                      </c:pt>
                      <c:pt idx="72">
                        <c:v>66.404478999999995</c:v>
                      </c:pt>
                      <c:pt idx="73">
                        <c:v>66.404478999999995</c:v>
                      </c:pt>
                      <c:pt idx="74">
                        <c:v>66.362594000000001</c:v>
                      </c:pt>
                      <c:pt idx="75">
                        <c:v>66.362594000000001</c:v>
                      </c:pt>
                      <c:pt idx="76">
                        <c:v>66.329086000000004</c:v>
                      </c:pt>
                      <c:pt idx="77">
                        <c:v>66.329086000000004</c:v>
                      </c:pt>
                      <c:pt idx="78">
                        <c:v>66.295578000000006</c:v>
                      </c:pt>
                      <c:pt idx="79">
                        <c:v>66.295578000000006</c:v>
                      </c:pt>
                      <c:pt idx="80">
                        <c:v>66.253692999999998</c:v>
                      </c:pt>
                      <c:pt idx="81">
                        <c:v>66.253692999999998</c:v>
                      </c:pt>
                      <c:pt idx="82">
                        <c:v>66.228561999999997</c:v>
                      </c:pt>
                      <c:pt idx="83">
                        <c:v>66.228561999999997</c:v>
                      </c:pt>
                      <c:pt idx="84">
                        <c:v>66.203430999999995</c:v>
                      </c:pt>
                      <c:pt idx="85">
                        <c:v>66.203430999999995</c:v>
                      </c:pt>
                      <c:pt idx="86">
                        <c:v>66.153169000000005</c:v>
                      </c:pt>
                      <c:pt idx="87">
                        <c:v>66.153169000000005</c:v>
                      </c:pt>
                      <c:pt idx="88">
                        <c:v>66.102907000000002</c:v>
                      </c:pt>
                      <c:pt idx="89">
                        <c:v>66.102907000000002</c:v>
                      </c:pt>
                      <c:pt idx="90">
                        <c:v>66.044268000000002</c:v>
                      </c:pt>
                      <c:pt idx="91">
                        <c:v>66.044268000000002</c:v>
                      </c:pt>
                      <c:pt idx="92">
                        <c:v>65.985629000000003</c:v>
                      </c:pt>
                      <c:pt idx="93">
                        <c:v>65.985629000000003</c:v>
                      </c:pt>
                      <c:pt idx="94">
                        <c:v>65.926990000000004</c:v>
                      </c:pt>
                      <c:pt idx="95">
                        <c:v>65.926990000000004</c:v>
                      </c:pt>
                      <c:pt idx="96">
                        <c:v>65.88510500000001</c:v>
                      </c:pt>
                      <c:pt idx="97">
                        <c:v>65.88510500000001</c:v>
                      </c:pt>
                      <c:pt idx="98">
                        <c:v>65.851596999999998</c:v>
                      </c:pt>
                      <c:pt idx="99">
                        <c:v>65.851596999999998</c:v>
                      </c:pt>
                      <c:pt idx="100">
                        <c:v>65.826465999999996</c:v>
                      </c:pt>
                      <c:pt idx="101">
                        <c:v>65.826465999999996</c:v>
                      </c:pt>
                      <c:pt idx="102">
                        <c:v>65.818089000000001</c:v>
                      </c:pt>
                      <c:pt idx="103">
                        <c:v>65.818089000000001</c:v>
                      </c:pt>
                      <c:pt idx="104">
                        <c:v>65.809712000000005</c:v>
                      </c:pt>
                      <c:pt idx="105">
                        <c:v>65.809712000000005</c:v>
                      </c:pt>
                      <c:pt idx="106">
                        <c:v>65.801334999999995</c:v>
                      </c:pt>
                      <c:pt idx="107">
                        <c:v>65.801334999999995</c:v>
                      </c:pt>
                      <c:pt idx="108">
                        <c:v>65.809712000000005</c:v>
                      </c:pt>
                      <c:pt idx="109">
                        <c:v>65.809712000000005</c:v>
                      </c:pt>
                      <c:pt idx="110">
                        <c:v>65.851596999999998</c:v>
                      </c:pt>
                      <c:pt idx="111">
                        <c:v>65.851596999999998</c:v>
                      </c:pt>
                      <c:pt idx="112">
                        <c:v>65.918612999999993</c:v>
                      </c:pt>
                      <c:pt idx="113">
                        <c:v>65.918612999999993</c:v>
                      </c:pt>
                      <c:pt idx="114">
                        <c:v>66.010759999999991</c:v>
                      </c:pt>
                      <c:pt idx="115">
                        <c:v>66.010759999999991</c:v>
                      </c:pt>
                      <c:pt idx="116">
                        <c:v>66.111283999999998</c:v>
                      </c:pt>
                      <c:pt idx="117">
                        <c:v>66.111283999999998</c:v>
                      </c:pt>
                      <c:pt idx="118">
                        <c:v>66.195053999999999</c:v>
                      </c:pt>
                      <c:pt idx="119">
                        <c:v>66.195053999999999</c:v>
                      </c:pt>
                      <c:pt idx="120">
                        <c:v>66.278824</c:v>
                      </c:pt>
                      <c:pt idx="121">
                        <c:v>66.278824</c:v>
                      </c:pt>
                      <c:pt idx="122">
                        <c:v>66.370970999999997</c:v>
                      </c:pt>
                      <c:pt idx="123">
                        <c:v>66.370970999999997</c:v>
                      </c:pt>
                      <c:pt idx="124">
                        <c:v>66.48824900000001</c:v>
                      </c:pt>
                      <c:pt idx="125">
                        <c:v>66.48824900000001</c:v>
                      </c:pt>
                      <c:pt idx="126">
                        <c:v>66.613903999999991</c:v>
                      </c:pt>
                      <c:pt idx="127">
                        <c:v>66.613903999999991</c:v>
                      </c:pt>
                      <c:pt idx="128">
                        <c:v>66.781443999999993</c:v>
                      </c:pt>
                      <c:pt idx="129">
                        <c:v>66.781443999999993</c:v>
                      </c:pt>
                      <c:pt idx="130">
                        <c:v>66.982491999999993</c:v>
                      </c:pt>
                      <c:pt idx="131">
                        <c:v>66.982491999999993</c:v>
                      </c:pt>
                      <c:pt idx="132">
                        <c:v>67.225425000000001</c:v>
                      </c:pt>
                      <c:pt idx="133">
                        <c:v>67.225425000000001</c:v>
                      </c:pt>
                      <c:pt idx="134">
                        <c:v>67.476734999999991</c:v>
                      </c:pt>
                      <c:pt idx="135">
                        <c:v>67.476734999999991</c:v>
                      </c:pt>
                      <c:pt idx="136">
                        <c:v>67.753175999999996</c:v>
                      </c:pt>
                      <c:pt idx="137">
                        <c:v>67.753175999999996</c:v>
                      </c:pt>
                      <c:pt idx="138">
                        <c:v>68.012862999999996</c:v>
                      </c:pt>
                      <c:pt idx="139">
                        <c:v>68.012862999999996</c:v>
                      </c:pt>
                      <c:pt idx="140">
                        <c:v>68.255796000000004</c:v>
                      </c:pt>
                      <c:pt idx="141">
                        <c:v>68.255796000000004</c:v>
                      </c:pt>
                      <c:pt idx="142">
                        <c:v>68.498728999999997</c:v>
                      </c:pt>
                      <c:pt idx="143">
                        <c:v>68.498728999999997</c:v>
                      </c:pt>
                      <c:pt idx="144">
                        <c:v>68.724907999999999</c:v>
                      </c:pt>
                      <c:pt idx="145">
                        <c:v>68.724907999999999</c:v>
                      </c:pt>
                      <c:pt idx="146">
                        <c:v>68.959463999999997</c:v>
                      </c:pt>
                      <c:pt idx="147">
                        <c:v>68.959463999999997</c:v>
                      </c:pt>
                      <c:pt idx="148">
                        <c:v>69.185642999999999</c:v>
                      </c:pt>
                      <c:pt idx="149">
                        <c:v>69.185642999999999</c:v>
                      </c:pt>
                      <c:pt idx="150">
                        <c:v>69.369937000000007</c:v>
                      </c:pt>
                      <c:pt idx="151">
                        <c:v>69.369937000000007</c:v>
                      </c:pt>
                      <c:pt idx="152">
                        <c:v>69.52072299999999</c:v>
                      </c:pt>
                      <c:pt idx="153">
                        <c:v>69.52072299999999</c:v>
                      </c:pt>
                      <c:pt idx="154">
                        <c:v>69.629624000000007</c:v>
                      </c:pt>
                      <c:pt idx="155">
                        <c:v>69.629624000000007</c:v>
                      </c:pt>
                      <c:pt idx="156">
                        <c:v>69.721771000000004</c:v>
                      </c:pt>
                      <c:pt idx="157">
                        <c:v>69.721771000000004</c:v>
                      </c:pt>
                      <c:pt idx="158">
                        <c:v>69.813918000000001</c:v>
                      </c:pt>
                      <c:pt idx="159">
                        <c:v>69.813918000000001</c:v>
                      </c:pt>
                      <c:pt idx="160">
                        <c:v>69.906064999999998</c:v>
                      </c:pt>
                      <c:pt idx="161">
                        <c:v>69.906064999999998</c:v>
                      </c:pt>
                      <c:pt idx="162">
                        <c:v>69.989834999999999</c:v>
                      </c:pt>
                      <c:pt idx="163">
                        <c:v>69.989834999999999</c:v>
                      </c:pt>
                      <c:pt idx="164">
                        <c:v>70.065228000000005</c:v>
                      </c:pt>
                      <c:pt idx="165">
                        <c:v>70.065228000000005</c:v>
                      </c:pt>
                      <c:pt idx="166">
                        <c:v>70.174128999999994</c:v>
                      </c:pt>
                      <c:pt idx="167">
                        <c:v>70.174128999999994</c:v>
                      </c:pt>
                      <c:pt idx="168">
                        <c:v>70.308161000000013</c:v>
                      </c:pt>
                      <c:pt idx="169">
                        <c:v>70.308161000000013</c:v>
                      </c:pt>
                      <c:pt idx="170">
                        <c:v>70.442193000000003</c:v>
                      </c:pt>
                      <c:pt idx="171">
                        <c:v>70.442193000000003</c:v>
                      </c:pt>
                      <c:pt idx="172">
                        <c:v>70.567847999999998</c:v>
                      </c:pt>
                      <c:pt idx="173">
                        <c:v>70.567847999999998</c:v>
                      </c:pt>
                      <c:pt idx="174">
                        <c:v>70.685125999999997</c:v>
                      </c:pt>
                      <c:pt idx="175">
                        <c:v>70.685125999999997</c:v>
                      </c:pt>
                      <c:pt idx="176">
                        <c:v>70.760519000000002</c:v>
                      </c:pt>
                      <c:pt idx="177">
                        <c:v>70.760519000000002</c:v>
                      </c:pt>
                      <c:pt idx="178">
                        <c:v>70.819158000000002</c:v>
                      </c:pt>
                      <c:pt idx="179">
                        <c:v>70.819158000000002</c:v>
                      </c:pt>
                      <c:pt idx="180">
                        <c:v>70.877797000000001</c:v>
                      </c:pt>
                      <c:pt idx="181">
                        <c:v>70.877797000000001</c:v>
                      </c:pt>
                      <c:pt idx="182">
                        <c:v>70.944812999999996</c:v>
                      </c:pt>
                      <c:pt idx="183">
                        <c:v>70.944812999999996</c:v>
                      </c:pt>
                      <c:pt idx="184">
                        <c:v>71.00345200000001</c:v>
                      </c:pt>
                      <c:pt idx="185">
                        <c:v>71.00345200000001</c:v>
                      </c:pt>
                      <c:pt idx="186">
                        <c:v>71.045337000000004</c:v>
                      </c:pt>
                      <c:pt idx="187">
                        <c:v>71.045337000000004</c:v>
                      </c:pt>
                      <c:pt idx="188">
                        <c:v>71.087221999999997</c:v>
                      </c:pt>
                      <c:pt idx="189">
                        <c:v>71.087221999999997</c:v>
                      </c:pt>
                      <c:pt idx="190">
                        <c:v>71.103976000000003</c:v>
                      </c:pt>
                      <c:pt idx="191">
                        <c:v>71.103976000000003</c:v>
                      </c:pt>
                      <c:pt idx="192">
                        <c:v>71.078845000000001</c:v>
                      </c:pt>
                      <c:pt idx="193">
                        <c:v>71.078845000000001</c:v>
                      </c:pt>
                      <c:pt idx="194">
                        <c:v>71.020206000000002</c:v>
                      </c:pt>
                      <c:pt idx="195">
                        <c:v>71.020206000000002</c:v>
                      </c:pt>
                      <c:pt idx="196">
                        <c:v>70.936436</c:v>
                      </c:pt>
                      <c:pt idx="197">
                        <c:v>70.936436</c:v>
                      </c:pt>
                      <c:pt idx="198">
                        <c:v>70.827534999999997</c:v>
                      </c:pt>
                      <c:pt idx="199">
                        <c:v>70.827534999999997</c:v>
                      </c:pt>
                      <c:pt idx="200">
                        <c:v>70.727011000000005</c:v>
                      </c:pt>
                      <c:pt idx="201">
                        <c:v>70.727011000000005</c:v>
                      </c:pt>
                      <c:pt idx="202">
                        <c:v>70.626486999999997</c:v>
                      </c:pt>
                      <c:pt idx="203">
                        <c:v>70.626486999999997</c:v>
                      </c:pt>
                      <c:pt idx="204">
                        <c:v>70.525963000000004</c:v>
                      </c:pt>
                      <c:pt idx="205">
                        <c:v>70.525963000000004</c:v>
                      </c:pt>
                      <c:pt idx="206">
                        <c:v>70.408684999999991</c:v>
                      </c:pt>
                      <c:pt idx="207">
                        <c:v>70.408684999999991</c:v>
                      </c:pt>
                      <c:pt idx="208">
                        <c:v>70.283030000000011</c:v>
                      </c:pt>
                      <c:pt idx="209">
                        <c:v>70.283030000000011</c:v>
                      </c:pt>
                      <c:pt idx="210">
                        <c:v>70.132244</c:v>
                      </c:pt>
                      <c:pt idx="211">
                        <c:v>70.132244</c:v>
                      </c:pt>
                      <c:pt idx="212">
                        <c:v>69.956327000000002</c:v>
                      </c:pt>
                      <c:pt idx="213">
                        <c:v>69.956327000000002</c:v>
                      </c:pt>
                      <c:pt idx="214">
                        <c:v>69.763655999999997</c:v>
                      </c:pt>
                      <c:pt idx="215">
                        <c:v>69.763655999999997</c:v>
                      </c:pt>
                      <c:pt idx="216">
                        <c:v>69.570984999999993</c:v>
                      </c:pt>
                      <c:pt idx="217">
                        <c:v>69.570984999999993</c:v>
                      </c:pt>
                      <c:pt idx="218">
                        <c:v>69.344806000000005</c:v>
                      </c:pt>
                      <c:pt idx="219">
                        <c:v>69.344806000000005</c:v>
                      </c:pt>
                      <c:pt idx="220">
                        <c:v>69.118627000000004</c:v>
                      </c:pt>
                      <c:pt idx="221">
                        <c:v>69.118627000000004</c:v>
                      </c:pt>
                      <c:pt idx="222">
                        <c:v>68.884071000000006</c:v>
                      </c:pt>
                      <c:pt idx="223">
                        <c:v>68.884071000000006</c:v>
                      </c:pt>
                      <c:pt idx="224">
                        <c:v>68.641137999999998</c:v>
                      </c:pt>
                      <c:pt idx="225">
                        <c:v>68.641137999999998</c:v>
                      </c:pt>
                      <c:pt idx="226">
                        <c:v>68.389827999999994</c:v>
                      </c:pt>
                      <c:pt idx="227">
                        <c:v>68.389827999999994</c:v>
                      </c:pt>
                      <c:pt idx="228">
                        <c:v>68.146895000000001</c:v>
                      </c:pt>
                      <c:pt idx="229">
                        <c:v>68.146895000000001</c:v>
                      </c:pt>
                      <c:pt idx="230">
                        <c:v>67.912338999999989</c:v>
                      </c:pt>
                      <c:pt idx="231">
                        <c:v>67.912338999999989</c:v>
                      </c:pt>
                      <c:pt idx="232">
                        <c:v>67.661028999999999</c:v>
                      </c:pt>
                      <c:pt idx="233">
                        <c:v>67.661028999999999</c:v>
                      </c:pt>
                      <c:pt idx="234">
                        <c:v>67.418096000000006</c:v>
                      </c:pt>
                      <c:pt idx="235">
                        <c:v>67.418096000000006</c:v>
                      </c:pt>
                      <c:pt idx="236">
                        <c:v>67.200294</c:v>
                      </c:pt>
                      <c:pt idx="237">
                        <c:v>67.200294</c:v>
                      </c:pt>
                      <c:pt idx="238">
                        <c:v>66.982491999999993</c:v>
                      </c:pt>
                      <c:pt idx="239">
                        <c:v>66.982491999999993</c:v>
                      </c:pt>
                      <c:pt idx="240">
                        <c:v>66.764690000000002</c:v>
                      </c:pt>
                      <c:pt idx="241">
                        <c:v>66.764690000000002</c:v>
                      </c:pt>
                      <c:pt idx="242">
                        <c:v>66.538511</c:v>
                      </c:pt>
                      <c:pt idx="243">
                        <c:v>66.538511</c:v>
                      </c:pt>
                      <c:pt idx="244">
                        <c:v>66.303955000000002</c:v>
                      </c:pt>
                      <c:pt idx="245">
                        <c:v>66.303955000000002</c:v>
                      </c:pt>
                      <c:pt idx="246">
                        <c:v>66.077776</c:v>
                      </c:pt>
                      <c:pt idx="247">
                        <c:v>66.077776</c:v>
                      </c:pt>
                      <c:pt idx="248">
                        <c:v>65.859974000000008</c:v>
                      </c:pt>
                      <c:pt idx="249">
                        <c:v>65.859974000000008</c:v>
                      </c:pt>
                      <c:pt idx="250">
                        <c:v>65.658925999999994</c:v>
                      </c:pt>
                      <c:pt idx="251">
                        <c:v>65.658925999999994</c:v>
                      </c:pt>
                      <c:pt idx="252">
                        <c:v>65.466255000000004</c:v>
                      </c:pt>
                      <c:pt idx="253">
                        <c:v>65.466255000000004</c:v>
                      </c:pt>
                      <c:pt idx="254">
                        <c:v>65.298715000000001</c:v>
                      </c:pt>
                      <c:pt idx="255">
                        <c:v>65.298715000000001</c:v>
                      </c:pt>
                      <c:pt idx="256">
                        <c:v>65.131174999999999</c:v>
                      </c:pt>
                      <c:pt idx="257">
                        <c:v>65.131174999999999</c:v>
                      </c:pt>
                      <c:pt idx="258">
                        <c:v>64.963634999999996</c:v>
                      </c:pt>
                      <c:pt idx="259">
                        <c:v>64.963634999999996</c:v>
                      </c:pt>
                      <c:pt idx="260">
                        <c:v>64.837980000000002</c:v>
                      </c:pt>
                      <c:pt idx="261">
                        <c:v>64.837980000000002</c:v>
                      </c:pt>
                      <c:pt idx="262">
                        <c:v>64.720702000000003</c:v>
                      </c:pt>
                      <c:pt idx="263">
                        <c:v>64.720702000000003</c:v>
                      </c:pt>
                      <c:pt idx="264">
                        <c:v>64.603424000000004</c:v>
                      </c:pt>
                      <c:pt idx="265">
                        <c:v>64.603424000000004</c:v>
                      </c:pt>
                      <c:pt idx="266">
                        <c:v>64.486146000000005</c:v>
                      </c:pt>
                      <c:pt idx="267">
                        <c:v>64.486146000000005</c:v>
                      </c:pt>
                      <c:pt idx="268">
                        <c:v>64.368868000000006</c:v>
                      </c:pt>
                      <c:pt idx="269">
                        <c:v>64.368868000000006</c:v>
                      </c:pt>
                      <c:pt idx="270">
                        <c:v>64.276721000000009</c:v>
                      </c:pt>
                      <c:pt idx="271">
                        <c:v>64.276721000000009</c:v>
                      </c:pt>
                      <c:pt idx="272">
                        <c:v>64.209705</c:v>
                      </c:pt>
                      <c:pt idx="273">
                        <c:v>64.209705</c:v>
                      </c:pt>
                      <c:pt idx="274">
                        <c:v>64.151066</c:v>
                      </c:pt>
                      <c:pt idx="275">
                        <c:v>64.151066</c:v>
                      </c:pt>
                      <c:pt idx="276">
                        <c:v>64.100803999999997</c:v>
                      </c:pt>
                      <c:pt idx="277">
                        <c:v>64.100803999999997</c:v>
                      </c:pt>
                      <c:pt idx="278">
                        <c:v>64.067295999999999</c:v>
                      </c:pt>
                      <c:pt idx="279">
                        <c:v>64.067295999999999</c:v>
                      </c:pt>
                      <c:pt idx="280">
                        <c:v>64.042164999999997</c:v>
                      </c:pt>
                      <c:pt idx="281">
                        <c:v>64.042164999999997</c:v>
                      </c:pt>
                      <c:pt idx="282">
                        <c:v>64.042164999999997</c:v>
                      </c:pt>
                      <c:pt idx="283">
                        <c:v>64.042164999999997</c:v>
                      </c:pt>
                      <c:pt idx="284">
                        <c:v>64.042164999999997</c:v>
                      </c:pt>
                      <c:pt idx="285">
                        <c:v>64.042164999999997</c:v>
                      </c:pt>
                      <c:pt idx="286">
                        <c:v>64.042164999999997</c:v>
                      </c:pt>
                      <c:pt idx="287">
                        <c:v>64.042164999999997</c:v>
                      </c:pt>
                      <c:pt idx="288">
                        <c:v>64.042164999999997</c:v>
                      </c:pt>
                      <c:pt idx="289">
                        <c:v>64.042164999999997</c:v>
                      </c:pt>
                      <c:pt idx="290">
                        <c:v>64.067295999999999</c:v>
                      </c:pt>
                      <c:pt idx="291">
                        <c:v>64.067295999999999</c:v>
                      </c:pt>
                      <c:pt idx="292">
                        <c:v>64.084050000000005</c:v>
                      </c:pt>
                      <c:pt idx="293">
                        <c:v>64.084050000000005</c:v>
                      </c:pt>
                      <c:pt idx="294">
                        <c:v>64.100803999999997</c:v>
                      </c:pt>
                      <c:pt idx="295">
                        <c:v>64.100803999999997</c:v>
                      </c:pt>
                      <c:pt idx="296">
                        <c:v>64.109181000000007</c:v>
                      </c:pt>
                      <c:pt idx="297">
                        <c:v>64.109181000000007</c:v>
                      </c:pt>
                      <c:pt idx="298">
                        <c:v>64.084050000000005</c:v>
                      </c:pt>
                      <c:pt idx="299">
                        <c:v>64.084050000000005</c:v>
                      </c:pt>
                      <c:pt idx="300">
                        <c:v>64.008656999999999</c:v>
                      </c:pt>
                      <c:pt idx="301">
                        <c:v>64.008656999999999</c:v>
                      </c:pt>
                      <c:pt idx="302">
                        <c:v>63.891378999999993</c:v>
                      </c:pt>
                      <c:pt idx="303">
                        <c:v>63.891378999999993</c:v>
                      </c:pt>
                      <c:pt idx="304">
                        <c:v>63.707084999999999</c:v>
                      </c:pt>
                      <c:pt idx="305">
                        <c:v>63.707084999999999</c:v>
                      </c:pt>
                      <c:pt idx="306">
                        <c:v>63.439021000000004</c:v>
                      </c:pt>
                      <c:pt idx="307">
                        <c:v>63.439021000000004</c:v>
                      </c:pt>
                      <c:pt idx="308">
                        <c:v>63.145826</c:v>
                      </c:pt>
                      <c:pt idx="309">
                        <c:v>63.145826</c:v>
                      </c:pt>
                      <c:pt idx="310">
                        <c:v>62.810746000000002</c:v>
                      </c:pt>
                      <c:pt idx="311">
                        <c:v>62.810746000000002</c:v>
                      </c:pt>
                      <c:pt idx="312">
                        <c:v>62.450534999999995</c:v>
                      </c:pt>
                      <c:pt idx="313">
                        <c:v>62.450534999999995</c:v>
                      </c:pt>
                      <c:pt idx="314">
                        <c:v>62.090324000000003</c:v>
                      </c:pt>
                      <c:pt idx="315">
                        <c:v>62.090324000000003</c:v>
                      </c:pt>
                      <c:pt idx="316">
                        <c:v>61.721736000000007</c:v>
                      </c:pt>
                      <c:pt idx="317">
                        <c:v>61.721736000000007</c:v>
                      </c:pt>
                      <c:pt idx="318">
                        <c:v>61.353147999999997</c:v>
                      </c:pt>
                      <c:pt idx="319">
                        <c:v>61.353147999999997</c:v>
                      </c:pt>
                      <c:pt idx="320">
                        <c:v>61.001313999999994</c:v>
                      </c:pt>
                      <c:pt idx="321">
                        <c:v>61.001313999999994</c:v>
                      </c:pt>
                      <c:pt idx="322">
                        <c:v>60.666234000000003</c:v>
                      </c:pt>
                      <c:pt idx="323">
                        <c:v>60.666234000000003</c:v>
                      </c:pt>
                      <c:pt idx="324">
                        <c:v>60.347908000000004</c:v>
                      </c:pt>
                      <c:pt idx="325">
                        <c:v>60.347908000000004</c:v>
                      </c:pt>
                      <c:pt idx="326">
                        <c:v>60.029581999999998</c:v>
                      </c:pt>
                      <c:pt idx="327">
                        <c:v>60.029581999999998</c:v>
                      </c:pt>
                      <c:pt idx="328">
                        <c:v>59.736387000000001</c:v>
                      </c:pt>
                      <c:pt idx="329">
                        <c:v>59.736387000000001</c:v>
                      </c:pt>
                      <c:pt idx="330">
                        <c:v>59.468322999999998</c:v>
                      </c:pt>
                      <c:pt idx="331">
                        <c:v>59.468322999999998</c:v>
                      </c:pt>
                      <c:pt idx="332">
                        <c:v>59.233766999999993</c:v>
                      </c:pt>
                      <c:pt idx="333">
                        <c:v>59.233766999999993</c:v>
                      </c:pt>
                      <c:pt idx="334">
                        <c:v>59.024341999999997</c:v>
                      </c:pt>
                      <c:pt idx="335">
                        <c:v>59.024341999999997</c:v>
                      </c:pt>
                      <c:pt idx="336">
                        <c:v>58.831671</c:v>
                      </c:pt>
                      <c:pt idx="337">
                        <c:v>58.831671</c:v>
                      </c:pt>
                      <c:pt idx="338">
                        <c:v>58.639000000000003</c:v>
                      </c:pt>
                      <c:pt idx="339">
                        <c:v>58.639000000000003</c:v>
                      </c:pt>
                      <c:pt idx="340">
                        <c:v>58.429575</c:v>
                      </c:pt>
                      <c:pt idx="341">
                        <c:v>58.429575</c:v>
                      </c:pt>
                      <c:pt idx="342">
                        <c:v>58.220149999999997</c:v>
                      </c:pt>
                      <c:pt idx="343">
                        <c:v>58.220149999999997</c:v>
                      </c:pt>
                      <c:pt idx="344">
                        <c:v>58.019102000000004</c:v>
                      </c:pt>
                      <c:pt idx="345">
                        <c:v>58.019102000000004</c:v>
                      </c:pt>
                      <c:pt idx="346">
                        <c:v>57.834808000000002</c:v>
                      </c:pt>
                      <c:pt idx="347">
                        <c:v>57.834808000000002</c:v>
                      </c:pt>
                      <c:pt idx="348">
                        <c:v>57.667268</c:v>
                      </c:pt>
                      <c:pt idx="349">
                        <c:v>57.667268</c:v>
                      </c:pt>
                      <c:pt idx="350">
                        <c:v>57.491350999999995</c:v>
                      </c:pt>
                      <c:pt idx="351">
                        <c:v>57.491350999999995</c:v>
                      </c:pt>
                      <c:pt idx="352">
                        <c:v>57.307057</c:v>
                      </c:pt>
                      <c:pt idx="353">
                        <c:v>57.307057</c:v>
                      </c:pt>
                      <c:pt idx="354">
                        <c:v>57.122762999999999</c:v>
                      </c:pt>
                      <c:pt idx="355">
                        <c:v>57.122762999999999</c:v>
                      </c:pt>
                      <c:pt idx="356">
                        <c:v>56.921714999999999</c:v>
                      </c:pt>
                      <c:pt idx="357">
                        <c:v>56.921714999999999</c:v>
                      </c:pt>
                      <c:pt idx="358">
                        <c:v>56.712290000000003</c:v>
                      </c:pt>
                      <c:pt idx="359">
                        <c:v>56.712290000000003</c:v>
                      </c:pt>
                      <c:pt idx="360">
                        <c:v>56.494487999999997</c:v>
                      </c:pt>
                      <c:pt idx="361">
                        <c:v>56.494487999999997</c:v>
                      </c:pt>
                      <c:pt idx="362">
                        <c:v>56.234800999999997</c:v>
                      </c:pt>
                      <c:pt idx="363">
                        <c:v>56.234800999999997</c:v>
                      </c:pt>
                      <c:pt idx="364">
                        <c:v>55.958359999999999</c:v>
                      </c:pt>
                      <c:pt idx="365">
                        <c:v>55.958359999999999</c:v>
                      </c:pt>
                      <c:pt idx="366">
                        <c:v>55.665165000000002</c:v>
                      </c:pt>
                      <c:pt idx="367">
                        <c:v>55.665165000000002</c:v>
                      </c:pt>
                      <c:pt idx="368">
                        <c:v>55.355215999999999</c:v>
                      </c:pt>
                      <c:pt idx="369">
                        <c:v>55.355215999999999</c:v>
                      </c:pt>
                      <c:pt idx="370">
                        <c:v>55.03689</c:v>
                      </c:pt>
                      <c:pt idx="371">
                        <c:v>55.03689</c:v>
                      </c:pt>
                      <c:pt idx="372">
                        <c:v>54.726940999999997</c:v>
                      </c:pt>
                      <c:pt idx="373">
                        <c:v>54.726940999999997</c:v>
                      </c:pt>
                      <c:pt idx="374">
                        <c:v>54.416991999999993</c:v>
                      </c:pt>
                      <c:pt idx="375">
                        <c:v>54.416991999999993</c:v>
                      </c:pt>
                      <c:pt idx="376">
                        <c:v>54.090288999999991</c:v>
                      </c:pt>
                      <c:pt idx="377">
                        <c:v>54.090288999999991</c:v>
                      </c:pt>
                      <c:pt idx="378">
                        <c:v>53.654685000000001</c:v>
                      </c:pt>
                      <c:pt idx="379">
                        <c:v>53.654685000000001</c:v>
                      </c:pt>
                      <c:pt idx="380">
                        <c:v>52.816984999999995</c:v>
                      </c:pt>
                      <c:pt idx="381">
                        <c:v>52.816984999999995</c:v>
                      </c:pt>
                      <c:pt idx="382">
                        <c:v>51.384518</c:v>
                      </c:pt>
                      <c:pt idx="383">
                        <c:v>51.384518</c:v>
                      </c:pt>
                      <c:pt idx="384">
                        <c:v>49.499693000000001</c:v>
                      </c:pt>
                      <c:pt idx="385">
                        <c:v>49.499693000000001</c:v>
                      </c:pt>
                      <c:pt idx="386">
                        <c:v>47.355181000000002</c:v>
                      </c:pt>
                      <c:pt idx="387">
                        <c:v>47.355181000000002</c:v>
                      </c:pt>
                      <c:pt idx="388">
                        <c:v>45.118521999999999</c:v>
                      </c:pt>
                      <c:pt idx="389">
                        <c:v>45.118521999999999</c:v>
                      </c:pt>
                      <c:pt idx="390">
                        <c:v>42.923748000000003</c:v>
                      </c:pt>
                      <c:pt idx="391">
                        <c:v>42.923748000000003</c:v>
                      </c:pt>
                      <c:pt idx="392">
                        <c:v>40.795990000000003</c:v>
                      </c:pt>
                      <c:pt idx="393">
                        <c:v>40.795990000000003</c:v>
                      </c:pt>
                      <c:pt idx="394">
                        <c:v>38.626347000000003</c:v>
                      </c:pt>
                      <c:pt idx="395">
                        <c:v>38.626347000000003</c:v>
                      </c:pt>
                      <c:pt idx="396">
                        <c:v>36.356180000000002</c:v>
                      </c:pt>
                      <c:pt idx="397">
                        <c:v>36.356180000000002</c:v>
                      </c:pt>
                      <c:pt idx="398">
                        <c:v>34.136274999999998</c:v>
                      </c:pt>
                      <c:pt idx="399">
                        <c:v>34.136274999999998</c:v>
                      </c:pt>
                      <c:pt idx="400">
                        <c:v>32.150926000000005</c:v>
                      </c:pt>
                      <c:pt idx="401">
                        <c:v>32.150926000000005</c:v>
                      </c:pt>
                      <c:pt idx="402">
                        <c:v>30.324740000000002</c:v>
                      </c:pt>
                      <c:pt idx="403">
                        <c:v>30.324740000000002</c:v>
                      </c:pt>
                      <c:pt idx="404">
                        <c:v>28.565570000000001</c:v>
                      </c:pt>
                      <c:pt idx="405">
                        <c:v>28.565570000000001</c:v>
                      </c:pt>
                      <c:pt idx="406">
                        <c:v>26.823154000000002</c:v>
                      </c:pt>
                      <c:pt idx="407">
                        <c:v>26.823154000000002</c:v>
                      </c:pt>
                      <c:pt idx="408">
                        <c:v>25.147753999999999</c:v>
                      </c:pt>
                      <c:pt idx="409">
                        <c:v>25.147753999999999</c:v>
                      </c:pt>
                      <c:pt idx="410">
                        <c:v>23.606386000000001</c:v>
                      </c:pt>
                      <c:pt idx="411">
                        <c:v>23.606386000000001</c:v>
                      </c:pt>
                      <c:pt idx="412">
                        <c:v>22.190673</c:v>
                      </c:pt>
                      <c:pt idx="413">
                        <c:v>22.190673</c:v>
                      </c:pt>
                      <c:pt idx="414">
                        <c:v>20.925746</c:v>
                      </c:pt>
                      <c:pt idx="415">
                        <c:v>20.925746</c:v>
                      </c:pt>
                      <c:pt idx="416">
                        <c:v>19.761343</c:v>
                      </c:pt>
                      <c:pt idx="417">
                        <c:v>19.761343</c:v>
                      </c:pt>
                      <c:pt idx="418">
                        <c:v>18.630447999999998</c:v>
                      </c:pt>
                      <c:pt idx="419">
                        <c:v>18.630447999999998</c:v>
                      </c:pt>
                      <c:pt idx="420">
                        <c:v>17.499552999999999</c:v>
                      </c:pt>
                      <c:pt idx="421">
                        <c:v>17.499552999999999</c:v>
                      </c:pt>
                      <c:pt idx="422">
                        <c:v>16.469182</c:v>
                      </c:pt>
                      <c:pt idx="423">
                        <c:v>16.469182</c:v>
                      </c:pt>
                      <c:pt idx="424">
                        <c:v>15.589596999999999</c:v>
                      </c:pt>
                      <c:pt idx="425">
                        <c:v>15.589596999999999</c:v>
                      </c:pt>
                      <c:pt idx="426">
                        <c:v>14.835667000000001</c:v>
                      </c:pt>
                      <c:pt idx="427">
                        <c:v>14.835667000000001</c:v>
                      </c:pt>
                      <c:pt idx="428">
                        <c:v>14.123621999999999</c:v>
                      </c:pt>
                      <c:pt idx="429">
                        <c:v>14.123621999999999</c:v>
                      </c:pt>
                      <c:pt idx="430">
                        <c:v>13.436707999999999</c:v>
                      </c:pt>
                      <c:pt idx="431">
                        <c:v>13.436707999999999</c:v>
                      </c:pt>
                      <c:pt idx="432">
                        <c:v>12.766548</c:v>
                      </c:pt>
                      <c:pt idx="433">
                        <c:v>12.766548</c:v>
                      </c:pt>
                      <c:pt idx="434">
                        <c:v>12.138273</c:v>
                      </c:pt>
                      <c:pt idx="435">
                        <c:v>12.138273</c:v>
                      </c:pt>
                      <c:pt idx="436">
                        <c:v>11.577014</c:v>
                      </c:pt>
                      <c:pt idx="437">
                        <c:v>11.577014</c:v>
                      </c:pt>
                      <c:pt idx="438">
                        <c:v>11.116279</c:v>
                      </c:pt>
                      <c:pt idx="439">
                        <c:v>11.116279</c:v>
                      </c:pt>
                      <c:pt idx="440">
                        <c:v>10.722560000000001</c:v>
                      </c:pt>
                      <c:pt idx="441">
                        <c:v>10.722560000000001</c:v>
                      </c:pt>
                      <c:pt idx="442">
                        <c:v>10.303710000000001</c:v>
                      </c:pt>
                      <c:pt idx="443">
                        <c:v>10.303710000000001</c:v>
                      </c:pt>
                      <c:pt idx="444">
                        <c:v>9.8429749999999991</c:v>
                      </c:pt>
                      <c:pt idx="445">
                        <c:v>9.8429749999999991</c:v>
                      </c:pt>
                      <c:pt idx="446">
                        <c:v>9.4073709999999995</c:v>
                      </c:pt>
                      <c:pt idx="447">
                        <c:v>9.4073709999999995</c:v>
                      </c:pt>
                      <c:pt idx="448">
                        <c:v>9.0471599999999999</c:v>
                      </c:pt>
                      <c:pt idx="449">
                        <c:v>9.0471599999999999</c:v>
                      </c:pt>
                      <c:pt idx="450">
                        <c:v>8.7455879999999997</c:v>
                      </c:pt>
                      <c:pt idx="451">
                        <c:v>8.7455879999999997</c:v>
                      </c:pt>
                      <c:pt idx="452">
                        <c:v>8.4523930000000007</c:v>
                      </c:pt>
                      <c:pt idx="453">
                        <c:v>8.4523930000000007</c:v>
                      </c:pt>
                      <c:pt idx="454">
                        <c:v>8.184329</c:v>
                      </c:pt>
                      <c:pt idx="455">
                        <c:v>8.184329</c:v>
                      </c:pt>
                      <c:pt idx="456">
                        <c:v>7.9246420000000004</c:v>
                      </c:pt>
                      <c:pt idx="457">
                        <c:v>7.9246420000000004</c:v>
                      </c:pt>
                      <c:pt idx="458">
                        <c:v>7.6733320000000003</c:v>
                      </c:pt>
                      <c:pt idx="459">
                        <c:v>7.6733320000000003</c:v>
                      </c:pt>
                      <c:pt idx="460">
                        <c:v>7.4471530000000001</c:v>
                      </c:pt>
                      <c:pt idx="461">
                        <c:v>7.4471530000000001</c:v>
                      </c:pt>
                      <c:pt idx="462">
                        <c:v>7.2879899999999997</c:v>
                      </c:pt>
                      <c:pt idx="463">
                        <c:v>7.2879899999999997</c:v>
                      </c:pt>
                      <c:pt idx="464">
                        <c:v>7.195843</c:v>
                      </c:pt>
                      <c:pt idx="465">
                        <c:v>7.195843</c:v>
                      </c:pt>
                      <c:pt idx="466">
                        <c:v>7.1372039999999997</c:v>
                      </c:pt>
                      <c:pt idx="467">
                        <c:v>7.1372039999999997</c:v>
                      </c:pt>
                      <c:pt idx="468">
                        <c:v>7.0785649999999993</c:v>
                      </c:pt>
                      <c:pt idx="469">
                        <c:v>7.0785649999999993</c:v>
                      </c:pt>
                      <c:pt idx="470">
                        <c:v>7.0450569999999999</c:v>
                      </c:pt>
                      <c:pt idx="471">
                        <c:v>7.0450569999999999</c:v>
                      </c:pt>
                      <c:pt idx="472">
                        <c:v>7.0450569999999999</c:v>
                      </c:pt>
                      <c:pt idx="473">
                        <c:v>7.0450569999999999</c:v>
                      </c:pt>
                      <c:pt idx="474">
                        <c:v>7.0785649999999993</c:v>
                      </c:pt>
                      <c:pt idx="475">
                        <c:v>7.0785649999999993</c:v>
                      </c:pt>
                      <c:pt idx="476">
                        <c:v>7.1204499999999999</c:v>
                      </c:pt>
                      <c:pt idx="477">
                        <c:v>7.1204499999999999</c:v>
                      </c:pt>
                      <c:pt idx="478">
                        <c:v>7.1790890000000003</c:v>
                      </c:pt>
                      <c:pt idx="479">
                        <c:v>7.1790890000000003</c:v>
                      </c:pt>
                      <c:pt idx="480">
                        <c:v>7.2293510000000003</c:v>
                      </c:pt>
                      <c:pt idx="481">
                        <c:v>7.2293510000000003</c:v>
                      </c:pt>
                      <c:pt idx="482">
                        <c:v>7.246105</c:v>
                      </c:pt>
                      <c:pt idx="483">
                        <c:v>7.246105</c:v>
                      </c:pt>
                      <c:pt idx="484">
                        <c:v>7.2628589999999997</c:v>
                      </c:pt>
                      <c:pt idx="485">
                        <c:v>7.2628589999999997</c:v>
                      </c:pt>
                      <c:pt idx="486">
                        <c:v>7.2879899999999997</c:v>
                      </c:pt>
                      <c:pt idx="487">
                        <c:v>7.2879899999999997</c:v>
                      </c:pt>
                      <c:pt idx="488">
                        <c:v>7.2879899999999997</c:v>
                      </c:pt>
                      <c:pt idx="489">
                        <c:v>7.2879899999999997</c:v>
                      </c:pt>
                      <c:pt idx="490">
                        <c:v>7.2544820000000003</c:v>
                      </c:pt>
                      <c:pt idx="491">
                        <c:v>7.2544820000000003</c:v>
                      </c:pt>
                      <c:pt idx="492">
                        <c:v>7.195843</c:v>
                      </c:pt>
                      <c:pt idx="493">
                        <c:v>7.195843</c:v>
                      </c:pt>
                      <c:pt idx="494">
                        <c:v>7.1455809999999991</c:v>
                      </c:pt>
                      <c:pt idx="495">
                        <c:v>7.1455809999999991</c:v>
                      </c:pt>
                      <c:pt idx="496">
                        <c:v>7.0953190000000008</c:v>
                      </c:pt>
                      <c:pt idx="497">
                        <c:v>7.0953190000000008</c:v>
                      </c:pt>
                      <c:pt idx="498">
                        <c:v>7.0199260000000008</c:v>
                      </c:pt>
                      <c:pt idx="499">
                        <c:v>7.0199260000000008</c:v>
                      </c:pt>
                      <c:pt idx="500">
                        <c:v>6.9110250000000004</c:v>
                      </c:pt>
                      <c:pt idx="501">
                        <c:v>6.9110250000000004</c:v>
                      </c:pt>
                      <c:pt idx="502">
                        <c:v>6.7686159999999997</c:v>
                      </c:pt>
                      <c:pt idx="503">
                        <c:v>6.7686159999999997</c:v>
                      </c:pt>
                      <c:pt idx="504">
                        <c:v>6.6178300000000005</c:v>
                      </c:pt>
                      <c:pt idx="505">
                        <c:v>6.6178300000000005</c:v>
                      </c:pt>
                      <c:pt idx="506">
                        <c:v>6.5089289999999993</c:v>
                      </c:pt>
                      <c:pt idx="507">
                        <c:v>6.5089289999999993</c:v>
                      </c:pt>
                      <c:pt idx="508">
                        <c:v>6.4167820000000004</c:v>
                      </c:pt>
                      <c:pt idx="509">
                        <c:v>6.4167820000000004</c:v>
                      </c:pt>
                      <c:pt idx="510">
                        <c:v>6.3246349999999998</c:v>
                      </c:pt>
                      <c:pt idx="511">
                        <c:v>6.3246349999999998</c:v>
                      </c:pt>
                      <c:pt idx="512">
                        <c:v>6.2157340000000003</c:v>
                      </c:pt>
                      <c:pt idx="513">
                        <c:v>6.2157340000000003</c:v>
                      </c:pt>
                      <c:pt idx="514">
                        <c:v>6.1152100000000003</c:v>
                      </c:pt>
                      <c:pt idx="515">
                        <c:v>6.1152100000000003</c:v>
                      </c:pt>
                      <c:pt idx="516">
                        <c:v>6.0900789999999994</c:v>
                      </c:pt>
                      <c:pt idx="517">
                        <c:v>6.0900789999999994</c:v>
                      </c:pt>
                      <c:pt idx="518">
                        <c:v>6.1487179999999997</c:v>
                      </c:pt>
                      <c:pt idx="519">
                        <c:v>6.1487179999999997</c:v>
                      </c:pt>
                      <c:pt idx="520">
                        <c:v>6.207357</c:v>
                      </c:pt>
                      <c:pt idx="521">
                        <c:v>6.207357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320B-4C4D-9CD9-D8855C49E2AB}"/>
                  </c:ext>
                </c:extLst>
              </c15:ser>
            </c15:filteredScatterSeries>
          </c:ext>
        </c:extLst>
      </c:scatterChart>
      <c:valAx>
        <c:axId val="141255040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1256960"/>
        <c:crosses val="autoZero"/>
        <c:crossBetween val="midCat"/>
        <c:majorUnit val="1"/>
      </c:valAx>
      <c:valAx>
        <c:axId val="141256960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DTHETA(%)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1255040"/>
        <c:crosses val="autoZero"/>
        <c:crossBetween val="midCat"/>
        <c:majorUnit val="10"/>
      </c:valAx>
      <c:valAx>
        <c:axId val="14125913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1260672"/>
        <c:crosses val="autoZero"/>
        <c:crossBetween val="midCat"/>
      </c:valAx>
      <c:valAx>
        <c:axId val="141260672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TQ(%)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1259136"/>
        <c:crosses val="max"/>
        <c:crossBetween val="midCat"/>
        <c:majorUnit val="10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2"/>
          <c:order val="1"/>
          <c:tx>
            <c:v>Height(DGPS)-Aft Skid</c:v>
          </c:tx>
          <c:spPr>
            <a:ln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D!$R$3:$R$303</c:f>
              <c:numCache>
                <c:formatCode>0.0</c:formatCode>
                <c:ptCount val="301"/>
                <c:pt idx="0">
                  <c:v>21.742298288954803</c:v>
                </c:pt>
                <c:pt idx="1">
                  <c:v>21.675081011367741</c:v>
                </c:pt>
                <c:pt idx="2">
                  <c:v>21.621711566031092</c:v>
                </c:pt>
                <c:pt idx="3">
                  <c:v>21.56738959075934</c:v>
                </c:pt>
                <c:pt idx="4">
                  <c:v>21.521775161403554</c:v>
                </c:pt>
                <c:pt idx="5">
                  <c:v>21.452764739618367</c:v>
                </c:pt>
                <c:pt idx="6">
                  <c:v>21.359155035069467</c:v>
                </c:pt>
                <c:pt idx="7">
                  <c:v>21.256309452864237</c:v>
                </c:pt>
                <c:pt idx="8">
                  <c:v>21.129107448055315</c:v>
                </c:pt>
                <c:pt idx="9">
                  <c:v>20.987448006534947</c:v>
                </c:pt>
                <c:pt idx="10">
                  <c:v>20.85325020917702</c:v>
                </c:pt>
                <c:pt idx="11">
                  <c:v>20.707409953494498</c:v>
                </c:pt>
                <c:pt idx="12">
                  <c:v>20.588837213998094</c:v>
                </c:pt>
                <c:pt idx="13">
                  <c:v>20.467505992007681</c:v>
                </c:pt>
                <c:pt idx="14">
                  <c:v>20.329231395921617</c:v>
                </c:pt>
                <c:pt idx="15">
                  <c:v>20.208225264814267</c:v>
                </c:pt>
                <c:pt idx="16">
                  <c:v>20.094574728320492</c:v>
                </c:pt>
                <c:pt idx="17">
                  <c:v>19.998421632492182</c:v>
                </c:pt>
                <c:pt idx="18">
                  <c:v>19.902899925835875</c:v>
                </c:pt>
                <c:pt idx="19">
                  <c:v>19.843551614017365</c:v>
                </c:pt>
                <c:pt idx="20">
                  <c:v>19.787720050122346</c:v>
                </c:pt>
                <c:pt idx="21">
                  <c:v>19.732985727012405</c:v>
                </c:pt>
                <c:pt idx="22">
                  <c:v>19.690190226162699</c:v>
                </c:pt>
                <c:pt idx="23">
                  <c:v>19.649427619444534</c:v>
                </c:pt>
                <c:pt idx="24">
                  <c:v>19.607036448084084</c:v>
                </c:pt>
                <c:pt idx="25">
                  <c:v>19.5523367180459</c:v>
                </c:pt>
                <c:pt idx="26">
                  <c:v>19.486797322537292</c:v>
                </c:pt>
                <c:pt idx="27">
                  <c:v>19.401355939809442</c:v>
                </c:pt>
                <c:pt idx="28">
                  <c:v>19.335053370749758</c:v>
                </c:pt>
                <c:pt idx="29">
                  <c:v>19.23419507913853</c:v>
                </c:pt>
                <c:pt idx="30">
                  <c:v>19.147055827515871</c:v>
                </c:pt>
                <c:pt idx="31">
                  <c:v>19.056378043258</c:v>
                </c:pt>
                <c:pt idx="32">
                  <c:v>18.973006299957309</c:v>
                </c:pt>
                <c:pt idx="33">
                  <c:v>18.901495098313031</c:v>
                </c:pt>
                <c:pt idx="34">
                  <c:v>18.835787291238741</c:v>
                </c:pt>
                <c:pt idx="35">
                  <c:v>18.785076144971573</c:v>
                </c:pt>
                <c:pt idx="36">
                  <c:v>18.753472093307913</c:v>
                </c:pt>
                <c:pt idx="37">
                  <c:v>18.727706147396496</c:v>
                </c:pt>
                <c:pt idx="38">
                  <c:v>18.72212670228155</c:v>
                </c:pt>
                <c:pt idx="39">
                  <c:v>18.721044303971372</c:v>
                </c:pt>
                <c:pt idx="40">
                  <c:v>18.730957174336513</c:v>
                </c:pt>
                <c:pt idx="41">
                  <c:v>18.75570320206468</c:v>
                </c:pt>
                <c:pt idx="42">
                  <c:v>18.810304782792439</c:v>
                </c:pt>
                <c:pt idx="43">
                  <c:v>18.856660719098073</c:v>
                </c:pt>
                <c:pt idx="44">
                  <c:v>18.915688966265229</c:v>
                </c:pt>
                <c:pt idx="45">
                  <c:v>18.986472663541932</c:v>
                </c:pt>
                <c:pt idx="46">
                  <c:v>19.03838614214105</c:v>
                </c:pt>
                <c:pt idx="47">
                  <c:v>19.098068521193561</c:v>
                </c:pt>
                <c:pt idx="48">
                  <c:v>19.174480141129116</c:v>
                </c:pt>
                <c:pt idx="49">
                  <c:v>19.256310576742646</c:v>
                </c:pt>
                <c:pt idx="50">
                  <c:v>19.330436508033706</c:v>
                </c:pt>
                <c:pt idx="51">
                  <c:v>19.411956695239063</c:v>
                </c:pt>
                <c:pt idx="52">
                  <c:v>19.500627320195957</c:v>
                </c:pt>
                <c:pt idx="53">
                  <c:v>19.587053909926304</c:v>
                </c:pt>
                <c:pt idx="54">
                  <c:v>19.675293394451259</c:v>
                </c:pt>
                <c:pt idx="55">
                  <c:v>19.781739989417886</c:v>
                </c:pt>
                <c:pt idx="56">
                  <c:v>19.886557061740216</c:v>
                </c:pt>
                <c:pt idx="57">
                  <c:v>19.983316769911966</c:v>
                </c:pt>
                <c:pt idx="58">
                  <c:v>20.068953375148183</c:v>
                </c:pt>
                <c:pt idx="59">
                  <c:v>20.166072885384498</c:v>
                </c:pt>
                <c:pt idx="60">
                  <c:v>20.240423842243832</c:v>
                </c:pt>
                <c:pt idx="61">
                  <c:v>20.297174301005313</c:v>
                </c:pt>
                <c:pt idx="62">
                  <c:v>20.383992411864501</c:v>
                </c:pt>
                <c:pt idx="63">
                  <c:v>20.436753328852596</c:v>
                </c:pt>
                <c:pt idx="64">
                  <c:v>20.475173751033786</c:v>
                </c:pt>
                <c:pt idx="65">
                  <c:v>20.53617540432279</c:v>
                </c:pt>
                <c:pt idx="66">
                  <c:v>20.601791046320361</c:v>
                </c:pt>
                <c:pt idx="67">
                  <c:v>20.649648552900324</c:v>
                </c:pt>
                <c:pt idx="68">
                  <c:v>20.708435855912199</c:v>
                </c:pt>
                <c:pt idx="69">
                  <c:v>20.767217174690366</c:v>
                </c:pt>
                <c:pt idx="70">
                  <c:v>20.820163379833524</c:v>
                </c:pt>
                <c:pt idx="71">
                  <c:v>20.874521024289152</c:v>
                </c:pt>
                <c:pt idx="72">
                  <c:v>20.925053706527972</c:v>
                </c:pt>
                <c:pt idx="73">
                  <c:v>20.974435644205723</c:v>
                </c:pt>
                <c:pt idx="74">
                  <c:v>21.022676771675705</c:v>
                </c:pt>
                <c:pt idx="75">
                  <c:v>21.073538613026553</c:v>
                </c:pt>
                <c:pt idx="76">
                  <c:v>21.113583649730813</c:v>
                </c:pt>
                <c:pt idx="77">
                  <c:v>21.141423185188984</c:v>
                </c:pt>
                <c:pt idx="78">
                  <c:v>21.1569046083134</c:v>
                </c:pt>
                <c:pt idx="79">
                  <c:v>21.171568277998261</c:v>
                </c:pt>
                <c:pt idx="80">
                  <c:v>21.181854834900491</c:v>
                </c:pt>
                <c:pt idx="81">
                  <c:v>21.179363989394329</c:v>
                </c:pt>
                <c:pt idx="82">
                  <c:v>21.17542005115812</c:v>
                </c:pt>
                <c:pt idx="83">
                  <c:v>21.176605506900316</c:v>
                </c:pt>
                <c:pt idx="84">
                  <c:v>21.17365970213676</c:v>
                </c:pt>
                <c:pt idx="85">
                  <c:v>21.16021524137286</c:v>
                </c:pt>
                <c:pt idx="86">
                  <c:v>21.137369365394424</c:v>
                </c:pt>
                <c:pt idx="87">
                  <c:v>21.090432669685665</c:v>
                </c:pt>
                <c:pt idx="88">
                  <c:v>21.027611179365607</c:v>
                </c:pt>
                <c:pt idx="89">
                  <c:v>20.959558195637864</c:v>
                </c:pt>
                <c:pt idx="90">
                  <c:v>20.87483246691955</c:v>
                </c:pt>
                <c:pt idx="91">
                  <c:v>20.772100834501636</c:v>
                </c:pt>
                <c:pt idx="92">
                  <c:v>20.676494863007811</c:v>
                </c:pt>
                <c:pt idx="93">
                  <c:v>20.555844583845431</c:v>
                </c:pt>
                <c:pt idx="94">
                  <c:v>20.446609821435008</c:v>
                </c:pt>
                <c:pt idx="95">
                  <c:v>20.322784761821577</c:v>
                </c:pt>
                <c:pt idx="96">
                  <c:v>20.157748120465925</c:v>
                </c:pt>
                <c:pt idx="97">
                  <c:v>19.968490791005248</c:v>
                </c:pt>
                <c:pt idx="98">
                  <c:v>19.755179269000479</c:v>
                </c:pt>
                <c:pt idx="99">
                  <c:v>19.549713851940812</c:v>
                </c:pt>
                <c:pt idx="100">
                  <c:v>19.202338232961925</c:v>
                </c:pt>
                <c:pt idx="101">
                  <c:v>18.924731064978218</c:v>
                </c:pt>
                <c:pt idx="102">
                  <c:v>18.50734976474898</c:v>
                </c:pt>
                <c:pt idx="103">
                  <c:v>18.12095680937891</c:v>
                </c:pt>
                <c:pt idx="104">
                  <c:v>17.66948647810419</c:v>
                </c:pt>
                <c:pt idx="105">
                  <c:v>17.142003108368943</c:v>
                </c:pt>
                <c:pt idx="106">
                  <c:v>16.645126496716959</c:v>
                </c:pt>
                <c:pt idx="107">
                  <c:v>16.024310993773966</c:v>
                </c:pt>
                <c:pt idx="108">
                  <c:v>15.40880921496244</c:v>
                </c:pt>
                <c:pt idx="109">
                  <c:v>14.713232441437153</c:v>
                </c:pt>
                <c:pt idx="110">
                  <c:v>13.970112477969408</c:v>
                </c:pt>
                <c:pt idx="111">
                  <c:v>13.16138788296951</c:v>
                </c:pt>
                <c:pt idx="112">
                  <c:v>12.348338839069603</c:v>
                </c:pt>
                <c:pt idx="113">
                  <c:v>11.507404892394586</c:v>
                </c:pt>
                <c:pt idx="114">
                  <c:v>10.632095721311231</c:v>
                </c:pt>
                <c:pt idx="115">
                  <c:v>9.84654843173651</c:v>
                </c:pt>
                <c:pt idx="116">
                  <c:v>8.9347440032693832</c:v>
                </c:pt>
                <c:pt idx="117">
                  <c:v>8.2047320317637791</c:v>
                </c:pt>
                <c:pt idx="118">
                  <c:v>7.3832148244276787</c:v>
                </c:pt>
                <c:pt idx="119">
                  <c:v>6.6426964147933969</c:v>
                </c:pt>
                <c:pt idx="120">
                  <c:v>6.0131788646051172</c:v>
                </c:pt>
                <c:pt idx="121">
                  <c:v>5.3158760857866874</c:v>
                </c:pt>
                <c:pt idx="122">
                  <c:v>4.7169493750946572</c:v>
                </c:pt>
                <c:pt idx="123">
                  <c:v>4.1697467866177211</c:v>
                </c:pt>
                <c:pt idx="124">
                  <c:v>3.6773994132741237</c:v>
                </c:pt>
                <c:pt idx="125">
                  <c:v>3.2732200679783663</c:v>
                </c:pt>
                <c:pt idx="126">
                  <c:v>2.9170895016513434</c:v>
                </c:pt>
                <c:pt idx="127">
                  <c:v>2.6622849945533531</c:v>
                </c:pt>
                <c:pt idx="128">
                  <c:v>2.4352684351430298</c:v>
                </c:pt>
                <c:pt idx="129">
                  <c:v>2.2381738589784472</c:v>
                </c:pt>
                <c:pt idx="130">
                  <c:v>2.1202186241811543</c:v>
                </c:pt>
                <c:pt idx="131">
                  <c:v>1.9988309062982665</c:v>
                </c:pt>
                <c:pt idx="132">
                  <c:v>1.8571733807826352</c:v>
                </c:pt>
                <c:pt idx="133">
                  <c:v>1.7703988393457646</c:v>
                </c:pt>
                <c:pt idx="134">
                  <c:v>1.6828947594268344</c:v>
                </c:pt>
                <c:pt idx="135">
                  <c:v>1.5730979120976603</c:v>
                </c:pt>
                <c:pt idx="136">
                  <c:v>1.4857237005534278</c:v>
                </c:pt>
                <c:pt idx="137">
                  <c:v>1.3851409461688666</c:v>
                </c:pt>
                <c:pt idx="138">
                  <c:v>1.2401381945223893</c:v>
                </c:pt>
                <c:pt idx="139">
                  <c:v>1.0806691479232722</c:v>
                </c:pt>
                <c:pt idx="140">
                  <c:v>0.93656051431468601</c:v>
                </c:pt>
                <c:pt idx="141">
                  <c:v>0.73431583557283986</c:v>
                </c:pt>
                <c:pt idx="142">
                  <c:v>0.59894144071353317</c:v>
                </c:pt>
                <c:pt idx="143">
                  <c:v>0.83822730695177761</c:v>
                </c:pt>
                <c:pt idx="144">
                  <c:v>1.0719059591300235</c:v>
                </c:pt>
                <c:pt idx="145">
                  <c:v>1.0592361679460112</c:v>
                </c:pt>
                <c:pt idx="146">
                  <c:v>1.0463661280219263</c:v>
                </c:pt>
                <c:pt idx="147">
                  <c:v>0.89891885618897316</c:v>
                </c:pt>
                <c:pt idx="148">
                  <c:v>0.79571120158483755</c:v>
                </c:pt>
                <c:pt idx="149">
                  <c:v>0.87359279084019104</c:v>
                </c:pt>
                <c:pt idx="150">
                  <c:v>0.99397459312209602</c:v>
                </c:pt>
                <c:pt idx="151">
                  <c:v>0.88417905812451991</c:v>
                </c:pt>
                <c:pt idx="152">
                  <c:v>0.76659559385957987</c:v>
                </c:pt>
                <c:pt idx="153">
                  <c:v>0.87578750863019739</c:v>
                </c:pt>
                <c:pt idx="154">
                  <c:v>1.0324671935632832</c:v>
                </c:pt>
                <c:pt idx="155">
                  <c:v>0.88170461676839107</c:v>
                </c:pt>
                <c:pt idx="156">
                  <c:v>0.70355697821043872</c:v>
                </c:pt>
                <c:pt idx="157">
                  <c:v>0.95819235196023467</c:v>
                </c:pt>
                <c:pt idx="158">
                  <c:v>1.0537948457741848</c:v>
                </c:pt>
                <c:pt idx="159">
                  <c:v>1.0303119507196374</c:v>
                </c:pt>
                <c:pt idx="160">
                  <c:v>1.0412199624405769</c:v>
                </c:pt>
                <c:pt idx="161">
                  <c:v>1.1129686436835646</c:v>
                </c:pt>
                <c:pt idx="162">
                  <c:v>1.0938550924062502</c:v>
                </c:pt>
                <c:pt idx="163">
                  <c:v>1.0714683751479734</c:v>
                </c:pt>
                <c:pt idx="164">
                  <c:v>0.97430003303814328</c:v>
                </c:pt>
                <c:pt idx="165">
                  <c:v>1.1809875330262543</c:v>
                </c:pt>
                <c:pt idx="166">
                  <c:v>1.2366024440311634</c:v>
                </c:pt>
                <c:pt idx="167">
                  <c:v>1.0776896162272038</c:v>
                </c:pt>
                <c:pt idx="168">
                  <c:v>1.0571947830265591</c:v>
                </c:pt>
                <c:pt idx="169">
                  <c:v>1.298487086782897</c:v>
                </c:pt>
                <c:pt idx="170">
                  <c:v>1.2783807825942404</c:v>
                </c:pt>
                <c:pt idx="171">
                  <c:v>1.1516486976277225</c:v>
                </c:pt>
                <c:pt idx="172">
                  <c:v>1.2221181963774024</c:v>
                </c:pt>
                <c:pt idx="173">
                  <c:v>1.2215145761504447</c:v>
                </c:pt>
                <c:pt idx="174">
                  <c:v>1.1930021162128002</c:v>
                </c:pt>
                <c:pt idx="175">
                  <c:v>1.2633754997665392</c:v>
                </c:pt>
                <c:pt idx="176">
                  <c:v>1.3566184600147952</c:v>
                </c:pt>
                <c:pt idx="177">
                  <c:v>1.3215531983177504</c:v>
                </c:pt>
                <c:pt idx="178">
                  <c:v>1.3760377190312232</c:v>
                </c:pt>
                <c:pt idx="179">
                  <c:v>1.4480236305301268</c:v>
                </c:pt>
                <c:pt idx="180">
                  <c:v>1.4217532898142888</c:v>
                </c:pt>
                <c:pt idx="181">
                  <c:v>1.4587098450195057</c:v>
                </c:pt>
                <c:pt idx="182">
                  <c:v>1.5893801202080091</c:v>
                </c:pt>
                <c:pt idx="183">
                  <c:v>1.6603024259908556</c:v>
                </c:pt>
                <c:pt idx="184">
                  <c:v>1.6595529006924457</c:v>
                </c:pt>
                <c:pt idx="185">
                  <c:v>1.7308141818305094</c:v>
                </c:pt>
                <c:pt idx="186">
                  <c:v>1.7336468766993747</c:v>
                </c:pt>
                <c:pt idx="187">
                  <c:v>1.6054020928829962</c:v>
                </c:pt>
                <c:pt idx="188">
                  <c:v>1.5870167546324616</c:v>
                </c:pt>
                <c:pt idx="189">
                  <c:v>1.6577817774251571</c:v>
                </c:pt>
                <c:pt idx="190">
                  <c:v>1.6380730967091628</c:v>
                </c:pt>
                <c:pt idx="191">
                  <c:v>1.7165778205681068</c:v>
                </c:pt>
                <c:pt idx="192">
                  <c:v>1.6931836260333348</c:v>
                </c:pt>
                <c:pt idx="193">
                  <c:v>1.661824468644558</c:v>
                </c:pt>
                <c:pt idx="194">
                  <c:v>1.6778056146709126</c:v>
                </c:pt>
                <c:pt idx="195">
                  <c:v>1.7014438635875599</c:v>
                </c:pt>
                <c:pt idx="196">
                  <c:v>1.8096012539195163</c:v>
                </c:pt>
                <c:pt idx="197">
                  <c:v>1.8899327570455942</c:v>
                </c:pt>
                <c:pt idx="198">
                  <c:v>1.8850051734820301</c:v>
                </c:pt>
                <c:pt idx="199">
                  <c:v>1.8454884685177628</c:v>
                </c:pt>
                <c:pt idx="200">
                  <c:v>2.0315591671693483</c:v>
                </c:pt>
                <c:pt idx="201">
                  <c:v>2.2454692831693617</c:v>
                </c:pt>
                <c:pt idx="202">
                  <c:v>2.2444850341696094</c:v>
                </c:pt>
                <c:pt idx="203">
                  <c:v>2.1329368141696365</c:v>
                </c:pt>
                <c:pt idx="204">
                  <c:v>2.0164673491694067</c:v>
                </c:pt>
                <c:pt idx="205">
                  <c:v>2.0095776061696444</c:v>
                </c:pt>
                <c:pt idx="206">
                  <c:v>2.1805088491696303</c:v>
                </c:pt>
                <c:pt idx="207">
                  <c:v>2.3671880761693931</c:v>
                </c:pt>
                <c:pt idx="208">
                  <c:v>2.3458626811695247</c:v>
                </c:pt>
                <c:pt idx="209">
                  <c:v>2.1828054301694273</c:v>
                </c:pt>
                <c:pt idx="210">
                  <c:v>2.0581338901693913</c:v>
                </c:pt>
                <c:pt idx="211">
                  <c:v>2.1024250951694627</c:v>
                </c:pt>
                <c:pt idx="212">
                  <c:v>2.157871122169345</c:v>
                </c:pt>
                <c:pt idx="213">
                  <c:v>2.1821492641695919</c:v>
                </c:pt>
                <c:pt idx="214">
                  <c:v>2.1542622091695049</c:v>
                </c:pt>
                <c:pt idx="215">
                  <c:v>2.0975038501695789</c:v>
                </c:pt>
                <c:pt idx="216">
                  <c:v>2.1411388891694418</c:v>
                </c:pt>
                <c:pt idx="217">
                  <c:v>2.1506532961696649</c:v>
                </c:pt>
                <c:pt idx="218">
                  <c:v>2.1247347391694573</c:v>
                </c:pt>
                <c:pt idx="219">
                  <c:v>2.0663359651695696</c:v>
                </c:pt>
                <c:pt idx="220">
                  <c:v>2.0994723481694582</c:v>
                </c:pt>
                <c:pt idx="221">
                  <c:v>2.1627923671696019</c:v>
                </c:pt>
                <c:pt idx="222">
                  <c:v>2.2080678211694256</c:v>
                </c:pt>
                <c:pt idx="223">
                  <c:v>2.2372672081695564</c:v>
                </c:pt>
                <c:pt idx="224">
                  <c:v>2.2047869911695042</c:v>
                </c:pt>
                <c:pt idx="225">
                  <c:v>2.1841177621694703</c:v>
                </c:pt>
                <c:pt idx="226">
                  <c:v>2.2766371681693709</c:v>
                </c:pt>
                <c:pt idx="227">
                  <c:v>2.3911381351693493</c:v>
                </c:pt>
                <c:pt idx="228">
                  <c:v>2.3894977201693877</c:v>
                </c:pt>
                <c:pt idx="229">
                  <c:v>2.3018995591693709</c:v>
                </c:pt>
                <c:pt idx="230">
                  <c:v>2.1959287501694895</c:v>
                </c:pt>
                <c:pt idx="231">
                  <c:v>2.1588553711694711</c:v>
                </c:pt>
                <c:pt idx="232">
                  <c:v>2.2034746591694603</c:v>
                </c:pt>
                <c:pt idx="233">
                  <c:v>2.282542662169381</c:v>
                </c:pt>
                <c:pt idx="234">
                  <c:v>2.3271619501693701</c:v>
                </c:pt>
                <c:pt idx="235">
                  <c:v>2.2891043221695986</c:v>
                </c:pt>
                <c:pt idx="236">
                  <c:v>2.2257843031694549</c:v>
                </c:pt>
                <c:pt idx="237">
                  <c:v>2.2395637891693525</c:v>
                </c:pt>
                <c:pt idx="238">
                  <c:v>2.3018995591693709</c:v>
                </c:pt>
                <c:pt idx="239">
                  <c:v>2.3524243411693693</c:v>
                </c:pt>
                <c:pt idx="240">
                  <c:v>2.3360201911693839</c:v>
                </c:pt>
                <c:pt idx="241">
                  <c:v>2.3183037091693564</c:v>
                </c:pt>
                <c:pt idx="242">
                  <c:v>2.368500408169437</c:v>
                </c:pt>
                <c:pt idx="243">
                  <c:v>2.4265710991694061</c:v>
                </c:pt>
                <c:pt idx="244">
                  <c:v>2.3868730561693008</c:v>
                </c:pt>
                <c:pt idx="245">
                  <c:v>2.3786709811694946</c:v>
                </c:pt>
                <c:pt idx="246">
                  <c:v>2.3681723251695193</c:v>
                </c:pt>
                <c:pt idx="247">
                  <c:v>2.3796552301696208</c:v>
                </c:pt>
                <c:pt idx="248">
                  <c:v>2.3858888071695485</c:v>
                </c:pt>
                <c:pt idx="249">
                  <c:v>2.37932714716933</c:v>
                </c:pt>
                <c:pt idx="250">
                  <c:v>2.3747339851693638</c:v>
                </c:pt>
                <c:pt idx="251">
                  <c:v>2.3858888071695485</c:v>
                </c:pt>
                <c:pt idx="252">
                  <c:v>2.3812956451695815</c:v>
                </c:pt>
                <c:pt idx="253">
                  <c:v>2.3770305661695339</c:v>
                </c:pt>
                <c:pt idx="254">
                  <c:v>2.3875292221695092</c:v>
                </c:pt>
                <c:pt idx="255">
                  <c:v>2.3898258031693054</c:v>
                </c:pt>
                <c:pt idx="256">
                  <c:v>2.3796552301696208</c:v>
                </c:pt>
                <c:pt idx="257">
                  <c:v>2.3596421671694223</c:v>
                </c:pt>
                <c:pt idx="258">
                  <c:v>2.3701408231693986</c:v>
                </c:pt>
                <c:pt idx="259">
                  <c:v>2.3655476611694315</c:v>
                </c:pt>
                <c:pt idx="260">
                  <c:v>2.35997025016934</c:v>
                </c:pt>
                <c:pt idx="261">
                  <c:v>2.3317551121693363</c:v>
                </c:pt>
                <c:pt idx="262">
                  <c:v>2.3494715941693647</c:v>
                </c:pt>
                <c:pt idx="263">
                  <c:v>2.3602983331696308</c:v>
                </c:pt>
                <c:pt idx="264">
                  <c:v>2.3596421671694223</c:v>
                </c:pt>
                <c:pt idx="265">
                  <c:v>2.3612825821693839</c:v>
                </c:pt>
                <c:pt idx="266">
                  <c:v>2.3691565741696454</c:v>
                </c:pt>
                <c:pt idx="267">
                  <c:v>2.3488154281695293</c:v>
                </c:pt>
                <c:pt idx="268">
                  <c:v>2.3458626811695247</c:v>
                </c:pt>
                <c:pt idx="269">
                  <c:v>2.332083195169627</c:v>
                </c:pt>
                <c:pt idx="270">
                  <c:v>2.3251934521694917</c:v>
                </c:pt>
                <c:pt idx="271">
                  <c:v>2.3301146971693747</c:v>
                </c:pt>
                <c:pt idx="272">
                  <c:v>2.3488154281695293</c:v>
                </c:pt>
                <c:pt idx="273">
                  <c:v>2.3327393611694625</c:v>
                </c:pt>
                <c:pt idx="274">
                  <c:v>2.3278181161695786</c:v>
                </c:pt>
                <c:pt idx="275">
                  <c:v>2.3120701321694286</c:v>
                </c:pt>
                <c:pt idx="276">
                  <c:v>2.3058365551695008</c:v>
                </c:pt>
                <c:pt idx="277">
                  <c:v>2.309117385169424</c:v>
                </c:pt>
                <c:pt idx="278">
                  <c:v>2.3078050531693801</c:v>
                </c:pt>
                <c:pt idx="279">
                  <c:v>2.3304427801696654</c:v>
                </c:pt>
                <c:pt idx="280">
                  <c:v>2.3192879581694816</c:v>
                </c:pt>
                <c:pt idx="281">
                  <c:v>2.3094454681693417</c:v>
                </c:pt>
                <c:pt idx="282">
                  <c:v>2.2992748951696562</c:v>
                </c:pt>
                <c:pt idx="283">
                  <c:v>2.293369401169647</c:v>
                </c:pt>
                <c:pt idx="284">
                  <c:v>2.2956659821694441</c:v>
                </c:pt>
                <c:pt idx="285">
                  <c:v>2.3022276421696617</c:v>
                </c:pt>
                <c:pt idx="286">
                  <c:v>2.2936974841695648</c:v>
                </c:pt>
                <c:pt idx="287">
                  <c:v>2.2989468121693655</c:v>
                </c:pt>
                <c:pt idx="288">
                  <c:v>2.2851673261694678</c:v>
                </c:pt>
                <c:pt idx="289">
                  <c:v>2.2848392431695501</c:v>
                </c:pt>
                <c:pt idx="290">
                  <c:v>2.2973063971694048</c:v>
                </c:pt>
                <c:pt idx="291">
                  <c:v>2.2940255671694825</c:v>
                </c:pt>
                <c:pt idx="292">
                  <c:v>2.2914009031693947</c:v>
                </c:pt>
                <c:pt idx="293">
                  <c:v>2.2848392431695501</c:v>
                </c:pt>
                <c:pt idx="294">
                  <c:v>2.2727001721696141</c:v>
                </c:pt>
                <c:pt idx="295">
                  <c:v>2.2802460811695848</c:v>
                </c:pt>
                <c:pt idx="296">
                  <c:v>2.2966502311695693</c:v>
                </c:pt>
                <c:pt idx="297">
                  <c:v>2.2953378991695264</c:v>
                </c:pt>
                <c:pt idx="298">
                  <c:v>2.2828707451692987</c:v>
                </c:pt>
                <c:pt idx="299">
                  <c:v>2.2779495001694148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85-4C68-8299-1974EC3BFF23}"/>
            </c:ext>
          </c:extLst>
        </c:ser>
        <c:ser>
          <c:idx val="3"/>
          <c:order val="2"/>
          <c:tx>
            <c:v>Height(DGPS)-Tailguard</c:v>
          </c:tx>
          <c:spPr>
            <a:ln>
              <a:prstDash val="lgDashDot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D!$S$3:$S$303</c:f>
              <c:numCache>
                <c:formatCode>0.0</c:formatCode>
                <c:ptCount val="301"/>
                <c:pt idx="0">
                  <c:v>25.234517841690703</c:v>
                </c:pt>
                <c:pt idx="1">
                  <c:v>25.086296202114323</c:v>
                </c:pt>
                <c:pt idx="2">
                  <c:v>24.993067467544833</c:v>
                </c:pt>
                <c:pt idx="3">
                  <c:v>24.89792186539751</c:v>
                </c:pt>
                <c:pt idx="4">
                  <c:v>24.842664059614425</c:v>
                </c:pt>
                <c:pt idx="5">
                  <c:v>24.770439179020137</c:v>
                </c:pt>
                <c:pt idx="6">
                  <c:v>24.670079110972129</c:v>
                </c:pt>
                <c:pt idx="7">
                  <c:v>24.555340031173227</c:v>
                </c:pt>
                <c:pt idx="8">
                  <c:v>24.395350546511487</c:v>
                </c:pt>
                <c:pt idx="9">
                  <c:v>24.201616872283697</c:v>
                </c:pt>
                <c:pt idx="10">
                  <c:v>24.02788123157384</c:v>
                </c:pt>
                <c:pt idx="11">
                  <c:v>23.817430353828406</c:v>
                </c:pt>
                <c:pt idx="12">
                  <c:v>23.676356402668304</c:v>
                </c:pt>
                <c:pt idx="13">
                  <c:v>23.539917224275122</c:v>
                </c:pt>
                <c:pt idx="14">
                  <c:v>23.402928411712697</c:v>
                </c:pt>
                <c:pt idx="15">
                  <c:v>23.283529510009899</c:v>
                </c:pt>
                <c:pt idx="16">
                  <c:v>23.177272228777053</c:v>
                </c:pt>
                <c:pt idx="17">
                  <c:v>23.078547565901463</c:v>
                </c:pt>
                <c:pt idx="18">
                  <c:v>22.977882725150597</c:v>
                </c:pt>
                <c:pt idx="19">
                  <c:v>22.900854889882034</c:v>
                </c:pt>
                <c:pt idx="20">
                  <c:v>22.813521629657835</c:v>
                </c:pt>
                <c:pt idx="21">
                  <c:v>22.730500069027816</c:v>
                </c:pt>
                <c:pt idx="22">
                  <c:v>22.68545444701174</c:v>
                </c:pt>
                <c:pt idx="23">
                  <c:v>22.670407510766374</c:v>
                </c:pt>
                <c:pt idx="24">
                  <c:v>22.693269853230653</c:v>
                </c:pt>
                <c:pt idx="25">
                  <c:v>22.699001948803552</c:v>
                </c:pt>
                <c:pt idx="26">
                  <c:v>22.730860655210673</c:v>
                </c:pt>
                <c:pt idx="27">
                  <c:v>22.68624289935839</c:v>
                </c:pt>
                <c:pt idx="28">
                  <c:v>22.680693601790701</c:v>
                </c:pt>
                <c:pt idx="29">
                  <c:v>22.603943751247719</c:v>
                </c:pt>
                <c:pt idx="30">
                  <c:v>22.526126430171452</c:v>
                </c:pt>
                <c:pt idx="31">
                  <c:v>22.439305996484499</c:v>
                </c:pt>
                <c:pt idx="32">
                  <c:v>22.36043449551655</c:v>
                </c:pt>
                <c:pt idx="33">
                  <c:v>22.298566670299572</c:v>
                </c:pt>
                <c:pt idx="34">
                  <c:v>22.248931157270782</c:v>
                </c:pt>
                <c:pt idx="35">
                  <c:v>22.217185317977304</c:v>
                </c:pt>
                <c:pt idx="36">
                  <c:v>22.225440555546484</c:v>
                </c:pt>
                <c:pt idx="37">
                  <c:v>22.228283293036057</c:v>
                </c:pt>
                <c:pt idx="38">
                  <c:v>22.269313500653059</c:v>
                </c:pt>
                <c:pt idx="39">
                  <c:v>22.287839301078392</c:v>
                </c:pt>
                <c:pt idx="40">
                  <c:v>22.292287591468064</c:v>
                </c:pt>
                <c:pt idx="41">
                  <c:v>22.276209992320659</c:v>
                </c:pt>
                <c:pt idx="42">
                  <c:v>22.28998794617285</c:v>
                </c:pt>
                <c:pt idx="43">
                  <c:v>22.256946749893714</c:v>
                </c:pt>
                <c:pt idx="44">
                  <c:v>22.253614496164332</c:v>
                </c:pt>
                <c:pt idx="45">
                  <c:v>22.290324930064571</c:v>
                </c:pt>
                <c:pt idx="46">
                  <c:v>22.303343457073581</c:v>
                </c:pt>
                <c:pt idx="47">
                  <c:v>22.347274987961502</c:v>
                </c:pt>
                <c:pt idx="48">
                  <c:v>22.424650945539788</c:v>
                </c:pt>
                <c:pt idx="49">
                  <c:v>22.512267407009695</c:v>
                </c:pt>
                <c:pt idx="50">
                  <c:v>22.597001052370786</c:v>
                </c:pt>
                <c:pt idx="51">
                  <c:v>22.690414737169814</c:v>
                </c:pt>
                <c:pt idx="52">
                  <c:v>22.779728253888528</c:v>
                </c:pt>
                <c:pt idx="53">
                  <c:v>22.855225683667935</c:v>
                </c:pt>
                <c:pt idx="54">
                  <c:v>22.920642510648278</c:v>
                </c:pt>
                <c:pt idx="55">
                  <c:v>23.012624040973957</c:v>
                </c:pt>
                <c:pt idx="56">
                  <c:v>23.112619425082638</c:v>
                </c:pt>
                <c:pt idx="57">
                  <c:v>23.206807566207107</c:v>
                </c:pt>
                <c:pt idx="58">
                  <c:v>23.288908266753314</c:v>
                </c:pt>
                <c:pt idx="59">
                  <c:v>23.382491872299617</c:v>
                </c:pt>
                <c:pt idx="60">
                  <c:v>23.443984993922552</c:v>
                </c:pt>
                <c:pt idx="61">
                  <c:v>23.474376890449413</c:v>
                </c:pt>
                <c:pt idx="62">
                  <c:v>23.548337166072201</c:v>
                </c:pt>
                <c:pt idx="63">
                  <c:v>23.586311572538438</c:v>
                </c:pt>
                <c:pt idx="64">
                  <c:v>23.607052471269576</c:v>
                </c:pt>
                <c:pt idx="65">
                  <c:v>23.648767371703983</c:v>
                </c:pt>
                <c:pt idx="66">
                  <c:v>23.684488546776922</c:v>
                </c:pt>
                <c:pt idx="67">
                  <c:v>23.723667014572314</c:v>
                </c:pt>
                <c:pt idx="68">
                  <c:v>23.797240828106048</c:v>
                </c:pt>
                <c:pt idx="69">
                  <c:v>23.904239029020715</c:v>
                </c:pt>
                <c:pt idx="70">
                  <c:v>23.999937536324904</c:v>
                </c:pt>
                <c:pt idx="71">
                  <c:v>24.107333751130682</c:v>
                </c:pt>
                <c:pt idx="72">
                  <c:v>24.184224995604122</c:v>
                </c:pt>
                <c:pt idx="73">
                  <c:v>24.238428621495522</c:v>
                </c:pt>
                <c:pt idx="74">
                  <c:v>24.249703472660855</c:v>
                </c:pt>
                <c:pt idx="75">
                  <c:v>24.250419756589743</c:v>
                </c:pt>
                <c:pt idx="76">
                  <c:v>24.220068145374714</c:v>
                </c:pt>
                <c:pt idx="77">
                  <c:v>24.196154894006373</c:v>
                </c:pt>
                <c:pt idx="78">
                  <c:v>24.149918707996072</c:v>
                </c:pt>
                <c:pt idx="79">
                  <c:v>24.124401642567182</c:v>
                </c:pt>
                <c:pt idx="80">
                  <c:v>24.121187472471192</c:v>
                </c:pt>
                <c:pt idx="81">
                  <c:v>24.1113033717041</c:v>
                </c:pt>
                <c:pt idx="82">
                  <c:v>24.110895338157899</c:v>
                </c:pt>
                <c:pt idx="83">
                  <c:v>24.115938144471016</c:v>
                </c:pt>
                <c:pt idx="84">
                  <c:v>24.109456435017449</c:v>
                </c:pt>
                <c:pt idx="85">
                  <c:v>24.092476069563542</c:v>
                </c:pt>
                <c:pt idx="86">
                  <c:v>24.069308747704195</c:v>
                </c:pt>
                <c:pt idx="87">
                  <c:v>24.032979766065466</c:v>
                </c:pt>
                <c:pt idx="88">
                  <c:v>24.004874430883689</c:v>
                </c:pt>
                <c:pt idx="89">
                  <c:v>23.977645074031514</c:v>
                </c:pt>
                <c:pt idx="90">
                  <c:v>23.918635015786002</c:v>
                </c:pt>
                <c:pt idx="91">
                  <c:v>23.837118811508148</c:v>
                </c:pt>
                <c:pt idx="92">
                  <c:v>23.748906095275252</c:v>
                </c:pt>
                <c:pt idx="93">
                  <c:v>23.61571942675738</c:v>
                </c:pt>
                <c:pt idx="94">
                  <c:v>23.48269766915962</c:v>
                </c:pt>
                <c:pt idx="95">
                  <c:v>23.353086583689809</c:v>
                </c:pt>
                <c:pt idx="96">
                  <c:v>23.178406565906855</c:v>
                </c:pt>
                <c:pt idx="97">
                  <c:v>23.011007556348059</c:v>
                </c:pt>
                <c:pt idx="98">
                  <c:v>22.87259292459532</c:v>
                </c:pt>
                <c:pt idx="99">
                  <c:v>22.862566603128933</c:v>
                </c:pt>
                <c:pt idx="100">
                  <c:v>22.649555362370425</c:v>
                </c:pt>
                <c:pt idx="101">
                  <c:v>22.715895286960418</c:v>
                </c:pt>
                <c:pt idx="102">
                  <c:v>22.526419116296371</c:v>
                </c:pt>
                <c:pt idx="103">
                  <c:v>22.489759279356381</c:v>
                </c:pt>
                <c:pt idx="104">
                  <c:v>22.371628326585331</c:v>
                </c:pt>
                <c:pt idx="105">
                  <c:v>22.064656831154345</c:v>
                </c:pt>
                <c:pt idx="106">
                  <c:v>21.891797667459638</c:v>
                </c:pt>
                <c:pt idx="107">
                  <c:v>21.449706074302608</c:v>
                </c:pt>
                <c:pt idx="108">
                  <c:v>21.040893996916211</c:v>
                </c:pt>
                <c:pt idx="109">
                  <c:v>20.502825705036823</c:v>
                </c:pt>
                <c:pt idx="110">
                  <c:v>19.826566484798359</c:v>
                </c:pt>
                <c:pt idx="111">
                  <c:v>19.017841889798461</c:v>
                </c:pt>
                <c:pt idx="112">
                  <c:v>18.113502215720114</c:v>
                </c:pt>
                <c:pt idx="113">
                  <c:v>17.028269399553498</c:v>
                </c:pt>
                <c:pt idx="114">
                  <c:v>15.780083006614541</c:v>
                </c:pt>
                <c:pt idx="115">
                  <c:v>14.658946217369781</c:v>
                </c:pt>
                <c:pt idx="116">
                  <c:v>13.140573411625484</c:v>
                </c:pt>
                <c:pt idx="117">
                  <c:v>11.99911071255508</c:v>
                </c:pt>
                <c:pt idx="118">
                  <c:v>10.598990919580979</c:v>
                </c:pt>
                <c:pt idx="119">
                  <c:v>9.3142646335660668</c:v>
                </c:pt>
                <c:pt idx="120">
                  <c:v>8.3433715578513681</c:v>
                </c:pt>
                <c:pt idx="121">
                  <c:v>7.2243317832790179</c:v>
                </c:pt>
                <c:pt idx="122">
                  <c:v>6.4412165828255574</c:v>
                </c:pt>
                <c:pt idx="123">
                  <c:v>5.7066110457780912</c:v>
                </c:pt>
                <c:pt idx="124">
                  <c:v>5.0847209824277639</c:v>
                </c:pt>
                <c:pt idx="125">
                  <c:v>4.6101449892127171</c:v>
                </c:pt>
                <c:pt idx="126">
                  <c:v>4.1990471772500833</c:v>
                </c:pt>
                <c:pt idx="127">
                  <c:v>3.9307419431538735</c:v>
                </c:pt>
                <c:pt idx="128">
                  <c:v>3.6799383885562102</c:v>
                </c:pt>
                <c:pt idx="129">
                  <c:v>3.4404129561115075</c:v>
                </c:pt>
                <c:pt idx="130">
                  <c:v>3.3044567519832544</c:v>
                </c:pt>
                <c:pt idx="131">
                  <c:v>3.1663538482930464</c:v>
                </c:pt>
                <c:pt idx="132">
                  <c:v>3.0324110239192557</c:v>
                </c:pt>
                <c:pt idx="133">
                  <c:v>2.9970678234279848</c:v>
                </c:pt>
                <c:pt idx="134">
                  <c:v>2.9831748502374449</c:v>
                </c:pt>
                <c:pt idx="135">
                  <c:v>2.9232021144493205</c:v>
                </c:pt>
                <c:pt idx="136">
                  <c:v>2.8888664732552378</c:v>
                </c:pt>
                <c:pt idx="137">
                  <c:v>2.8239642116516874</c:v>
                </c:pt>
                <c:pt idx="138">
                  <c:v>2.6587103695078795</c:v>
                </c:pt>
                <c:pt idx="139">
                  <c:v>2.4034504503975826</c:v>
                </c:pt>
                <c:pt idx="140">
                  <c:v>2.1786589006805865</c:v>
                </c:pt>
                <c:pt idx="141">
                  <c:v>1.8378710472665303</c:v>
                </c:pt>
                <c:pt idx="142">
                  <c:v>1.7153544876436237</c:v>
                </c:pt>
                <c:pt idx="143">
                  <c:v>2.5197422125216482</c:v>
                </c:pt>
                <c:pt idx="144">
                  <c:v>3.379275994831664</c:v>
                </c:pt>
                <c:pt idx="145">
                  <c:v>3.7584487324769413</c:v>
                </c:pt>
                <c:pt idx="146">
                  <c:v>4.1634583377358574</c:v>
                </c:pt>
                <c:pt idx="147">
                  <c:v>4.2230222132089441</c:v>
                </c:pt>
                <c:pt idx="148">
                  <c:v>4.3682922245482381</c:v>
                </c:pt>
                <c:pt idx="149">
                  <c:v>4.4124219963080424</c:v>
                </c:pt>
                <c:pt idx="150">
                  <c:v>4.4238336449614568</c:v>
                </c:pt>
                <c:pt idx="151">
                  <c:v>4.0745609286859299</c:v>
                </c:pt>
                <c:pt idx="152">
                  <c:v>3.8711514142180206</c:v>
                </c:pt>
                <c:pt idx="153">
                  <c:v>4.208248458553828</c:v>
                </c:pt>
                <c:pt idx="154">
                  <c:v>4.6053696624075933</c:v>
                </c:pt>
                <c:pt idx="155">
                  <c:v>4.466500583206372</c:v>
                </c:pt>
                <c:pt idx="156">
                  <c:v>3.8926530652482092</c:v>
                </c:pt>
                <c:pt idx="157">
                  <c:v>3.8367717180389453</c:v>
                </c:pt>
                <c:pt idx="158">
                  <c:v>3.4862073291498152</c:v>
                </c:pt>
                <c:pt idx="159">
                  <c:v>3.1792091671326479</c:v>
                </c:pt>
                <c:pt idx="160">
                  <c:v>3.1942959753054172</c:v>
                </c:pt>
                <c:pt idx="161">
                  <c:v>3.6215638008348647</c:v>
                </c:pt>
                <c:pt idx="162">
                  <c:v>4.0405809852378809</c:v>
                </c:pt>
                <c:pt idx="163">
                  <c:v>4.6954807390569737</c:v>
                </c:pt>
                <c:pt idx="164">
                  <c:v>4.8393968076296439</c:v>
                </c:pt>
                <c:pt idx="165">
                  <c:v>4.8966119729946049</c:v>
                </c:pt>
                <c:pt idx="166">
                  <c:v>4.6079583455449038</c:v>
                </c:pt>
                <c:pt idx="167">
                  <c:v>4.2066753235348049</c:v>
                </c:pt>
                <c:pt idx="168">
                  <c:v>4.2340759265897496</c:v>
                </c:pt>
                <c:pt idx="169">
                  <c:v>4.7932782065660771</c:v>
                </c:pt>
                <c:pt idx="170">
                  <c:v>4.835853849154871</c:v>
                </c:pt>
                <c:pt idx="171">
                  <c:v>4.5889010047280134</c:v>
                </c:pt>
                <c:pt idx="172">
                  <c:v>4.6182254307212132</c:v>
                </c:pt>
                <c:pt idx="173">
                  <c:v>4.606049758781495</c:v>
                </c:pt>
                <c:pt idx="174">
                  <c:v>4.54667849427649</c:v>
                </c:pt>
                <c:pt idx="175">
                  <c:v>4.548905351077309</c:v>
                </c:pt>
                <c:pt idx="176">
                  <c:v>4.6533989171574159</c:v>
                </c:pt>
                <c:pt idx="177">
                  <c:v>4.6437278800522606</c:v>
                </c:pt>
                <c:pt idx="178">
                  <c:v>4.7473936205449636</c:v>
                </c:pt>
                <c:pt idx="179">
                  <c:v>4.8717752106321974</c:v>
                </c:pt>
                <c:pt idx="180">
                  <c:v>4.7664291832124999</c:v>
                </c:pt>
                <c:pt idx="181">
                  <c:v>4.6805934119100963</c:v>
                </c:pt>
                <c:pt idx="182">
                  <c:v>4.7485817403211499</c:v>
                </c:pt>
                <c:pt idx="183">
                  <c:v>4.9275098620897566</c:v>
                </c:pt>
                <c:pt idx="184">
                  <c:v>5.0958408701500062</c:v>
                </c:pt>
                <c:pt idx="185">
                  <c:v>5.2847513437011298</c:v>
                </c:pt>
                <c:pt idx="186">
                  <c:v>5.3943040710321153</c:v>
                </c:pt>
                <c:pt idx="187">
                  <c:v>5.2782742306903163</c:v>
                </c:pt>
                <c:pt idx="188">
                  <c:v>5.0840579955820129</c:v>
                </c:pt>
                <c:pt idx="189">
                  <c:v>4.9783492297551177</c:v>
                </c:pt>
                <c:pt idx="190">
                  <c:v>4.879564862335263</c:v>
                </c:pt>
                <c:pt idx="191">
                  <c:v>5.2145833991603876</c:v>
                </c:pt>
                <c:pt idx="192">
                  <c:v>5.3638056426742855</c:v>
                </c:pt>
                <c:pt idx="193">
                  <c:v>5.3083380442172583</c:v>
                </c:pt>
                <c:pt idx="194">
                  <c:v>5.1144150300093827</c:v>
                </c:pt>
                <c:pt idx="195">
                  <c:v>4.7651760570704305</c:v>
                </c:pt>
                <c:pt idx="196">
                  <c:v>4.8534038027859667</c:v>
                </c:pt>
                <c:pt idx="197">
                  <c:v>5.1712838119045346</c:v>
                </c:pt>
                <c:pt idx="198">
                  <c:v>5.5189823596992404</c:v>
                </c:pt>
                <c:pt idx="199">
                  <c:v>5.5238251863005532</c:v>
                </c:pt>
                <c:pt idx="200">
                  <c:v>5.655250085197439</c:v>
                </c:pt>
                <c:pt idx="201">
                  <c:v>5.8691602011974524</c:v>
                </c:pt>
                <c:pt idx="202">
                  <c:v>5.8681759521977002</c:v>
                </c:pt>
                <c:pt idx="203">
                  <c:v>5.7566277321977273</c:v>
                </c:pt>
                <c:pt idx="204">
                  <c:v>5.6401582671974975</c:v>
                </c:pt>
                <c:pt idx="205">
                  <c:v>5.6332685241977352</c:v>
                </c:pt>
                <c:pt idx="206">
                  <c:v>5.804199767197721</c:v>
                </c:pt>
                <c:pt idx="207">
                  <c:v>5.9908789941974838</c:v>
                </c:pt>
                <c:pt idx="208">
                  <c:v>5.9695535991976154</c:v>
                </c:pt>
                <c:pt idx="209">
                  <c:v>5.806496348197518</c:v>
                </c:pt>
                <c:pt idx="210">
                  <c:v>5.681824808197482</c:v>
                </c:pt>
                <c:pt idx="211">
                  <c:v>5.7261160131975535</c:v>
                </c:pt>
                <c:pt idx="212">
                  <c:v>5.7815620401974357</c:v>
                </c:pt>
                <c:pt idx="213">
                  <c:v>5.8058401821976826</c:v>
                </c:pt>
                <c:pt idx="214">
                  <c:v>5.7779531271975957</c:v>
                </c:pt>
                <c:pt idx="215">
                  <c:v>5.7211947681976696</c:v>
                </c:pt>
                <c:pt idx="216">
                  <c:v>5.7648298071975326</c:v>
                </c:pt>
                <c:pt idx="217">
                  <c:v>5.7743442141977557</c:v>
                </c:pt>
                <c:pt idx="218">
                  <c:v>5.7484256571975481</c:v>
                </c:pt>
                <c:pt idx="219">
                  <c:v>5.6900268831976604</c:v>
                </c:pt>
                <c:pt idx="220">
                  <c:v>5.7231632661975489</c:v>
                </c:pt>
                <c:pt idx="221">
                  <c:v>5.7864832851976926</c:v>
                </c:pt>
                <c:pt idx="222">
                  <c:v>5.8317587391975163</c:v>
                </c:pt>
                <c:pt idx="223">
                  <c:v>5.8609581261976471</c:v>
                </c:pt>
                <c:pt idx="224">
                  <c:v>5.8284779091975949</c:v>
                </c:pt>
                <c:pt idx="225">
                  <c:v>5.807808680197561</c:v>
                </c:pt>
                <c:pt idx="226">
                  <c:v>5.9003280861974616</c:v>
                </c:pt>
                <c:pt idx="227">
                  <c:v>6.01482905319744</c:v>
                </c:pt>
                <c:pt idx="228">
                  <c:v>6.0131886381974784</c:v>
                </c:pt>
                <c:pt idx="229">
                  <c:v>5.9255904771974617</c:v>
                </c:pt>
                <c:pt idx="230">
                  <c:v>5.8196196681975803</c:v>
                </c:pt>
                <c:pt idx="231">
                  <c:v>5.7825462891975619</c:v>
                </c:pt>
                <c:pt idx="232">
                  <c:v>5.827165577197551</c:v>
                </c:pt>
                <c:pt idx="233">
                  <c:v>5.9062335801974717</c:v>
                </c:pt>
                <c:pt idx="234">
                  <c:v>5.9508528681974608</c:v>
                </c:pt>
                <c:pt idx="235">
                  <c:v>5.9127952401976893</c:v>
                </c:pt>
                <c:pt idx="236">
                  <c:v>5.8494752211975456</c:v>
                </c:pt>
                <c:pt idx="237">
                  <c:v>5.8632547071974432</c:v>
                </c:pt>
                <c:pt idx="238">
                  <c:v>5.9255904771974617</c:v>
                </c:pt>
                <c:pt idx="239">
                  <c:v>5.97611525919746</c:v>
                </c:pt>
                <c:pt idx="240">
                  <c:v>5.9597111091974746</c:v>
                </c:pt>
                <c:pt idx="241">
                  <c:v>5.9419946271974471</c:v>
                </c:pt>
                <c:pt idx="242">
                  <c:v>5.9921913261975277</c:v>
                </c:pt>
                <c:pt idx="243">
                  <c:v>6.0502620171974968</c:v>
                </c:pt>
                <c:pt idx="244">
                  <c:v>6.0105639741973915</c:v>
                </c:pt>
                <c:pt idx="245">
                  <c:v>6.0023618991975853</c:v>
                </c:pt>
                <c:pt idx="246">
                  <c:v>5.99186324319761</c:v>
                </c:pt>
                <c:pt idx="247">
                  <c:v>6.0033461481977115</c:v>
                </c:pt>
                <c:pt idx="248">
                  <c:v>6.0095797251976393</c:v>
                </c:pt>
                <c:pt idx="249">
                  <c:v>6.0030180651974208</c:v>
                </c:pt>
                <c:pt idx="250">
                  <c:v>5.9984249031974546</c:v>
                </c:pt>
                <c:pt idx="251">
                  <c:v>6.0095797251976393</c:v>
                </c:pt>
                <c:pt idx="252">
                  <c:v>6.0049865631976722</c:v>
                </c:pt>
                <c:pt idx="253">
                  <c:v>6.0007214841976246</c:v>
                </c:pt>
                <c:pt idx="254">
                  <c:v>6.0112201401976</c:v>
                </c:pt>
                <c:pt idx="255">
                  <c:v>6.0135167211973961</c:v>
                </c:pt>
                <c:pt idx="256">
                  <c:v>6.0033461481977115</c:v>
                </c:pt>
                <c:pt idx="257">
                  <c:v>5.9833330851975131</c:v>
                </c:pt>
                <c:pt idx="258">
                  <c:v>5.9938317411974893</c:v>
                </c:pt>
                <c:pt idx="259">
                  <c:v>5.9892385791975222</c:v>
                </c:pt>
                <c:pt idx="260">
                  <c:v>5.9836611681974308</c:v>
                </c:pt>
                <c:pt idx="261">
                  <c:v>5.955446030197427</c:v>
                </c:pt>
                <c:pt idx="262">
                  <c:v>5.9731625121974554</c:v>
                </c:pt>
                <c:pt idx="263">
                  <c:v>5.9839892511977215</c:v>
                </c:pt>
                <c:pt idx="264">
                  <c:v>5.9833330851975131</c:v>
                </c:pt>
                <c:pt idx="265">
                  <c:v>5.9849735001974746</c:v>
                </c:pt>
                <c:pt idx="266">
                  <c:v>5.9928474921977362</c:v>
                </c:pt>
                <c:pt idx="267">
                  <c:v>5.97250634619762</c:v>
                </c:pt>
                <c:pt idx="268">
                  <c:v>5.9695535991976154</c:v>
                </c:pt>
                <c:pt idx="269">
                  <c:v>5.9557741131977178</c:v>
                </c:pt>
                <c:pt idx="270">
                  <c:v>5.9488843701975824</c:v>
                </c:pt>
                <c:pt idx="271">
                  <c:v>5.9538056151974654</c:v>
                </c:pt>
                <c:pt idx="272">
                  <c:v>5.97250634619762</c:v>
                </c:pt>
                <c:pt idx="273">
                  <c:v>5.9564302791975532</c:v>
                </c:pt>
                <c:pt idx="274">
                  <c:v>5.9515090341976693</c:v>
                </c:pt>
                <c:pt idx="275">
                  <c:v>5.9357610501975193</c:v>
                </c:pt>
                <c:pt idx="276">
                  <c:v>5.9295274731975915</c:v>
                </c:pt>
                <c:pt idx="277">
                  <c:v>5.9328083031975147</c:v>
                </c:pt>
                <c:pt idx="278">
                  <c:v>5.9314959711974709</c:v>
                </c:pt>
                <c:pt idx="279">
                  <c:v>5.9541336981977562</c:v>
                </c:pt>
                <c:pt idx="280">
                  <c:v>5.9429788761975724</c:v>
                </c:pt>
                <c:pt idx="281">
                  <c:v>5.9331363861974324</c:v>
                </c:pt>
                <c:pt idx="282">
                  <c:v>5.922965813197747</c:v>
                </c:pt>
                <c:pt idx="283">
                  <c:v>5.9170603191977378</c:v>
                </c:pt>
                <c:pt idx="284">
                  <c:v>5.9193569001975348</c:v>
                </c:pt>
                <c:pt idx="285">
                  <c:v>5.9259185601977524</c:v>
                </c:pt>
                <c:pt idx="286">
                  <c:v>5.9173884021976555</c:v>
                </c:pt>
                <c:pt idx="287">
                  <c:v>5.9226377301974562</c:v>
                </c:pt>
                <c:pt idx="288">
                  <c:v>5.9088582441975586</c:v>
                </c:pt>
                <c:pt idx="289">
                  <c:v>5.9085301611976409</c:v>
                </c:pt>
                <c:pt idx="290">
                  <c:v>5.9209973151974955</c:v>
                </c:pt>
                <c:pt idx="291">
                  <c:v>5.9177164851975732</c:v>
                </c:pt>
                <c:pt idx="292">
                  <c:v>5.9150918211974854</c:v>
                </c:pt>
                <c:pt idx="293">
                  <c:v>5.9085301611976409</c:v>
                </c:pt>
                <c:pt idx="294">
                  <c:v>5.8963910901977048</c:v>
                </c:pt>
                <c:pt idx="295">
                  <c:v>5.9039369991976756</c:v>
                </c:pt>
                <c:pt idx="296">
                  <c:v>5.9203411491976601</c:v>
                </c:pt>
                <c:pt idx="297">
                  <c:v>5.9190288171976171</c:v>
                </c:pt>
                <c:pt idx="298">
                  <c:v>5.9065616631973894</c:v>
                </c:pt>
                <c:pt idx="299">
                  <c:v>5.9016404181975055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85-4C68-8299-1974EC3BF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88192"/>
        <c:axId val="141290112"/>
      </c:scatterChart>
      <c:scatterChart>
        <c:scatterStyle val="smoothMarker"/>
        <c:varyColors val="0"/>
        <c:ser>
          <c:idx val="0"/>
          <c:order val="0"/>
          <c:tx>
            <c:v>Radalt(ft)</c:v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P!$AG$3:$AG$783</c:f>
              <c:numCache>
                <c:formatCode>General</c:formatCode>
                <c:ptCount val="781"/>
                <c:pt idx="0">
                  <c:v>23.375</c:v>
                </c:pt>
                <c:pt idx="1">
                  <c:v>23.375</c:v>
                </c:pt>
                <c:pt idx="2">
                  <c:v>23.375</c:v>
                </c:pt>
                <c:pt idx="3">
                  <c:v>23.375</c:v>
                </c:pt>
                <c:pt idx="4">
                  <c:v>23.375</c:v>
                </c:pt>
                <c:pt idx="5">
                  <c:v>23.375</c:v>
                </c:pt>
                <c:pt idx="6">
                  <c:v>23.375</c:v>
                </c:pt>
                <c:pt idx="7">
                  <c:v>23.375</c:v>
                </c:pt>
                <c:pt idx="8">
                  <c:v>23.375</c:v>
                </c:pt>
                <c:pt idx="9">
                  <c:v>23.25</c:v>
                </c:pt>
                <c:pt idx="10">
                  <c:v>23.25</c:v>
                </c:pt>
                <c:pt idx="11">
                  <c:v>23.25</c:v>
                </c:pt>
                <c:pt idx="12">
                  <c:v>23.25</c:v>
                </c:pt>
                <c:pt idx="13">
                  <c:v>23.25</c:v>
                </c:pt>
                <c:pt idx="14">
                  <c:v>23.125</c:v>
                </c:pt>
                <c:pt idx="15">
                  <c:v>23.125</c:v>
                </c:pt>
                <c:pt idx="16">
                  <c:v>23.125</c:v>
                </c:pt>
                <c:pt idx="17">
                  <c:v>23.125</c:v>
                </c:pt>
                <c:pt idx="18">
                  <c:v>23.125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22.875</c:v>
                </c:pt>
                <c:pt idx="25">
                  <c:v>22.875</c:v>
                </c:pt>
                <c:pt idx="26">
                  <c:v>22.875</c:v>
                </c:pt>
                <c:pt idx="27">
                  <c:v>22.75</c:v>
                </c:pt>
                <c:pt idx="28">
                  <c:v>22.75</c:v>
                </c:pt>
                <c:pt idx="29">
                  <c:v>22.75</c:v>
                </c:pt>
                <c:pt idx="30">
                  <c:v>22.625</c:v>
                </c:pt>
                <c:pt idx="31">
                  <c:v>22.625</c:v>
                </c:pt>
                <c:pt idx="32">
                  <c:v>22.5</c:v>
                </c:pt>
                <c:pt idx="33">
                  <c:v>22.5</c:v>
                </c:pt>
                <c:pt idx="34">
                  <c:v>22.5</c:v>
                </c:pt>
                <c:pt idx="35">
                  <c:v>22.375</c:v>
                </c:pt>
                <c:pt idx="36">
                  <c:v>22.375</c:v>
                </c:pt>
                <c:pt idx="37">
                  <c:v>22.375</c:v>
                </c:pt>
                <c:pt idx="38">
                  <c:v>22.25</c:v>
                </c:pt>
                <c:pt idx="39">
                  <c:v>22.25</c:v>
                </c:pt>
                <c:pt idx="40">
                  <c:v>22.125</c:v>
                </c:pt>
                <c:pt idx="41">
                  <c:v>22.125</c:v>
                </c:pt>
                <c:pt idx="42">
                  <c:v>22.125</c:v>
                </c:pt>
                <c:pt idx="43">
                  <c:v>22</c:v>
                </c:pt>
                <c:pt idx="44">
                  <c:v>22</c:v>
                </c:pt>
                <c:pt idx="45">
                  <c:v>21.875</c:v>
                </c:pt>
                <c:pt idx="46">
                  <c:v>21.875</c:v>
                </c:pt>
                <c:pt idx="47">
                  <c:v>21.875</c:v>
                </c:pt>
                <c:pt idx="48">
                  <c:v>21.75</c:v>
                </c:pt>
                <c:pt idx="49">
                  <c:v>21.75</c:v>
                </c:pt>
                <c:pt idx="50">
                  <c:v>21.625</c:v>
                </c:pt>
                <c:pt idx="51">
                  <c:v>21.625</c:v>
                </c:pt>
                <c:pt idx="52">
                  <c:v>21.5</c:v>
                </c:pt>
                <c:pt idx="53">
                  <c:v>21.5</c:v>
                </c:pt>
                <c:pt idx="54">
                  <c:v>21.5</c:v>
                </c:pt>
                <c:pt idx="55">
                  <c:v>21.375</c:v>
                </c:pt>
                <c:pt idx="56">
                  <c:v>21.375</c:v>
                </c:pt>
                <c:pt idx="57">
                  <c:v>21.25</c:v>
                </c:pt>
                <c:pt idx="58">
                  <c:v>21.25</c:v>
                </c:pt>
                <c:pt idx="59">
                  <c:v>21.125</c:v>
                </c:pt>
                <c:pt idx="60">
                  <c:v>21.125</c:v>
                </c:pt>
                <c:pt idx="61">
                  <c:v>21.125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20.875</c:v>
                </c:pt>
                <c:pt idx="66">
                  <c:v>20.875</c:v>
                </c:pt>
                <c:pt idx="67">
                  <c:v>20.75</c:v>
                </c:pt>
                <c:pt idx="68">
                  <c:v>20.75</c:v>
                </c:pt>
                <c:pt idx="69">
                  <c:v>20.75</c:v>
                </c:pt>
                <c:pt idx="70">
                  <c:v>20.625</c:v>
                </c:pt>
                <c:pt idx="71">
                  <c:v>20.625</c:v>
                </c:pt>
                <c:pt idx="72">
                  <c:v>20.625</c:v>
                </c:pt>
                <c:pt idx="73">
                  <c:v>20.5</c:v>
                </c:pt>
                <c:pt idx="74">
                  <c:v>20.5</c:v>
                </c:pt>
                <c:pt idx="75">
                  <c:v>20.375</c:v>
                </c:pt>
                <c:pt idx="76">
                  <c:v>20.375</c:v>
                </c:pt>
                <c:pt idx="77">
                  <c:v>20.375</c:v>
                </c:pt>
                <c:pt idx="78">
                  <c:v>20.375</c:v>
                </c:pt>
                <c:pt idx="79">
                  <c:v>20.25</c:v>
                </c:pt>
                <c:pt idx="80">
                  <c:v>20.25</c:v>
                </c:pt>
                <c:pt idx="81">
                  <c:v>20.125</c:v>
                </c:pt>
                <c:pt idx="82">
                  <c:v>20.125</c:v>
                </c:pt>
                <c:pt idx="83">
                  <c:v>20.125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19.875</c:v>
                </c:pt>
                <c:pt idx="88">
                  <c:v>19.875</c:v>
                </c:pt>
                <c:pt idx="89">
                  <c:v>19.875</c:v>
                </c:pt>
                <c:pt idx="90">
                  <c:v>19.875</c:v>
                </c:pt>
                <c:pt idx="91">
                  <c:v>19.75</c:v>
                </c:pt>
                <c:pt idx="92">
                  <c:v>19.75</c:v>
                </c:pt>
                <c:pt idx="93">
                  <c:v>19.75</c:v>
                </c:pt>
                <c:pt idx="94">
                  <c:v>19.625</c:v>
                </c:pt>
                <c:pt idx="95">
                  <c:v>19.625</c:v>
                </c:pt>
                <c:pt idx="96">
                  <c:v>19.625</c:v>
                </c:pt>
                <c:pt idx="97">
                  <c:v>19.625</c:v>
                </c:pt>
                <c:pt idx="98">
                  <c:v>19.5</c:v>
                </c:pt>
                <c:pt idx="99">
                  <c:v>19.5</c:v>
                </c:pt>
                <c:pt idx="100">
                  <c:v>19.5</c:v>
                </c:pt>
                <c:pt idx="101">
                  <c:v>19.5</c:v>
                </c:pt>
                <c:pt idx="102">
                  <c:v>19.375</c:v>
                </c:pt>
                <c:pt idx="103">
                  <c:v>19.375</c:v>
                </c:pt>
                <c:pt idx="104">
                  <c:v>19.375</c:v>
                </c:pt>
                <c:pt idx="105">
                  <c:v>19.25</c:v>
                </c:pt>
                <c:pt idx="106">
                  <c:v>19.25</c:v>
                </c:pt>
                <c:pt idx="107">
                  <c:v>19.25</c:v>
                </c:pt>
                <c:pt idx="108">
                  <c:v>19.25</c:v>
                </c:pt>
                <c:pt idx="109">
                  <c:v>19.25</c:v>
                </c:pt>
                <c:pt idx="110">
                  <c:v>19.25</c:v>
                </c:pt>
                <c:pt idx="111">
                  <c:v>19.125</c:v>
                </c:pt>
                <c:pt idx="112">
                  <c:v>19.125</c:v>
                </c:pt>
                <c:pt idx="113">
                  <c:v>19.125</c:v>
                </c:pt>
                <c:pt idx="114">
                  <c:v>19.125</c:v>
                </c:pt>
                <c:pt idx="115">
                  <c:v>19.125</c:v>
                </c:pt>
                <c:pt idx="116">
                  <c:v>19.125</c:v>
                </c:pt>
                <c:pt idx="117">
                  <c:v>19.125</c:v>
                </c:pt>
                <c:pt idx="118">
                  <c:v>19.125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19.125</c:v>
                </c:pt>
                <c:pt idx="138">
                  <c:v>19.125</c:v>
                </c:pt>
                <c:pt idx="139">
                  <c:v>19.125</c:v>
                </c:pt>
                <c:pt idx="140">
                  <c:v>19.125</c:v>
                </c:pt>
                <c:pt idx="141">
                  <c:v>19.125</c:v>
                </c:pt>
                <c:pt idx="142">
                  <c:v>19.125</c:v>
                </c:pt>
                <c:pt idx="143">
                  <c:v>19.125</c:v>
                </c:pt>
                <c:pt idx="144">
                  <c:v>19.25</c:v>
                </c:pt>
                <c:pt idx="145">
                  <c:v>19.25</c:v>
                </c:pt>
                <c:pt idx="146">
                  <c:v>19.25</c:v>
                </c:pt>
                <c:pt idx="147">
                  <c:v>19.25</c:v>
                </c:pt>
                <c:pt idx="148">
                  <c:v>19.25</c:v>
                </c:pt>
                <c:pt idx="149">
                  <c:v>19.375</c:v>
                </c:pt>
                <c:pt idx="150">
                  <c:v>19.375</c:v>
                </c:pt>
                <c:pt idx="151">
                  <c:v>19.375</c:v>
                </c:pt>
                <c:pt idx="152">
                  <c:v>19.375</c:v>
                </c:pt>
                <c:pt idx="153">
                  <c:v>19.375</c:v>
                </c:pt>
                <c:pt idx="154">
                  <c:v>19.5</c:v>
                </c:pt>
                <c:pt idx="155">
                  <c:v>19.5</c:v>
                </c:pt>
                <c:pt idx="156">
                  <c:v>19.5</c:v>
                </c:pt>
                <c:pt idx="157">
                  <c:v>19.5</c:v>
                </c:pt>
                <c:pt idx="158">
                  <c:v>19.625</c:v>
                </c:pt>
                <c:pt idx="159">
                  <c:v>19.625</c:v>
                </c:pt>
                <c:pt idx="160">
                  <c:v>19.625</c:v>
                </c:pt>
                <c:pt idx="161">
                  <c:v>19.625</c:v>
                </c:pt>
                <c:pt idx="162">
                  <c:v>19.75</c:v>
                </c:pt>
                <c:pt idx="163">
                  <c:v>19.75</c:v>
                </c:pt>
                <c:pt idx="164">
                  <c:v>19.75</c:v>
                </c:pt>
                <c:pt idx="165">
                  <c:v>19.75</c:v>
                </c:pt>
                <c:pt idx="166">
                  <c:v>19.75</c:v>
                </c:pt>
                <c:pt idx="167">
                  <c:v>19.875</c:v>
                </c:pt>
                <c:pt idx="168">
                  <c:v>19.875</c:v>
                </c:pt>
                <c:pt idx="169">
                  <c:v>19.875</c:v>
                </c:pt>
                <c:pt idx="170">
                  <c:v>19.875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20.125</c:v>
                </c:pt>
                <c:pt idx="177">
                  <c:v>20.125</c:v>
                </c:pt>
                <c:pt idx="178">
                  <c:v>20.125</c:v>
                </c:pt>
                <c:pt idx="179">
                  <c:v>20.25</c:v>
                </c:pt>
                <c:pt idx="180">
                  <c:v>20.25</c:v>
                </c:pt>
                <c:pt idx="181">
                  <c:v>20.25</c:v>
                </c:pt>
                <c:pt idx="182">
                  <c:v>20.25</c:v>
                </c:pt>
                <c:pt idx="183">
                  <c:v>20.375</c:v>
                </c:pt>
                <c:pt idx="184">
                  <c:v>20.375</c:v>
                </c:pt>
                <c:pt idx="185">
                  <c:v>20.375</c:v>
                </c:pt>
                <c:pt idx="186">
                  <c:v>20.375</c:v>
                </c:pt>
                <c:pt idx="187">
                  <c:v>20.5</c:v>
                </c:pt>
                <c:pt idx="188">
                  <c:v>20.5</c:v>
                </c:pt>
                <c:pt idx="189">
                  <c:v>20.5</c:v>
                </c:pt>
                <c:pt idx="190">
                  <c:v>20.5</c:v>
                </c:pt>
                <c:pt idx="191">
                  <c:v>20.625</c:v>
                </c:pt>
                <c:pt idx="192">
                  <c:v>20.625</c:v>
                </c:pt>
                <c:pt idx="193">
                  <c:v>20.625</c:v>
                </c:pt>
                <c:pt idx="194">
                  <c:v>20.75</c:v>
                </c:pt>
                <c:pt idx="195">
                  <c:v>20.75</c:v>
                </c:pt>
                <c:pt idx="196">
                  <c:v>20.75</c:v>
                </c:pt>
                <c:pt idx="197">
                  <c:v>20.875</c:v>
                </c:pt>
                <c:pt idx="198">
                  <c:v>20.875</c:v>
                </c:pt>
                <c:pt idx="199">
                  <c:v>20.875</c:v>
                </c:pt>
                <c:pt idx="200">
                  <c:v>20.875</c:v>
                </c:pt>
                <c:pt idx="201">
                  <c:v>21</c:v>
                </c:pt>
                <c:pt idx="202">
                  <c:v>21</c:v>
                </c:pt>
                <c:pt idx="203">
                  <c:v>21</c:v>
                </c:pt>
                <c:pt idx="204">
                  <c:v>21</c:v>
                </c:pt>
                <c:pt idx="205">
                  <c:v>21</c:v>
                </c:pt>
                <c:pt idx="206">
                  <c:v>21.125</c:v>
                </c:pt>
                <c:pt idx="207">
                  <c:v>21.125</c:v>
                </c:pt>
                <c:pt idx="208">
                  <c:v>21.125</c:v>
                </c:pt>
                <c:pt idx="209">
                  <c:v>21.125</c:v>
                </c:pt>
                <c:pt idx="210">
                  <c:v>21.125</c:v>
                </c:pt>
                <c:pt idx="211">
                  <c:v>21.125</c:v>
                </c:pt>
                <c:pt idx="212">
                  <c:v>21.25</c:v>
                </c:pt>
                <c:pt idx="213">
                  <c:v>21.25</c:v>
                </c:pt>
                <c:pt idx="214">
                  <c:v>21.25</c:v>
                </c:pt>
                <c:pt idx="215">
                  <c:v>21.25</c:v>
                </c:pt>
                <c:pt idx="216">
                  <c:v>21.25</c:v>
                </c:pt>
                <c:pt idx="217">
                  <c:v>21.25</c:v>
                </c:pt>
                <c:pt idx="218">
                  <c:v>21.25</c:v>
                </c:pt>
                <c:pt idx="219">
                  <c:v>21.25</c:v>
                </c:pt>
                <c:pt idx="220">
                  <c:v>21.375</c:v>
                </c:pt>
                <c:pt idx="221">
                  <c:v>21.375</c:v>
                </c:pt>
                <c:pt idx="222">
                  <c:v>21.375</c:v>
                </c:pt>
                <c:pt idx="223">
                  <c:v>21.375</c:v>
                </c:pt>
                <c:pt idx="224">
                  <c:v>21.375</c:v>
                </c:pt>
                <c:pt idx="225">
                  <c:v>21.375</c:v>
                </c:pt>
                <c:pt idx="226">
                  <c:v>21.375</c:v>
                </c:pt>
                <c:pt idx="227">
                  <c:v>21.375</c:v>
                </c:pt>
                <c:pt idx="228">
                  <c:v>21.375</c:v>
                </c:pt>
                <c:pt idx="229">
                  <c:v>21.375</c:v>
                </c:pt>
                <c:pt idx="230">
                  <c:v>21.375</c:v>
                </c:pt>
                <c:pt idx="231">
                  <c:v>21.375</c:v>
                </c:pt>
                <c:pt idx="232">
                  <c:v>21.375</c:v>
                </c:pt>
                <c:pt idx="233">
                  <c:v>21.375</c:v>
                </c:pt>
                <c:pt idx="234">
                  <c:v>21.375</c:v>
                </c:pt>
                <c:pt idx="235">
                  <c:v>21.375</c:v>
                </c:pt>
                <c:pt idx="236">
                  <c:v>21.375</c:v>
                </c:pt>
                <c:pt idx="237">
                  <c:v>21.375</c:v>
                </c:pt>
                <c:pt idx="238">
                  <c:v>21.375</c:v>
                </c:pt>
                <c:pt idx="239">
                  <c:v>21.375</c:v>
                </c:pt>
                <c:pt idx="240">
                  <c:v>21.375</c:v>
                </c:pt>
                <c:pt idx="241">
                  <c:v>21.375</c:v>
                </c:pt>
                <c:pt idx="242">
                  <c:v>21.375</c:v>
                </c:pt>
                <c:pt idx="243">
                  <c:v>21.375</c:v>
                </c:pt>
                <c:pt idx="244">
                  <c:v>21.375</c:v>
                </c:pt>
                <c:pt idx="245">
                  <c:v>21.375</c:v>
                </c:pt>
                <c:pt idx="246">
                  <c:v>21.25</c:v>
                </c:pt>
                <c:pt idx="247">
                  <c:v>21.25</c:v>
                </c:pt>
                <c:pt idx="248">
                  <c:v>21.25</c:v>
                </c:pt>
                <c:pt idx="249">
                  <c:v>21.25</c:v>
                </c:pt>
                <c:pt idx="250">
                  <c:v>21.125</c:v>
                </c:pt>
                <c:pt idx="251">
                  <c:v>21.125</c:v>
                </c:pt>
                <c:pt idx="252">
                  <c:v>21.125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21</c:v>
                </c:pt>
                <c:pt idx="257">
                  <c:v>20.875</c:v>
                </c:pt>
                <c:pt idx="258">
                  <c:v>20.875</c:v>
                </c:pt>
                <c:pt idx="259">
                  <c:v>20.875</c:v>
                </c:pt>
                <c:pt idx="260">
                  <c:v>20.75</c:v>
                </c:pt>
                <c:pt idx="261">
                  <c:v>20.75</c:v>
                </c:pt>
                <c:pt idx="262">
                  <c:v>20.625</c:v>
                </c:pt>
                <c:pt idx="263">
                  <c:v>20.625</c:v>
                </c:pt>
                <c:pt idx="264">
                  <c:v>20.625</c:v>
                </c:pt>
                <c:pt idx="265">
                  <c:v>20.5</c:v>
                </c:pt>
                <c:pt idx="266">
                  <c:v>20.5</c:v>
                </c:pt>
                <c:pt idx="267">
                  <c:v>20.375</c:v>
                </c:pt>
                <c:pt idx="268">
                  <c:v>20.375</c:v>
                </c:pt>
                <c:pt idx="269">
                  <c:v>20.375</c:v>
                </c:pt>
                <c:pt idx="270">
                  <c:v>20.25</c:v>
                </c:pt>
                <c:pt idx="271">
                  <c:v>20.25</c:v>
                </c:pt>
                <c:pt idx="272">
                  <c:v>20.125</c:v>
                </c:pt>
                <c:pt idx="273">
                  <c:v>20</c:v>
                </c:pt>
                <c:pt idx="274">
                  <c:v>20</c:v>
                </c:pt>
                <c:pt idx="275">
                  <c:v>19.875</c:v>
                </c:pt>
                <c:pt idx="276">
                  <c:v>19.875</c:v>
                </c:pt>
                <c:pt idx="277">
                  <c:v>19.75</c:v>
                </c:pt>
                <c:pt idx="278">
                  <c:v>19.625</c:v>
                </c:pt>
                <c:pt idx="279">
                  <c:v>19.625</c:v>
                </c:pt>
                <c:pt idx="280">
                  <c:v>19.5</c:v>
                </c:pt>
                <c:pt idx="281">
                  <c:v>19.375</c:v>
                </c:pt>
                <c:pt idx="282">
                  <c:v>19.25</c:v>
                </c:pt>
                <c:pt idx="283">
                  <c:v>19.125</c:v>
                </c:pt>
                <c:pt idx="284">
                  <c:v>19</c:v>
                </c:pt>
                <c:pt idx="285">
                  <c:v>18.875</c:v>
                </c:pt>
                <c:pt idx="286">
                  <c:v>18.75</c:v>
                </c:pt>
                <c:pt idx="287">
                  <c:v>18.625</c:v>
                </c:pt>
                <c:pt idx="288">
                  <c:v>18.5</c:v>
                </c:pt>
                <c:pt idx="289">
                  <c:v>18.375</c:v>
                </c:pt>
                <c:pt idx="290">
                  <c:v>18.25</c:v>
                </c:pt>
                <c:pt idx="291">
                  <c:v>18</c:v>
                </c:pt>
                <c:pt idx="292">
                  <c:v>17.875</c:v>
                </c:pt>
                <c:pt idx="293">
                  <c:v>17.75</c:v>
                </c:pt>
                <c:pt idx="294">
                  <c:v>17.5</c:v>
                </c:pt>
                <c:pt idx="295">
                  <c:v>17.375</c:v>
                </c:pt>
                <c:pt idx="296">
                  <c:v>17.125</c:v>
                </c:pt>
                <c:pt idx="297">
                  <c:v>16.875</c:v>
                </c:pt>
                <c:pt idx="298">
                  <c:v>16.75</c:v>
                </c:pt>
                <c:pt idx="299">
                  <c:v>16.375</c:v>
                </c:pt>
                <c:pt idx="300">
                  <c:v>16.25</c:v>
                </c:pt>
                <c:pt idx="301">
                  <c:v>16</c:v>
                </c:pt>
                <c:pt idx="302">
                  <c:v>15.625</c:v>
                </c:pt>
                <c:pt idx="303">
                  <c:v>15.5</c:v>
                </c:pt>
                <c:pt idx="304">
                  <c:v>15.125</c:v>
                </c:pt>
                <c:pt idx="305">
                  <c:v>15</c:v>
                </c:pt>
                <c:pt idx="306">
                  <c:v>14.625</c:v>
                </c:pt>
                <c:pt idx="307">
                  <c:v>14.25</c:v>
                </c:pt>
                <c:pt idx="308">
                  <c:v>14</c:v>
                </c:pt>
                <c:pt idx="309">
                  <c:v>13.625</c:v>
                </c:pt>
                <c:pt idx="310">
                  <c:v>13.5</c:v>
                </c:pt>
                <c:pt idx="311">
                  <c:v>13</c:v>
                </c:pt>
                <c:pt idx="312">
                  <c:v>12.625</c:v>
                </c:pt>
                <c:pt idx="313">
                  <c:v>12.375</c:v>
                </c:pt>
                <c:pt idx="314">
                  <c:v>12</c:v>
                </c:pt>
                <c:pt idx="315">
                  <c:v>11.75</c:v>
                </c:pt>
                <c:pt idx="316">
                  <c:v>11.375</c:v>
                </c:pt>
                <c:pt idx="317">
                  <c:v>10.875</c:v>
                </c:pt>
                <c:pt idx="318">
                  <c:v>10.75</c:v>
                </c:pt>
                <c:pt idx="319">
                  <c:v>10.25</c:v>
                </c:pt>
                <c:pt idx="320">
                  <c:v>10</c:v>
                </c:pt>
                <c:pt idx="321">
                  <c:v>9.625</c:v>
                </c:pt>
                <c:pt idx="322">
                  <c:v>9.125</c:v>
                </c:pt>
                <c:pt idx="323">
                  <c:v>8.875</c:v>
                </c:pt>
                <c:pt idx="324">
                  <c:v>8.5</c:v>
                </c:pt>
                <c:pt idx="325">
                  <c:v>8.25</c:v>
                </c:pt>
                <c:pt idx="326">
                  <c:v>7.875</c:v>
                </c:pt>
                <c:pt idx="327">
                  <c:v>7.375</c:v>
                </c:pt>
                <c:pt idx="328">
                  <c:v>7.125</c:v>
                </c:pt>
                <c:pt idx="329">
                  <c:v>6.75</c:v>
                </c:pt>
                <c:pt idx="330">
                  <c:v>6.625</c:v>
                </c:pt>
                <c:pt idx="331">
                  <c:v>6.125</c:v>
                </c:pt>
                <c:pt idx="332">
                  <c:v>5.75</c:v>
                </c:pt>
                <c:pt idx="333">
                  <c:v>5.5</c:v>
                </c:pt>
                <c:pt idx="334">
                  <c:v>5.125</c:v>
                </c:pt>
                <c:pt idx="335">
                  <c:v>5</c:v>
                </c:pt>
                <c:pt idx="336">
                  <c:v>4.625</c:v>
                </c:pt>
                <c:pt idx="337">
                  <c:v>4.25</c:v>
                </c:pt>
                <c:pt idx="338">
                  <c:v>4</c:v>
                </c:pt>
                <c:pt idx="339">
                  <c:v>3.625</c:v>
                </c:pt>
                <c:pt idx="340">
                  <c:v>3.5</c:v>
                </c:pt>
                <c:pt idx="341">
                  <c:v>3.125</c:v>
                </c:pt>
                <c:pt idx="342">
                  <c:v>2.75</c:v>
                </c:pt>
                <c:pt idx="343">
                  <c:v>2.625</c:v>
                </c:pt>
                <c:pt idx="344">
                  <c:v>2.25</c:v>
                </c:pt>
                <c:pt idx="345">
                  <c:v>2.125</c:v>
                </c:pt>
                <c:pt idx="346">
                  <c:v>1.875</c:v>
                </c:pt>
                <c:pt idx="347">
                  <c:v>1.5</c:v>
                </c:pt>
                <c:pt idx="348">
                  <c:v>1.375</c:v>
                </c:pt>
                <c:pt idx="349">
                  <c:v>1.125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 formatCode="0.00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85-4C68-8299-1974EC3BF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03424"/>
        <c:axId val="141701888"/>
      </c:scatterChart>
      <c:valAx>
        <c:axId val="14128819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1290112"/>
        <c:crossesAt val="-3000"/>
        <c:crossBetween val="midCat"/>
        <c:majorUnit val="1"/>
      </c:valAx>
      <c:valAx>
        <c:axId val="141290112"/>
        <c:scaling>
          <c:orientation val="minMax"/>
          <c:max val="3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Height (DGPS)-feet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1288192"/>
        <c:crosses val="autoZero"/>
        <c:crossBetween val="midCat"/>
        <c:majorUnit val="3"/>
      </c:valAx>
      <c:valAx>
        <c:axId val="141701888"/>
        <c:scaling>
          <c:orientation val="minMax"/>
          <c:max val="3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crossAx val="141703424"/>
        <c:crosses val="max"/>
        <c:crossBetween val="midCat"/>
        <c:majorUnit val="3"/>
      </c:valAx>
      <c:valAx>
        <c:axId val="14170342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1701888"/>
        <c:crossesAt val="-2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1"/>
          <c:order val="0"/>
          <c:tx>
            <c:v>NR(%)</c:v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P!$AE$3:$AE$783</c:f>
              <c:numCache>
                <c:formatCode>General</c:formatCode>
                <c:ptCount val="78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100.063</c:v>
                </c:pt>
                <c:pt idx="4">
                  <c:v>100.063</c:v>
                </c:pt>
                <c:pt idx="5">
                  <c:v>100.063</c:v>
                </c:pt>
                <c:pt idx="6">
                  <c:v>100.063</c:v>
                </c:pt>
                <c:pt idx="7">
                  <c:v>100.063</c:v>
                </c:pt>
                <c:pt idx="8">
                  <c:v>100.063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99.938000000000002</c:v>
                </c:pt>
                <c:pt idx="14">
                  <c:v>99.938000000000002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99.938000000000002</c:v>
                </c:pt>
                <c:pt idx="19">
                  <c:v>99.938000000000002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99.938000000000002</c:v>
                </c:pt>
                <c:pt idx="35">
                  <c:v>99.938000000000002</c:v>
                </c:pt>
                <c:pt idx="36">
                  <c:v>99.938000000000002</c:v>
                </c:pt>
                <c:pt idx="37">
                  <c:v>99.938000000000002</c:v>
                </c:pt>
                <c:pt idx="38">
                  <c:v>99.938000000000002</c:v>
                </c:pt>
                <c:pt idx="39">
                  <c:v>99.938000000000002</c:v>
                </c:pt>
                <c:pt idx="40">
                  <c:v>99.938000000000002</c:v>
                </c:pt>
                <c:pt idx="41">
                  <c:v>99.938000000000002</c:v>
                </c:pt>
                <c:pt idx="42">
                  <c:v>99.938000000000002</c:v>
                </c:pt>
                <c:pt idx="43">
                  <c:v>99.938000000000002</c:v>
                </c:pt>
                <c:pt idx="44">
                  <c:v>99.938000000000002</c:v>
                </c:pt>
                <c:pt idx="45">
                  <c:v>99.875</c:v>
                </c:pt>
                <c:pt idx="46">
                  <c:v>99.875</c:v>
                </c:pt>
                <c:pt idx="47">
                  <c:v>99.938000000000002</c:v>
                </c:pt>
                <c:pt idx="48">
                  <c:v>99.938000000000002</c:v>
                </c:pt>
                <c:pt idx="49">
                  <c:v>99.938000000000002</c:v>
                </c:pt>
                <c:pt idx="50">
                  <c:v>99.938000000000002</c:v>
                </c:pt>
                <c:pt idx="51">
                  <c:v>99.938000000000002</c:v>
                </c:pt>
                <c:pt idx="52">
                  <c:v>99.938000000000002</c:v>
                </c:pt>
                <c:pt idx="53">
                  <c:v>99.938000000000002</c:v>
                </c:pt>
                <c:pt idx="54">
                  <c:v>99.938000000000002</c:v>
                </c:pt>
                <c:pt idx="55">
                  <c:v>99.938000000000002</c:v>
                </c:pt>
                <c:pt idx="56">
                  <c:v>99.938000000000002</c:v>
                </c:pt>
                <c:pt idx="57">
                  <c:v>99.938000000000002</c:v>
                </c:pt>
                <c:pt idx="58">
                  <c:v>99.938000000000002</c:v>
                </c:pt>
                <c:pt idx="59">
                  <c:v>99.938000000000002</c:v>
                </c:pt>
                <c:pt idx="60">
                  <c:v>99.938000000000002</c:v>
                </c:pt>
                <c:pt idx="61">
                  <c:v>99.938000000000002</c:v>
                </c:pt>
                <c:pt idx="62">
                  <c:v>99.938000000000002</c:v>
                </c:pt>
                <c:pt idx="63">
                  <c:v>99.938000000000002</c:v>
                </c:pt>
                <c:pt idx="64">
                  <c:v>99.938000000000002</c:v>
                </c:pt>
                <c:pt idx="65">
                  <c:v>99.938000000000002</c:v>
                </c:pt>
                <c:pt idx="66">
                  <c:v>99.938000000000002</c:v>
                </c:pt>
                <c:pt idx="67">
                  <c:v>99.938000000000002</c:v>
                </c:pt>
                <c:pt idx="68">
                  <c:v>99.938000000000002</c:v>
                </c:pt>
                <c:pt idx="69">
                  <c:v>99.938000000000002</c:v>
                </c:pt>
                <c:pt idx="70">
                  <c:v>99.938000000000002</c:v>
                </c:pt>
                <c:pt idx="71">
                  <c:v>99.938000000000002</c:v>
                </c:pt>
                <c:pt idx="72">
                  <c:v>99.938000000000002</c:v>
                </c:pt>
                <c:pt idx="73">
                  <c:v>99.938000000000002</c:v>
                </c:pt>
                <c:pt idx="74">
                  <c:v>99.938000000000002</c:v>
                </c:pt>
                <c:pt idx="75">
                  <c:v>99.938000000000002</c:v>
                </c:pt>
                <c:pt idx="76">
                  <c:v>99.938000000000002</c:v>
                </c:pt>
                <c:pt idx="77">
                  <c:v>99.938000000000002</c:v>
                </c:pt>
                <c:pt idx="78">
                  <c:v>99.938000000000002</c:v>
                </c:pt>
                <c:pt idx="79">
                  <c:v>99.938000000000002</c:v>
                </c:pt>
                <c:pt idx="80">
                  <c:v>99.875</c:v>
                </c:pt>
                <c:pt idx="81">
                  <c:v>99.875</c:v>
                </c:pt>
                <c:pt idx="82">
                  <c:v>99.875</c:v>
                </c:pt>
                <c:pt idx="83">
                  <c:v>99.875</c:v>
                </c:pt>
                <c:pt idx="84">
                  <c:v>99.875</c:v>
                </c:pt>
                <c:pt idx="85">
                  <c:v>99.875</c:v>
                </c:pt>
                <c:pt idx="86">
                  <c:v>99.875</c:v>
                </c:pt>
                <c:pt idx="87">
                  <c:v>99.875</c:v>
                </c:pt>
                <c:pt idx="88">
                  <c:v>99.875</c:v>
                </c:pt>
                <c:pt idx="89">
                  <c:v>99.875</c:v>
                </c:pt>
                <c:pt idx="90">
                  <c:v>99.938000000000002</c:v>
                </c:pt>
                <c:pt idx="91">
                  <c:v>99.938000000000002</c:v>
                </c:pt>
                <c:pt idx="92">
                  <c:v>99.938000000000002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100.063</c:v>
                </c:pt>
                <c:pt idx="100">
                  <c:v>100.063</c:v>
                </c:pt>
                <c:pt idx="101">
                  <c:v>100.063</c:v>
                </c:pt>
                <c:pt idx="102">
                  <c:v>100.063</c:v>
                </c:pt>
                <c:pt idx="103">
                  <c:v>100.125</c:v>
                </c:pt>
                <c:pt idx="104">
                  <c:v>100.125</c:v>
                </c:pt>
                <c:pt idx="105">
                  <c:v>100.125</c:v>
                </c:pt>
                <c:pt idx="106">
                  <c:v>100.125</c:v>
                </c:pt>
                <c:pt idx="107">
                  <c:v>100.063</c:v>
                </c:pt>
                <c:pt idx="108">
                  <c:v>100.063</c:v>
                </c:pt>
                <c:pt idx="109">
                  <c:v>100.063</c:v>
                </c:pt>
                <c:pt idx="110">
                  <c:v>100.063</c:v>
                </c:pt>
                <c:pt idx="111">
                  <c:v>100.063</c:v>
                </c:pt>
                <c:pt idx="112">
                  <c:v>100.063</c:v>
                </c:pt>
                <c:pt idx="113">
                  <c:v>100.063</c:v>
                </c:pt>
                <c:pt idx="114">
                  <c:v>100.063</c:v>
                </c:pt>
                <c:pt idx="115">
                  <c:v>100.063</c:v>
                </c:pt>
                <c:pt idx="116">
                  <c:v>100.063</c:v>
                </c:pt>
                <c:pt idx="117">
                  <c:v>100.063</c:v>
                </c:pt>
                <c:pt idx="118">
                  <c:v>100.063</c:v>
                </c:pt>
                <c:pt idx="119">
                  <c:v>100.063</c:v>
                </c:pt>
                <c:pt idx="120">
                  <c:v>100.063</c:v>
                </c:pt>
                <c:pt idx="121">
                  <c:v>100.063</c:v>
                </c:pt>
                <c:pt idx="122">
                  <c:v>100.063</c:v>
                </c:pt>
                <c:pt idx="123">
                  <c:v>100.063</c:v>
                </c:pt>
                <c:pt idx="124">
                  <c:v>100.063</c:v>
                </c:pt>
                <c:pt idx="125">
                  <c:v>100.063</c:v>
                </c:pt>
                <c:pt idx="126">
                  <c:v>100.063</c:v>
                </c:pt>
                <c:pt idx="127">
                  <c:v>100.063</c:v>
                </c:pt>
                <c:pt idx="128">
                  <c:v>100.063</c:v>
                </c:pt>
                <c:pt idx="129">
                  <c:v>100.063</c:v>
                </c:pt>
                <c:pt idx="130">
                  <c:v>100</c:v>
                </c:pt>
                <c:pt idx="131">
                  <c:v>100</c:v>
                </c:pt>
                <c:pt idx="132">
                  <c:v>99.938000000000002</c:v>
                </c:pt>
                <c:pt idx="133">
                  <c:v>99.938000000000002</c:v>
                </c:pt>
                <c:pt idx="134">
                  <c:v>99.938000000000002</c:v>
                </c:pt>
                <c:pt idx="135">
                  <c:v>99.938000000000002</c:v>
                </c:pt>
                <c:pt idx="136">
                  <c:v>99.875</c:v>
                </c:pt>
                <c:pt idx="137">
                  <c:v>99.875</c:v>
                </c:pt>
                <c:pt idx="138">
                  <c:v>99.813000000000002</c:v>
                </c:pt>
                <c:pt idx="139">
                  <c:v>99.813000000000002</c:v>
                </c:pt>
                <c:pt idx="140">
                  <c:v>99.813000000000002</c:v>
                </c:pt>
                <c:pt idx="141">
                  <c:v>99.813000000000002</c:v>
                </c:pt>
                <c:pt idx="142">
                  <c:v>99.813000000000002</c:v>
                </c:pt>
                <c:pt idx="143">
                  <c:v>99.75</c:v>
                </c:pt>
                <c:pt idx="144">
                  <c:v>99.75</c:v>
                </c:pt>
                <c:pt idx="145">
                  <c:v>99.688000000000002</c:v>
                </c:pt>
                <c:pt idx="146">
                  <c:v>99.688000000000002</c:v>
                </c:pt>
                <c:pt idx="147">
                  <c:v>99.688000000000002</c:v>
                </c:pt>
                <c:pt idx="148">
                  <c:v>99.688000000000002</c:v>
                </c:pt>
                <c:pt idx="149">
                  <c:v>99.75</c:v>
                </c:pt>
                <c:pt idx="150">
                  <c:v>99.75</c:v>
                </c:pt>
                <c:pt idx="151">
                  <c:v>99.75</c:v>
                </c:pt>
                <c:pt idx="152">
                  <c:v>99.75</c:v>
                </c:pt>
                <c:pt idx="153">
                  <c:v>99.75</c:v>
                </c:pt>
                <c:pt idx="154">
                  <c:v>99.75</c:v>
                </c:pt>
                <c:pt idx="155">
                  <c:v>99.813000000000002</c:v>
                </c:pt>
                <c:pt idx="156">
                  <c:v>99.813000000000002</c:v>
                </c:pt>
                <c:pt idx="157">
                  <c:v>99.813000000000002</c:v>
                </c:pt>
                <c:pt idx="158">
                  <c:v>99.813000000000002</c:v>
                </c:pt>
                <c:pt idx="159">
                  <c:v>99.875</c:v>
                </c:pt>
                <c:pt idx="160">
                  <c:v>99.875</c:v>
                </c:pt>
                <c:pt idx="161">
                  <c:v>99.875</c:v>
                </c:pt>
                <c:pt idx="162">
                  <c:v>99.875</c:v>
                </c:pt>
                <c:pt idx="163">
                  <c:v>99.875</c:v>
                </c:pt>
                <c:pt idx="164">
                  <c:v>99.875</c:v>
                </c:pt>
                <c:pt idx="165">
                  <c:v>99.875</c:v>
                </c:pt>
                <c:pt idx="166">
                  <c:v>99.875</c:v>
                </c:pt>
                <c:pt idx="167">
                  <c:v>99.875</c:v>
                </c:pt>
                <c:pt idx="168">
                  <c:v>99.875</c:v>
                </c:pt>
                <c:pt idx="169">
                  <c:v>99.875</c:v>
                </c:pt>
                <c:pt idx="170">
                  <c:v>99.938000000000002</c:v>
                </c:pt>
                <c:pt idx="171">
                  <c:v>99.938000000000002</c:v>
                </c:pt>
                <c:pt idx="172">
                  <c:v>99.938000000000002</c:v>
                </c:pt>
                <c:pt idx="173">
                  <c:v>99.938000000000002</c:v>
                </c:pt>
                <c:pt idx="174">
                  <c:v>99.938000000000002</c:v>
                </c:pt>
                <c:pt idx="175">
                  <c:v>99.938000000000002</c:v>
                </c:pt>
                <c:pt idx="176">
                  <c:v>100</c:v>
                </c:pt>
                <c:pt idx="177">
                  <c:v>100</c:v>
                </c:pt>
                <c:pt idx="178">
                  <c:v>100.063</c:v>
                </c:pt>
                <c:pt idx="179">
                  <c:v>100.063</c:v>
                </c:pt>
                <c:pt idx="180">
                  <c:v>100.063</c:v>
                </c:pt>
                <c:pt idx="181">
                  <c:v>100.063</c:v>
                </c:pt>
                <c:pt idx="182">
                  <c:v>100.125</c:v>
                </c:pt>
                <c:pt idx="183">
                  <c:v>100.125</c:v>
                </c:pt>
                <c:pt idx="184">
                  <c:v>100.125</c:v>
                </c:pt>
                <c:pt idx="185">
                  <c:v>100.125</c:v>
                </c:pt>
                <c:pt idx="186">
                  <c:v>100.188</c:v>
                </c:pt>
                <c:pt idx="187">
                  <c:v>100.188</c:v>
                </c:pt>
                <c:pt idx="188">
                  <c:v>100.188</c:v>
                </c:pt>
                <c:pt idx="189">
                  <c:v>100.188</c:v>
                </c:pt>
                <c:pt idx="190">
                  <c:v>100.125</c:v>
                </c:pt>
                <c:pt idx="191">
                  <c:v>100.125</c:v>
                </c:pt>
                <c:pt idx="192">
                  <c:v>100.125</c:v>
                </c:pt>
                <c:pt idx="193">
                  <c:v>100.125</c:v>
                </c:pt>
                <c:pt idx="194">
                  <c:v>100.125</c:v>
                </c:pt>
                <c:pt idx="195">
                  <c:v>100.125</c:v>
                </c:pt>
                <c:pt idx="196">
                  <c:v>100.125</c:v>
                </c:pt>
                <c:pt idx="197">
                  <c:v>100.063</c:v>
                </c:pt>
                <c:pt idx="198">
                  <c:v>100.063</c:v>
                </c:pt>
                <c:pt idx="199">
                  <c:v>100.063</c:v>
                </c:pt>
                <c:pt idx="200">
                  <c:v>100.063</c:v>
                </c:pt>
                <c:pt idx="201">
                  <c:v>100.125</c:v>
                </c:pt>
                <c:pt idx="202">
                  <c:v>100.125</c:v>
                </c:pt>
                <c:pt idx="203">
                  <c:v>100.063</c:v>
                </c:pt>
                <c:pt idx="204">
                  <c:v>100.063</c:v>
                </c:pt>
                <c:pt idx="205">
                  <c:v>100.125</c:v>
                </c:pt>
                <c:pt idx="206">
                  <c:v>100.125</c:v>
                </c:pt>
                <c:pt idx="207">
                  <c:v>100.063</c:v>
                </c:pt>
                <c:pt idx="208">
                  <c:v>100.063</c:v>
                </c:pt>
                <c:pt idx="209">
                  <c:v>100.063</c:v>
                </c:pt>
                <c:pt idx="210">
                  <c:v>100.063</c:v>
                </c:pt>
                <c:pt idx="211">
                  <c:v>100.063</c:v>
                </c:pt>
                <c:pt idx="212">
                  <c:v>100.063</c:v>
                </c:pt>
                <c:pt idx="213">
                  <c:v>100.063</c:v>
                </c:pt>
                <c:pt idx="214">
                  <c:v>100.063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99.938000000000002</c:v>
                </c:pt>
                <c:pt idx="219">
                  <c:v>99.938000000000002</c:v>
                </c:pt>
                <c:pt idx="220">
                  <c:v>99.875</c:v>
                </c:pt>
                <c:pt idx="221">
                  <c:v>99.875</c:v>
                </c:pt>
                <c:pt idx="222">
                  <c:v>99.875</c:v>
                </c:pt>
                <c:pt idx="223">
                  <c:v>99.875</c:v>
                </c:pt>
                <c:pt idx="224">
                  <c:v>99.813000000000002</c:v>
                </c:pt>
                <c:pt idx="225">
                  <c:v>99.813000000000002</c:v>
                </c:pt>
                <c:pt idx="226">
                  <c:v>99.813000000000002</c:v>
                </c:pt>
                <c:pt idx="227">
                  <c:v>99.813000000000002</c:v>
                </c:pt>
                <c:pt idx="228">
                  <c:v>99.813000000000002</c:v>
                </c:pt>
                <c:pt idx="229">
                  <c:v>99.813000000000002</c:v>
                </c:pt>
                <c:pt idx="230">
                  <c:v>99.75</c:v>
                </c:pt>
                <c:pt idx="231">
                  <c:v>99.75</c:v>
                </c:pt>
                <c:pt idx="232">
                  <c:v>99.75</c:v>
                </c:pt>
                <c:pt idx="233">
                  <c:v>99.75</c:v>
                </c:pt>
                <c:pt idx="234">
                  <c:v>99.75</c:v>
                </c:pt>
                <c:pt idx="235">
                  <c:v>99.75</c:v>
                </c:pt>
                <c:pt idx="236">
                  <c:v>99.813000000000002</c:v>
                </c:pt>
                <c:pt idx="237">
                  <c:v>99.813000000000002</c:v>
                </c:pt>
                <c:pt idx="238">
                  <c:v>99.813000000000002</c:v>
                </c:pt>
                <c:pt idx="239">
                  <c:v>99.813000000000002</c:v>
                </c:pt>
                <c:pt idx="240">
                  <c:v>99.813000000000002</c:v>
                </c:pt>
                <c:pt idx="241">
                  <c:v>99.813000000000002</c:v>
                </c:pt>
                <c:pt idx="242">
                  <c:v>99.813000000000002</c:v>
                </c:pt>
                <c:pt idx="243">
                  <c:v>99.813000000000002</c:v>
                </c:pt>
                <c:pt idx="244">
                  <c:v>99.813000000000002</c:v>
                </c:pt>
                <c:pt idx="245">
                  <c:v>99.813000000000002</c:v>
                </c:pt>
                <c:pt idx="246">
                  <c:v>99.813000000000002</c:v>
                </c:pt>
                <c:pt idx="247">
                  <c:v>99.188000000000002</c:v>
                </c:pt>
                <c:pt idx="248">
                  <c:v>99.188000000000002</c:v>
                </c:pt>
                <c:pt idx="249">
                  <c:v>99.188000000000002</c:v>
                </c:pt>
                <c:pt idx="250">
                  <c:v>99.188000000000002</c:v>
                </c:pt>
                <c:pt idx="251">
                  <c:v>98.875</c:v>
                </c:pt>
                <c:pt idx="252">
                  <c:v>98.875</c:v>
                </c:pt>
                <c:pt idx="253">
                  <c:v>97.938000000000002</c:v>
                </c:pt>
                <c:pt idx="254">
                  <c:v>97.938000000000002</c:v>
                </c:pt>
                <c:pt idx="255">
                  <c:v>97.563000000000002</c:v>
                </c:pt>
                <c:pt idx="256">
                  <c:v>97.563000000000002</c:v>
                </c:pt>
                <c:pt idx="257">
                  <c:v>97.25</c:v>
                </c:pt>
                <c:pt idx="258">
                  <c:v>97.25</c:v>
                </c:pt>
                <c:pt idx="259">
                  <c:v>96.063000000000002</c:v>
                </c:pt>
                <c:pt idx="260" formatCode="0.00">
                  <c:v>96.063000000000002</c:v>
                </c:pt>
                <c:pt idx="261" formatCode="0.00">
                  <c:v>95.875</c:v>
                </c:pt>
                <c:pt idx="262" formatCode="0.00">
                  <c:v>95.875</c:v>
                </c:pt>
                <c:pt idx="263" formatCode="0.00">
                  <c:v>95.25</c:v>
                </c:pt>
                <c:pt idx="264" formatCode="0.00">
                  <c:v>95.25</c:v>
                </c:pt>
                <c:pt idx="265" formatCode="0.00">
                  <c:v>94.875</c:v>
                </c:pt>
                <c:pt idx="266" formatCode="0.00">
                  <c:v>94.875</c:v>
                </c:pt>
                <c:pt idx="267" formatCode="0.00">
                  <c:v>94.875</c:v>
                </c:pt>
                <c:pt idx="268" formatCode="0.00">
                  <c:v>93.813000000000002</c:v>
                </c:pt>
                <c:pt idx="269" formatCode="0.00">
                  <c:v>93.813000000000002</c:v>
                </c:pt>
                <c:pt idx="270" formatCode="0.00">
                  <c:v>93.313000000000002</c:v>
                </c:pt>
                <c:pt idx="271" formatCode="0.00">
                  <c:v>93.313000000000002</c:v>
                </c:pt>
                <c:pt idx="272" formatCode="0.00">
                  <c:v>92.813000000000002</c:v>
                </c:pt>
                <c:pt idx="273" formatCode="0.00">
                  <c:v>92.813000000000002</c:v>
                </c:pt>
                <c:pt idx="274" formatCode="0.00">
                  <c:v>91.875</c:v>
                </c:pt>
                <c:pt idx="275" formatCode="0.00">
                  <c:v>91.875</c:v>
                </c:pt>
                <c:pt idx="276" formatCode="0.00">
                  <c:v>91.438000000000002</c:v>
                </c:pt>
                <c:pt idx="277" formatCode="0.00">
                  <c:v>91.438000000000002</c:v>
                </c:pt>
                <c:pt idx="278" formatCode="0.00">
                  <c:v>90.75</c:v>
                </c:pt>
                <c:pt idx="279" formatCode="0.00">
                  <c:v>90.75</c:v>
                </c:pt>
                <c:pt idx="280" formatCode="0.00">
                  <c:v>89.813000000000002</c:v>
                </c:pt>
                <c:pt idx="281" formatCode="0.00">
                  <c:v>89.813000000000002</c:v>
                </c:pt>
                <c:pt idx="282" formatCode="0.00">
                  <c:v>89.375</c:v>
                </c:pt>
                <c:pt idx="283" formatCode="0.00">
                  <c:v>89.375</c:v>
                </c:pt>
                <c:pt idx="284" formatCode="0.00">
                  <c:v>88.5</c:v>
                </c:pt>
                <c:pt idx="285" formatCode="0.00">
                  <c:v>88.5</c:v>
                </c:pt>
                <c:pt idx="286" formatCode="0.00">
                  <c:v>88.125</c:v>
                </c:pt>
                <c:pt idx="287" formatCode="0.00">
                  <c:v>88.125</c:v>
                </c:pt>
                <c:pt idx="288" formatCode="0.00">
                  <c:v>87.313000000000002</c:v>
                </c:pt>
                <c:pt idx="289" formatCode="0.00">
                  <c:v>87.313000000000002</c:v>
                </c:pt>
                <c:pt idx="290" formatCode="0.00">
                  <c:v>86.375</c:v>
                </c:pt>
                <c:pt idx="291" formatCode="0.00">
                  <c:v>86.375</c:v>
                </c:pt>
                <c:pt idx="292" formatCode="0.00">
                  <c:v>86.375</c:v>
                </c:pt>
                <c:pt idx="293" formatCode="0.00">
                  <c:v>85.875</c:v>
                </c:pt>
                <c:pt idx="294" formatCode="0.00">
                  <c:v>85.875</c:v>
                </c:pt>
                <c:pt idx="295" formatCode="0.00">
                  <c:v>85</c:v>
                </c:pt>
                <c:pt idx="296" formatCode="0.00">
                  <c:v>85</c:v>
                </c:pt>
                <c:pt idx="297" formatCode="0.00">
                  <c:v>84.563000000000002</c:v>
                </c:pt>
                <c:pt idx="298" formatCode="0.00">
                  <c:v>84.563000000000002</c:v>
                </c:pt>
                <c:pt idx="299" formatCode="0.00">
                  <c:v>83.563000000000002</c:v>
                </c:pt>
                <c:pt idx="300" formatCode="0.00">
                  <c:v>83.563000000000002</c:v>
                </c:pt>
                <c:pt idx="301" formatCode="0.00">
                  <c:v>82.5</c:v>
                </c:pt>
                <c:pt idx="302" formatCode="0.00">
                  <c:v>82.5</c:v>
                </c:pt>
                <c:pt idx="303" formatCode="0.00">
                  <c:v>82</c:v>
                </c:pt>
                <c:pt idx="304" formatCode="0.00">
                  <c:v>82</c:v>
                </c:pt>
                <c:pt idx="305" formatCode="0.00">
                  <c:v>81.063000000000002</c:v>
                </c:pt>
                <c:pt idx="306" formatCode="0.00">
                  <c:v>81.063000000000002</c:v>
                </c:pt>
                <c:pt idx="307" formatCode="0.00">
                  <c:v>80.5</c:v>
                </c:pt>
                <c:pt idx="308" formatCode="0.00">
                  <c:v>80.5</c:v>
                </c:pt>
                <c:pt idx="309" formatCode="0.00">
                  <c:v>79.5</c:v>
                </c:pt>
                <c:pt idx="310" formatCode="0.00">
                  <c:v>79.5</c:v>
                </c:pt>
                <c:pt idx="311" formatCode="0.00">
                  <c:v>78.563000000000002</c:v>
                </c:pt>
                <c:pt idx="312" formatCode="0.00">
                  <c:v>78.563000000000002</c:v>
                </c:pt>
                <c:pt idx="313" formatCode="0.00">
                  <c:v>78.125</c:v>
                </c:pt>
                <c:pt idx="314" formatCode="0.00">
                  <c:v>78.125</c:v>
                </c:pt>
                <c:pt idx="315" formatCode="0.00">
                  <c:v>77.188000000000002</c:v>
                </c:pt>
                <c:pt idx="316" formatCode="0.00">
                  <c:v>77.188000000000002</c:v>
                </c:pt>
                <c:pt idx="317" formatCode="0.00">
                  <c:v>77.188000000000002</c:v>
                </c:pt>
                <c:pt idx="318" formatCode="0.00">
                  <c:v>76.75</c:v>
                </c:pt>
                <c:pt idx="319" formatCode="0.00">
                  <c:v>76.75</c:v>
                </c:pt>
                <c:pt idx="320" formatCode="0.00">
                  <c:v>75.813000000000002</c:v>
                </c:pt>
                <c:pt idx="321" formatCode="0.00">
                  <c:v>75.813000000000002</c:v>
                </c:pt>
                <c:pt idx="322" formatCode="0.00">
                  <c:v>74.875</c:v>
                </c:pt>
                <c:pt idx="323" formatCode="0.00">
                  <c:v>74.875</c:v>
                </c:pt>
                <c:pt idx="324" formatCode="0.00">
                  <c:v>74.438000000000002</c:v>
                </c:pt>
                <c:pt idx="325" formatCode="0.00">
                  <c:v>74.438000000000002</c:v>
                </c:pt>
                <c:pt idx="326" formatCode="0.00">
                  <c:v>73.5</c:v>
                </c:pt>
                <c:pt idx="327" formatCode="0.00">
                  <c:v>73.5</c:v>
                </c:pt>
                <c:pt idx="328" formatCode="0.00">
                  <c:v>73.063000000000002</c:v>
                </c:pt>
                <c:pt idx="329" formatCode="0.00">
                  <c:v>73.063000000000002</c:v>
                </c:pt>
                <c:pt idx="330" formatCode="0.00">
                  <c:v>72.063000000000002</c:v>
                </c:pt>
                <c:pt idx="331" formatCode="0.00">
                  <c:v>72.063000000000002</c:v>
                </c:pt>
                <c:pt idx="332" formatCode="0.00">
                  <c:v>71.125</c:v>
                </c:pt>
                <c:pt idx="333" formatCode="0.00">
                  <c:v>71.125</c:v>
                </c:pt>
                <c:pt idx="334" formatCode="0.00">
                  <c:v>70.625</c:v>
                </c:pt>
                <c:pt idx="335" formatCode="0.00">
                  <c:v>70.625</c:v>
                </c:pt>
                <c:pt idx="336" formatCode="0.00">
                  <c:v>69.563000000000002</c:v>
                </c:pt>
                <c:pt idx="337" formatCode="0.00">
                  <c:v>69.563000000000002</c:v>
                </c:pt>
                <c:pt idx="338" formatCode="0.00">
                  <c:v>69.063000000000002</c:v>
                </c:pt>
                <c:pt idx="339" formatCode="0.00">
                  <c:v>69.063000000000002</c:v>
                </c:pt>
                <c:pt idx="340" formatCode="0.00">
                  <c:v>68.25</c:v>
                </c:pt>
                <c:pt idx="341" formatCode="0.00">
                  <c:v>68.25</c:v>
                </c:pt>
                <c:pt idx="342" formatCode="0.00">
                  <c:v>68.25</c:v>
                </c:pt>
                <c:pt idx="343" formatCode="0.00">
                  <c:v>67.25</c:v>
                </c:pt>
                <c:pt idx="344" formatCode="0.00">
                  <c:v>67.25</c:v>
                </c:pt>
                <c:pt idx="345" formatCode="0.00">
                  <c:v>66.813000000000002</c:v>
                </c:pt>
                <c:pt idx="346" formatCode="0.00">
                  <c:v>66.813000000000002</c:v>
                </c:pt>
                <c:pt idx="347" formatCode="0.00">
                  <c:v>66.125</c:v>
                </c:pt>
                <c:pt idx="348" formatCode="0.00">
                  <c:v>66.125</c:v>
                </c:pt>
                <c:pt idx="349" formatCode="0.00">
                  <c:v>65.813000000000002</c:v>
                </c:pt>
                <c:pt idx="350" formatCode="0.00">
                  <c:v>65.813000000000002</c:v>
                </c:pt>
                <c:pt idx="351" formatCode="0.00">
                  <c:v>64.75</c:v>
                </c:pt>
                <c:pt idx="352" formatCode="0.00">
                  <c:v>64.75</c:v>
                </c:pt>
                <c:pt idx="353" formatCode="0.00">
                  <c:v>63.875</c:v>
                </c:pt>
                <c:pt idx="354" formatCode="0.00">
                  <c:v>63.875</c:v>
                </c:pt>
                <c:pt idx="355" formatCode="0.00">
                  <c:v>63.563000000000002</c:v>
                </c:pt>
                <c:pt idx="356" formatCode="0.00">
                  <c:v>63.563000000000002</c:v>
                </c:pt>
                <c:pt idx="357" formatCode="0.00">
                  <c:v>62.688000000000002</c:v>
                </c:pt>
                <c:pt idx="358" formatCode="0.00">
                  <c:v>62.688000000000002</c:v>
                </c:pt>
                <c:pt idx="359" formatCode="0.00">
                  <c:v>62.25</c:v>
                </c:pt>
                <c:pt idx="360" formatCode="0.00">
                  <c:v>62.25</c:v>
                </c:pt>
                <c:pt idx="361" formatCode="0.00">
                  <c:v>61.5</c:v>
                </c:pt>
                <c:pt idx="362" formatCode="0.00">
                  <c:v>61.5</c:v>
                </c:pt>
                <c:pt idx="363" formatCode="0.00">
                  <c:v>60.813000000000002</c:v>
                </c:pt>
                <c:pt idx="364" formatCode="0.00">
                  <c:v>60.813000000000002</c:v>
                </c:pt>
                <c:pt idx="365" formatCode="0.00">
                  <c:v>60.375</c:v>
                </c:pt>
                <c:pt idx="366" formatCode="0.00">
                  <c:v>60.375</c:v>
                </c:pt>
                <c:pt idx="367" formatCode="0.00">
                  <c:v>60.375</c:v>
                </c:pt>
                <c:pt idx="368" formatCode="0.00">
                  <c:v>59.625</c:v>
                </c:pt>
                <c:pt idx="369" formatCode="0.00">
                  <c:v>59.625</c:v>
                </c:pt>
                <c:pt idx="370" formatCode="0.00">
                  <c:v>59.313000000000002</c:v>
                </c:pt>
                <c:pt idx="371" formatCode="0.00">
                  <c:v>59.313000000000002</c:v>
                </c:pt>
                <c:pt idx="372" formatCode="0.00">
                  <c:v>58.688000000000002</c:v>
                </c:pt>
                <c:pt idx="373" formatCode="0.00">
                  <c:v>58.688000000000002</c:v>
                </c:pt>
                <c:pt idx="374" formatCode="0.00">
                  <c:v>58.063000000000002</c:v>
                </c:pt>
                <c:pt idx="375" formatCode="0.00">
                  <c:v>58.063000000000002</c:v>
                </c:pt>
                <c:pt idx="376" formatCode="0.00">
                  <c:v>57.688000000000002</c:v>
                </c:pt>
                <c:pt idx="377" formatCode="0.00">
                  <c:v>57.688000000000002</c:v>
                </c:pt>
                <c:pt idx="378" formatCode="0.00">
                  <c:v>56.813000000000002</c:v>
                </c:pt>
                <c:pt idx="379" formatCode="0.00">
                  <c:v>56.813000000000002</c:v>
                </c:pt>
                <c:pt idx="380" formatCode="0.00">
                  <c:v>56.5</c:v>
                </c:pt>
                <c:pt idx="381" formatCode="0.00">
                  <c:v>56.5</c:v>
                </c:pt>
                <c:pt idx="382" formatCode="0.00">
                  <c:v>56.063000000000002</c:v>
                </c:pt>
                <c:pt idx="383" formatCode="0.00">
                  <c:v>56.063000000000002</c:v>
                </c:pt>
                <c:pt idx="384" formatCode="0.00">
                  <c:v>55.438000000000002</c:v>
                </c:pt>
                <c:pt idx="385" formatCode="0.00">
                  <c:v>55.438000000000002</c:v>
                </c:pt>
                <c:pt idx="386" formatCode="0.00">
                  <c:v>55</c:v>
                </c:pt>
                <c:pt idx="387" formatCode="0.00">
                  <c:v>55</c:v>
                </c:pt>
                <c:pt idx="388" formatCode="0.00">
                  <c:v>54.375</c:v>
                </c:pt>
                <c:pt idx="389" formatCode="0.00">
                  <c:v>54.375</c:v>
                </c:pt>
                <c:pt idx="390" formatCode="0.00">
                  <c:v>54.188000000000002</c:v>
                </c:pt>
                <c:pt idx="391" formatCode="0.00">
                  <c:v>54.188000000000002</c:v>
                </c:pt>
                <c:pt idx="392" formatCode="0.00">
                  <c:v>54.188000000000002</c:v>
                </c:pt>
                <c:pt idx="393" formatCode="0.00">
                  <c:v>53.563000000000002</c:v>
                </c:pt>
                <c:pt idx="394" formatCode="0.00">
                  <c:v>53.563000000000002</c:v>
                </c:pt>
                <c:pt idx="395" formatCode="0.00">
                  <c:v>53</c:v>
                </c:pt>
                <c:pt idx="396" formatCode="0.00">
                  <c:v>53</c:v>
                </c:pt>
                <c:pt idx="397" formatCode="0.00">
                  <c:v>52.75</c:v>
                </c:pt>
                <c:pt idx="398" formatCode="0.00">
                  <c:v>52.75</c:v>
                </c:pt>
                <c:pt idx="399" formatCode="0.00">
                  <c:v>52.5</c:v>
                </c:pt>
                <c:pt idx="400" formatCode="0.00">
                  <c:v>52.5</c:v>
                </c:pt>
                <c:pt idx="401" formatCode="0.00">
                  <c:v>52.25</c:v>
                </c:pt>
                <c:pt idx="402" formatCode="0.00">
                  <c:v>52.25</c:v>
                </c:pt>
                <c:pt idx="403" formatCode="0.00">
                  <c:v>51.75</c:v>
                </c:pt>
                <c:pt idx="404" formatCode="0.00">
                  <c:v>51.75</c:v>
                </c:pt>
                <c:pt idx="405" formatCode="0.00">
                  <c:v>51.313000000000002</c:v>
                </c:pt>
                <c:pt idx="406" formatCode="0.00">
                  <c:v>51.313000000000002</c:v>
                </c:pt>
                <c:pt idx="407" formatCode="0.00">
                  <c:v>51.25</c:v>
                </c:pt>
                <c:pt idx="408" formatCode="0.00">
                  <c:v>51.25</c:v>
                </c:pt>
                <c:pt idx="409" formatCode="0.00">
                  <c:v>50.938000000000002</c:v>
                </c:pt>
                <c:pt idx="410" formatCode="0.00">
                  <c:v>50.938000000000002</c:v>
                </c:pt>
                <c:pt idx="411" formatCode="0.00">
                  <c:v>50.75</c:v>
                </c:pt>
                <c:pt idx="412" formatCode="0.00">
                  <c:v>50.75</c:v>
                </c:pt>
                <c:pt idx="413" formatCode="0.00">
                  <c:v>50.25</c:v>
                </c:pt>
                <c:pt idx="414" formatCode="0.00">
                  <c:v>50.25</c:v>
                </c:pt>
                <c:pt idx="415" formatCode="0.00">
                  <c:v>50</c:v>
                </c:pt>
                <c:pt idx="416" formatCode="0.00">
                  <c:v>50</c:v>
                </c:pt>
                <c:pt idx="417" formatCode="0.00">
                  <c:v>50</c:v>
                </c:pt>
                <c:pt idx="418" formatCode="0.00">
                  <c:v>50</c:v>
                </c:pt>
                <c:pt idx="419" formatCode="0.00">
                  <c:v>50</c:v>
                </c:pt>
                <c:pt idx="420" formatCode="0.00">
                  <c:v>49.75</c:v>
                </c:pt>
                <c:pt idx="421" formatCode="0.00">
                  <c:v>49.75</c:v>
                </c:pt>
                <c:pt idx="422" formatCode="0.00">
                  <c:v>49.625</c:v>
                </c:pt>
                <c:pt idx="423" formatCode="0.00">
                  <c:v>49.625</c:v>
                </c:pt>
                <c:pt idx="424" formatCode="0.00">
                  <c:v>49.5</c:v>
                </c:pt>
                <c:pt idx="425" formatCode="0.00">
                  <c:v>49.5</c:v>
                </c:pt>
                <c:pt idx="426" formatCode="0.00">
                  <c:v>49.438000000000002</c:v>
                </c:pt>
                <c:pt idx="427" formatCode="0.00">
                  <c:v>49.438000000000002</c:v>
                </c:pt>
                <c:pt idx="428" formatCode="0.00">
                  <c:v>49.188000000000002</c:v>
                </c:pt>
                <c:pt idx="429" formatCode="0.00">
                  <c:v>49.188000000000002</c:v>
                </c:pt>
                <c:pt idx="430" formatCode="0.00">
                  <c:v>49.125</c:v>
                </c:pt>
                <c:pt idx="431" formatCode="0.00">
                  <c:v>49.125</c:v>
                </c:pt>
                <c:pt idx="432" formatCode="0.00">
                  <c:v>48.875</c:v>
                </c:pt>
                <c:pt idx="433" formatCode="0.00">
                  <c:v>48.875</c:v>
                </c:pt>
                <c:pt idx="434" formatCode="0.00">
                  <c:v>48.688000000000002</c:v>
                </c:pt>
                <c:pt idx="435" formatCode="0.00">
                  <c:v>48.688000000000002</c:v>
                </c:pt>
                <c:pt idx="436" formatCode="0.00">
                  <c:v>48.375</c:v>
                </c:pt>
                <c:pt idx="437" formatCode="0.00">
                  <c:v>48.375</c:v>
                </c:pt>
                <c:pt idx="438" formatCode="0.00">
                  <c:v>48.438000000000002</c:v>
                </c:pt>
                <c:pt idx="439" formatCode="0.00">
                  <c:v>48.438000000000002</c:v>
                </c:pt>
                <c:pt idx="440" formatCode="0.00">
                  <c:v>48.125</c:v>
                </c:pt>
                <c:pt idx="441" formatCode="0.00">
                  <c:v>48.125</c:v>
                </c:pt>
                <c:pt idx="442" formatCode="0.00">
                  <c:v>48.125</c:v>
                </c:pt>
                <c:pt idx="443" formatCode="0.00">
                  <c:v>47.938000000000002</c:v>
                </c:pt>
                <c:pt idx="444" formatCode="0.00">
                  <c:v>47.938000000000002</c:v>
                </c:pt>
                <c:pt idx="445" formatCode="0.00">
                  <c:v>47.813000000000002</c:v>
                </c:pt>
                <c:pt idx="446" formatCode="0.00">
                  <c:v>47.813000000000002</c:v>
                </c:pt>
                <c:pt idx="447" formatCode="0.00">
                  <c:v>47.625</c:v>
                </c:pt>
                <c:pt idx="448" formatCode="0.00">
                  <c:v>47.625</c:v>
                </c:pt>
                <c:pt idx="449" formatCode="0.00">
                  <c:v>47.438000000000002</c:v>
                </c:pt>
                <c:pt idx="450" formatCode="0.00">
                  <c:v>47.438000000000002</c:v>
                </c:pt>
                <c:pt idx="451" formatCode="0.00">
                  <c:v>47.313000000000002</c:v>
                </c:pt>
                <c:pt idx="452" formatCode="0.00">
                  <c:v>47.313000000000002</c:v>
                </c:pt>
                <c:pt idx="453" formatCode="0.00">
                  <c:v>47.188000000000002</c:v>
                </c:pt>
                <c:pt idx="454" formatCode="0.00">
                  <c:v>47.188000000000002</c:v>
                </c:pt>
                <c:pt idx="455" formatCode="0.00">
                  <c:v>47.063000000000002</c:v>
                </c:pt>
                <c:pt idx="456" formatCode="0.00">
                  <c:v>47.063000000000002</c:v>
                </c:pt>
                <c:pt idx="457" formatCode="0.00">
                  <c:v>46.875</c:v>
                </c:pt>
                <c:pt idx="458" formatCode="0.00">
                  <c:v>46.875</c:v>
                </c:pt>
                <c:pt idx="459" formatCode="0.00">
                  <c:v>46.75</c:v>
                </c:pt>
                <c:pt idx="460" formatCode="0.00">
                  <c:v>46.75</c:v>
                </c:pt>
                <c:pt idx="461" formatCode="0.00">
                  <c:v>46.625</c:v>
                </c:pt>
                <c:pt idx="462" formatCode="0.00">
                  <c:v>46.625</c:v>
                </c:pt>
                <c:pt idx="463" formatCode="0.00">
                  <c:v>46.625</c:v>
                </c:pt>
                <c:pt idx="464" formatCode="0.00">
                  <c:v>46.625</c:v>
                </c:pt>
                <c:pt idx="465" formatCode="0.00">
                  <c:v>46.375</c:v>
                </c:pt>
                <c:pt idx="466" formatCode="0.00">
                  <c:v>46.375</c:v>
                </c:pt>
                <c:pt idx="467" formatCode="0.00">
                  <c:v>46.375</c:v>
                </c:pt>
                <c:pt idx="468" formatCode="0.00">
                  <c:v>46.313000000000002</c:v>
                </c:pt>
                <c:pt idx="469" formatCode="0.00">
                  <c:v>46.313000000000002</c:v>
                </c:pt>
                <c:pt idx="470" formatCode="0.00">
                  <c:v>46.188000000000002</c:v>
                </c:pt>
                <c:pt idx="471" formatCode="0.00">
                  <c:v>46.188000000000002</c:v>
                </c:pt>
                <c:pt idx="472" formatCode="0.00">
                  <c:v>46.063000000000002</c:v>
                </c:pt>
                <c:pt idx="473" formatCode="0.00">
                  <c:v>46.063000000000002</c:v>
                </c:pt>
                <c:pt idx="474" formatCode="0.00">
                  <c:v>45.938000000000002</c:v>
                </c:pt>
                <c:pt idx="475" formatCode="0.00">
                  <c:v>45.938000000000002</c:v>
                </c:pt>
                <c:pt idx="476" formatCode="0.00">
                  <c:v>45.813000000000002</c:v>
                </c:pt>
                <c:pt idx="477" formatCode="0.00">
                  <c:v>45.813000000000002</c:v>
                </c:pt>
                <c:pt idx="478" formatCode="0.00">
                  <c:v>45.625</c:v>
                </c:pt>
                <c:pt idx="479" formatCode="0.00">
                  <c:v>45.625</c:v>
                </c:pt>
                <c:pt idx="480" formatCode="0.00">
                  <c:v>45.625</c:v>
                </c:pt>
                <c:pt idx="481" formatCode="0.00">
                  <c:v>45.625</c:v>
                </c:pt>
                <c:pt idx="482" formatCode="0.00">
                  <c:v>45.438000000000002</c:v>
                </c:pt>
                <c:pt idx="483" formatCode="0.00">
                  <c:v>45.438000000000002</c:v>
                </c:pt>
                <c:pt idx="484" formatCode="0.00">
                  <c:v>45.375</c:v>
                </c:pt>
                <c:pt idx="485" formatCode="0.00">
                  <c:v>45.375</c:v>
                </c:pt>
                <c:pt idx="486" formatCode="0.00">
                  <c:v>45.25</c:v>
                </c:pt>
                <c:pt idx="487" formatCode="0.00">
                  <c:v>45.25</c:v>
                </c:pt>
                <c:pt idx="488" formatCode="0.00">
                  <c:v>45.063000000000002</c:v>
                </c:pt>
                <c:pt idx="489" formatCode="0.00">
                  <c:v>45.063000000000002</c:v>
                </c:pt>
                <c:pt idx="490" formatCode="0.00">
                  <c:v>45</c:v>
                </c:pt>
                <c:pt idx="491" formatCode="0.00">
                  <c:v>45</c:v>
                </c:pt>
                <c:pt idx="492" formatCode="0.00">
                  <c:v>45</c:v>
                </c:pt>
                <c:pt idx="493" formatCode="0.00">
                  <c:v>44.875</c:v>
                </c:pt>
                <c:pt idx="494" formatCode="0.00">
                  <c:v>44.875</c:v>
                </c:pt>
                <c:pt idx="495" formatCode="0.00">
                  <c:v>44.75</c:v>
                </c:pt>
                <c:pt idx="496" formatCode="0.00">
                  <c:v>44.75</c:v>
                </c:pt>
                <c:pt idx="497" formatCode="0.00">
                  <c:v>44.625</c:v>
                </c:pt>
                <c:pt idx="498" formatCode="0.00">
                  <c:v>44.625</c:v>
                </c:pt>
                <c:pt idx="499" formatCode="0.00">
                  <c:v>44.5</c:v>
                </c:pt>
                <c:pt idx="500" formatCode="0.00">
                  <c:v>44.5</c:v>
                </c:pt>
                <c:pt idx="501" formatCode="0.00">
                  <c:v>44.5</c:v>
                </c:pt>
                <c:pt idx="502" formatCode="0.00">
                  <c:v>44.5</c:v>
                </c:pt>
                <c:pt idx="503" formatCode="0.00">
                  <c:v>44.313000000000002</c:v>
                </c:pt>
                <c:pt idx="504" formatCode="0.00">
                  <c:v>44.313000000000002</c:v>
                </c:pt>
                <c:pt idx="505" formatCode="0.00">
                  <c:v>44.25</c:v>
                </c:pt>
                <c:pt idx="506" formatCode="0.00">
                  <c:v>44.25</c:v>
                </c:pt>
                <c:pt idx="507" formatCode="0.00">
                  <c:v>44.063000000000002</c:v>
                </c:pt>
                <c:pt idx="508" formatCode="0.00">
                  <c:v>44.063000000000002</c:v>
                </c:pt>
                <c:pt idx="509" formatCode="0.00">
                  <c:v>43.938000000000002</c:v>
                </c:pt>
                <c:pt idx="510" formatCode="0.00">
                  <c:v>43.938000000000002</c:v>
                </c:pt>
                <c:pt idx="511" formatCode="0.00">
                  <c:v>43.875</c:v>
                </c:pt>
                <c:pt idx="512" formatCode="0.00">
                  <c:v>43.875</c:v>
                </c:pt>
                <c:pt idx="513" formatCode="0.00">
                  <c:v>43.688000000000002</c:v>
                </c:pt>
                <c:pt idx="514" formatCode="0.00">
                  <c:v>43.688000000000002</c:v>
                </c:pt>
                <c:pt idx="515" formatCode="0.00">
                  <c:v>43.688000000000002</c:v>
                </c:pt>
                <c:pt idx="516" formatCode="0.00">
                  <c:v>43.688000000000002</c:v>
                </c:pt>
                <c:pt idx="517" formatCode="0.00">
                  <c:v>43.688000000000002</c:v>
                </c:pt>
                <c:pt idx="518" formatCode="0.00">
                  <c:v>43.563000000000002</c:v>
                </c:pt>
                <c:pt idx="519" formatCode="0.00">
                  <c:v>43.563000000000002</c:v>
                </c:pt>
                <c:pt idx="520" formatCode="0.00">
                  <c:v>43.375</c:v>
                </c:pt>
                <c:pt idx="521" formatCode="0.00">
                  <c:v>43.375</c:v>
                </c:pt>
                <c:pt idx="522" formatCode="0.00">
                  <c:v>43.25</c:v>
                </c:pt>
                <c:pt idx="523" formatCode="0.00">
                  <c:v>43.25</c:v>
                </c:pt>
                <c:pt idx="524" formatCode="0.00">
                  <c:v>43.125</c:v>
                </c:pt>
                <c:pt idx="525" formatCode="0.00">
                  <c:v>43.125</c:v>
                </c:pt>
                <c:pt idx="526" formatCode="0.00">
                  <c:v>43.063000000000002</c:v>
                </c:pt>
                <c:pt idx="527" formatCode="0.00">
                  <c:v>43.063000000000002</c:v>
                </c:pt>
                <c:pt idx="528" formatCode="0.00">
                  <c:v>42.938000000000002</c:v>
                </c:pt>
                <c:pt idx="529" formatCode="0.00">
                  <c:v>42.938000000000002</c:v>
                </c:pt>
                <c:pt idx="530" formatCode="0.00">
                  <c:v>42.875</c:v>
                </c:pt>
                <c:pt idx="531" formatCode="0.00">
                  <c:v>42.875</c:v>
                </c:pt>
                <c:pt idx="532" formatCode="0.00">
                  <c:v>42.75</c:v>
                </c:pt>
                <c:pt idx="533" formatCode="0.00">
                  <c:v>42.75</c:v>
                </c:pt>
                <c:pt idx="534" formatCode="0.00">
                  <c:v>42.625</c:v>
                </c:pt>
                <c:pt idx="535" formatCode="0.00">
                  <c:v>42.625</c:v>
                </c:pt>
                <c:pt idx="536" formatCode="0.00">
                  <c:v>42.625</c:v>
                </c:pt>
                <c:pt idx="537" formatCode="0.00">
                  <c:v>42.625</c:v>
                </c:pt>
                <c:pt idx="538" formatCode="0.00">
                  <c:v>42.375</c:v>
                </c:pt>
                <c:pt idx="539" formatCode="0.00">
                  <c:v>42.375</c:v>
                </c:pt>
                <c:pt idx="540" formatCode="0.00">
                  <c:v>42.25</c:v>
                </c:pt>
                <c:pt idx="541" formatCode="0.00">
                  <c:v>42.25</c:v>
                </c:pt>
                <c:pt idx="542" formatCode="0.00">
                  <c:v>42.25</c:v>
                </c:pt>
                <c:pt idx="543" formatCode="0.00">
                  <c:v>42.375</c:v>
                </c:pt>
                <c:pt idx="544" formatCode="0.00">
                  <c:v>42.375</c:v>
                </c:pt>
                <c:pt idx="545" formatCode="0.00">
                  <c:v>41.938000000000002</c:v>
                </c:pt>
                <c:pt idx="546" formatCode="0.00">
                  <c:v>41.938000000000002</c:v>
                </c:pt>
                <c:pt idx="547" formatCode="0.00">
                  <c:v>42.063000000000002</c:v>
                </c:pt>
                <c:pt idx="548" formatCode="0.00">
                  <c:v>42.063000000000002</c:v>
                </c:pt>
                <c:pt idx="549" formatCode="0.00">
                  <c:v>42.063000000000002</c:v>
                </c:pt>
                <c:pt idx="550" formatCode="0.00">
                  <c:v>42.063000000000002</c:v>
                </c:pt>
                <c:pt idx="551" formatCode="0.00">
                  <c:v>41.813000000000002</c:v>
                </c:pt>
                <c:pt idx="552" formatCode="0.00">
                  <c:v>41.813000000000002</c:v>
                </c:pt>
                <c:pt idx="553" formatCode="0.00">
                  <c:v>41.75</c:v>
                </c:pt>
                <c:pt idx="554" formatCode="0.00">
                  <c:v>41.75</c:v>
                </c:pt>
                <c:pt idx="555" formatCode="0.00">
                  <c:v>41.75</c:v>
                </c:pt>
                <c:pt idx="556" formatCode="0.00">
                  <c:v>41.75</c:v>
                </c:pt>
                <c:pt idx="557" formatCode="0.00">
                  <c:v>41.688000000000002</c:v>
                </c:pt>
                <c:pt idx="558" formatCode="0.00">
                  <c:v>41.688000000000002</c:v>
                </c:pt>
                <c:pt idx="559" formatCode="0.00">
                  <c:v>41.438000000000002</c:v>
                </c:pt>
                <c:pt idx="560" formatCode="0.00">
                  <c:v>41.438000000000002</c:v>
                </c:pt>
                <c:pt idx="561" formatCode="0.00">
                  <c:v>41.5</c:v>
                </c:pt>
                <c:pt idx="562" formatCode="0.00">
                  <c:v>41.5</c:v>
                </c:pt>
                <c:pt idx="563" formatCode="0.00">
                  <c:v>41.313000000000002</c:v>
                </c:pt>
                <c:pt idx="564" formatCode="0.00">
                  <c:v>41.313000000000002</c:v>
                </c:pt>
                <c:pt idx="565" formatCode="0.00">
                  <c:v>41.125</c:v>
                </c:pt>
                <c:pt idx="566" formatCode="0.00">
                  <c:v>41.125</c:v>
                </c:pt>
                <c:pt idx="567" formatCode="0.00">
                  <c:v>41.125</c:v>
                </c:pt>
                <c:pt idx="568" formatCode="0.00">
                  <c:v>41.063000000000002</c:v>
                </c:pt>
                <c:pt idx="569" formatCode="0.00">
                  <c:v>41.063000000000002</c:v>
                </c:pt>
                <c:pt idx="570" formatCode="0.00">
                  <c:v>41.063000000000002</c:v>
                </c:pt>
                <c:pt idx="571" formatCode="0.00">
                  <c:v>41.063000000000002</c:v>
                </c:pt>
                <c:pt idx="572" formatCode="0.00">
                  <c:v>40.938000000000002</c:v>
                </c:pt>
                <c:pt idx="573" formatCode="0.00">
                  <c:v>40.938000000000002</c:v>
                </c:pt>
                <c:pt idx="574" formatCode="0.00">
                  <c:v>40.75</c:v>
                </c:pt>
                <c:pt idx="575" formatCode="0.00">
                  <c:v>40.75</c:v>
                </c:pt>
                <c:pt idx="576" formatCode="0.00">
                  <c:v>40.75</c:v>
                </c:pt>
                <c:pt idx="577" formatCode="0.00">
                  <c:v>40.75</c:v>
                </c:pt>
                <c:pt idx="578" formatCode="0.00">
                  <c:v>40.625</c:v>
                </c:pt>
                <c:pt idx="579" formatCode="0.00">
                  <c:v>40.625</c:v>
                </c:pt>
                <c:pt idx="580" formatCode="0.00">
                  <c:v>40.5</c:v>
                </c:pt>
                <c:pt idx="581" formatCode="0.00">
                  <c:v>40.5</c:v>
                </c:pt>
                <c:pt idx="582" formatCode="0.00">
                  <c:v>40.563000000000002</c:v>
                </c:pt>
                <c:pt idx="583" formatCode="0.00">
                  <c:v>40.563000000000002</c:v>
                </c:pt>
                <c:pt idx="584" formatCode="0.00">
                  <c:v>40.313000000000002</c:v>
                </c:pt>
                <c:pt idx="585" formatCode="0.00">
                  <c:v>40.313000000000002</c:v>
                </c:pt>
                <c:pt idx="586" formatCode="0.00">
                  <c:v>40.188000000000002</c:v>
                </c:pt>
                <c:pt idx="587" formatCode="0.00">
                  <c:v>40.188000000000002</c:v>
                </c:pt>
                <c:pt idx="588" formatCode="0.00">
                  <c:v>40.25</c:v>
                </c:pt>
                <c:pt idx="589" formatCode="0.00">
                  <c:v>40.25</c:v>
                </c:pt>
                <c:pt idx="590" formatCode="0.00">
                  <c:v>40.188000000000002</c:v>
                </c:pt>
                <c:pt idx="591" formatCode="0.00">
                  <c:v>40.188000000000002</c:v>
                </c:pt>
                <c:pt idx="592" formatCode="0.00">
                  <c:v>40.188000000000002</c:v>
                </c:pt>
                <c:pt idx="593" formatCode="0.00">
                  <c:v>40.063000000000002</c:v>
                </c:pt>
                <c:pt idx="594" formatCode="0.00">
                  <c:v>40.063000000000002</c:v>
                </c:pt>
                <c:pt idx="595" formatCode="0.00">
                  <c:v>39.938000000000002</c:v>
                </c:pt>
                <c:pt idx="596" formatCode="0.00">
                  <c:v>39.938000000000002</c:v>
                </c:pt>
                <c:pt idx="597" formatCode="0.00">
                  <c:v>39.875</c:v>
                </c:pt>
                <c:pt idx="598" formatCode="0.00">
                  <c:v>39.875</c:v>
                </c:pt>
                <c:pt idx="599" formatCode="0.00">
                  <c:v>39.75</c:v>
                </c:pt>
                <c:pt idx="600" formatCode="0.00">
                  <c:v>39.75</c:v>
                </c:pt>
                <c:pt idx="601" formatCode="0.00">
                  <c:v>39.688000000000002</c:v>
                </c:pt>
                <c:pt idx="602" formatCode="0.00">
                  <c:v>39.688000000000002</c:v>
                </c:pt>
                <c:pt idx="603" formatCode="0.00">
                  <c:v>39.688000000000002</c:v>
                </c:pt>
                <c:pt idx="604" formatCode="0.00">
                  <c:v>39.688000000000002</c:v>
                </c:pt>
                <c:pt idx="605" formatCode="0.00">
                  <c:v>39.313000000000002</c:v>
                </c:pt>
                <c:pt idx="606" formatCode="0.00">
                  <c:v>39.313000000000002</c:v>
                </c:pt>
                <c:pt idx="607" formatCode="0.00">
                  <c:v>39.25</c:v>
                </c:pt>
                <c:pt idx="608" formatCode="0.00">
                  <c:v>39.25</c:v>
                </c:pt>
                <c:pt idx="609" formatCode="0.00">
                  <c:v>39.25</c:v>
                </c:pt>
                <c:pt idx="610" formatCode="0.00">
                  <c:v>39.25</c:v>
                </c:pt>
                <c:pt idx="611" formatCode="0.00">
                  <c:v>39.125</c:v>
                </c:pt>
                <c:pt idx="612" formatCode="0.00">
                  <c:v>39.125</c:v>
                </c:pt>
                <c:pt idx="613" formatCode="0.00">
                  <c:v>39.188000000000002</c:v>
                </c:pt>
                <c:pt idx="614" formatCode="0.00">
                  <c:v>39.188000000000002</c:v>
                </c:pt>
                <c:pt idx="615" formatCode="0.00">
                  <c:v>38.875</c:v>
                </c:pt>
                <c:pt idx="616" formatCode="0.00">
                  <c:v>38.875</c:v>
                </c:pt>
                <c:pt idx="617" formatCode="0.00">
                  <c:v>38.875</c:v>
                </c:pt>
                <c:pt idx="618" formatCode="0.00">
                  <c:v>38.875</c:v>
                </c:pt>
                <c:pt idx="619" formatCode="0.00">
                  <c:v>38.875</c:v>
                </c:pt>
                <c:pt idx="620" formatCode="0.00">
                  <c:v>38.813000000000002</c:v>
                </c:pt>
                <c:pt idx="621" formatCode="0.00">
                  <c:v>38.813000000000002</c:v>
                </c:pt>
                <c:pt idx="622" formatCode="0.00">
                  <c:v>38.688000000000002</c:v>
                </c:pt>
                <c:pt idx="623" formatCode="0.00">
                  <c:v>38.688000000000002</c:v>
                </c:pt>
                <c:pt idx="624" formatCode="0.00">
                  <c:v>38.5</c:v>
                </c:pt>
                <c:pt idx="625" formatCode="0.00">
                  <c:v>38.5</c:v>
                </c:pt>
                <c:pt idx="626" formatCode="0.00">
                  <c:v>38.438000000000002</c:v>
                </c:pt>
                <c:pt idx="627" formatCode="0.00">
                  <c:v>38.438000000000002</c:v>
                </c:pt>
                <c:pt idx="628" formatCode="0.00">
                  <c:v>38.375</c:v>
                </c:pt>
                <c:pt idx="629" formatCode="0.00">
                  <c:v>38.375</c:v>
                </c:pt>
                <c:pt idx="630" formatCode="0.00">
                  <c:v>38.313000000000002</c:v>
                </c:pt>
                <c:pt idx="631" formatCode="0.00">
                  <c:v>38.313000000000002</c:v>
                </c:pt>
                <c:pt idx="632" formatCode="0.00">
                  <c:v>38.125</c:v>
                </c:pt>
                <c:pt idx="633" formatCode="0.00">
                  <c:v>38.125</c:v>
                </c:pt>
                <c:pt idx="634" formatCode="0.00">
                  <c:v>38</c:v>
                </c:pt>
                <c:pt idx="635" formatCode="0.00">
                  <c:v>38</c:v>
                </c:pt>
                <c:pt idx="636" formatCode="0.00">
                  <c:v>37.938000000000002</c:v>
                </c:pt>
                <c:pt idx="637" formatCode="0.00">
                  <c:v>37.938000000000002</c:v>
                </c:pt>
                <c:pt idx="638" formatCode="0.00">
                  <c:v>37.938000000000002</c:v>
                </c:pt>
                <c:pt idx="639" formatCode="0.00">
                  <c:v>37.938000000000002</c:v>
                </c:pt>
                <c:pt idx="640" formatCode="0.00">
                  <c:v>37.875</c:v>
                </c:pt>
                <c:pt idx="641" formatCode="0.00">
                  <c:v>37.875</c:v>
                </c:pt>
                <c:pt idx="642" formatCode="0.00">
                  <c:v>37.875</c:v>
                </c:pt>
                <c:pt idx="643" formatCode="0.00">
                  <c:v>37.75</c:v>
                </c:pt>
                <c:pt idx="644" formatCode="0.00">
                  <c:v>37.75</c:v>
                </c:pt>
                <c:pt idx="645" formatCode="0.00">
                  <c:v>37.625</c:v>
                </c:pt>
                <c:pt idx="646" formatCode="0.00">
                  <c:v>37.625</c:v>
                </c:pt>
                <c:pt idx="647" formatCode="0.00">
                  <c:v>37.625</c:v>
                </c:pt>
                <c:pt idx="648" formatCode="0.00">
                  <c:v>37.625</c:v>
                </c:pt>
                <c:pt idx="649" formatCode="0.00">
                  <c:v>37.438000000000002</c:v>
                </c:pt>
                <c:pt idx="650" formatCode="0.00">
                  <c:v>37.438000000000002</c:v>
                </c:pt>
                <c:pt idx="651" formatCode="0.00">
                  <c:v>37.25</c:v>
                </c:pt>
                <c:pt idx="652" formatCode="0.00">
                  <c:v>37.25</c:v>
                </c:pt>
                <c:pt idx="653" formatCode="0.00">
                  <c:v>37.438000000000002</c:v>
                </c:pt>
                <c:pt idx="654" formatCode="0.00">
                  <c:v>37.438000000000002</c:v>
                </c:pt>
                <c:pt idx="655" formatCode="0.00">
                  <c:v>37.125</c:v>
                </c:pt>
                <c:pt idx="656" formatCode="0.00">
                  <c:v>37.125</c:v>
                </c:pt>
                <c:pt idx="657" formatCode="0.00">
                  <c:v>37.063000000000002</c:v>
                </c:pt>
                <c:pt idx="658" formatCode="0.00">
                  <c:v>37.063000000000002</c:v>
                </c:pt>
                <c:pt idx="659" formatCode="0.00">
                  <c:v>37</c:v>
                </c:pt>
                <c:pt idx="660" formatCode="0.00">
                  <c:v>37</c:v>
                </c:pt>
                <c:pt idx="661" formatCode="0.00">
                  <c:v>37</c:v>
                </c:pt>
                <c:pt idx="662" formatCode="0.00">
                  <c:v>37</c:v>
                </c:pt>
                <c:pt idx="663" formatCode="0.00">
                  <c:v>36.875</c:v>
                </c:pt>
                <c:pt idx="664" formatCode="0.00">
                  <c:v>36.875</c:v>
                </c:pt>
                <c:pt idx="665" formatCode="0.00">
                  <c:v>36.688000000000002</c:v>
                </c:pt>
                <c:pt idx="666" formatCode="0.00">
                  <c:v>36.688000000000002</c:v>
                </c:pt>
                <c:pt idx="667" formatCode="0.00">
                  <c:v>36.688000000000002</c:v>
                </c:pt>
                <c:pt idx="668" formatCode="0.00">
                  <c:v>36.75</c:v>
                </c:pt>
                <c:pt idx="669" formatCode="0.00">
                  <c:v>36.75</c:v>
                </c:pt>
                <c:pt idx="670" formatCode="0.00">
                  <c:v>36.563000000000002</c:v>
                </c:pt>
                <c:pt idx="671" formatCode="0.00">
                  <c:v>36.563000000000002</c:v>
                </c:pt>
                <c:pt idx="672" formatCode="0.00">
                  <c:v>36.438000000000002</c:v>
                </c:pt>
                <c:pt idx="673" formatCode="0.00">
                  <c:v>36.438000000000002</c:v>
                </c:pt>
                <c:pt idx="674" formatCode="0.00">
                  <c:v>36.438000000000002</c:v>
                </c:pt>
                <c:pt idx="675" formatCode="0.00">
                  <c:v>36.438000000000002</c:v>
                </c:pt>
                <c:pt idx="676" formatCode="0.00">
                  <c:v>36.313000000000002</c:v>
                </c:pt>
                <c:pt idx="677" formatCode="0.00">
                  <c:v>36.313000000000002</c:v>
                </c:pt>
                <c:pt idx="678" formatCode="0.00">
                  <c:v>36.25</c:v>
                </c:pt>
                <c:pt idx="679" formatCode="0.00">
                  <c:v>36.25</c:v>
                </c:pt>
                <c:pt idx="680" formatCode="0.00">
                  <c:v>36.188000000000002</c:v>
                </c:pt>
                <c:pt idx="681" formatCode="0.00">
                  <c:v>36.188000000000002</c:v>
                </c:pt>
                <c:pt idx="682" formatCode="0.00">
                  <c:v>36.125</c:v>
                </c:pt>
                <c:pt idx="683" formatCode="0.00">
                  <c:v>36.125</c:v>
                </c:pt>
                <c:pt idx="684" formatCode="0.00">
                  <c:v>36</c:v>
                </c:pt>
                <c:pt idx="685" formatCode="0.00">
                  <c:v>36</c:v>
                </c:pt>
                <c:pt idx="686" formatCode="0.00">
                  <c:v>35.938000000000002</c:v>
                </c:pt>
                <c:pt idx="687" formatCode="0.00">
                  <c:v>35.938000000000002</c:v>
                </c:pt>
                <c:pt idx="688" formatCode="0.00">
                  <c:v>35.875</c:v>
                </c:pt>
                <c:pt idx="689" formatCode="0.00">
                  <c:v>35.875</c:v>
                </c:pt>
                <c:pt idx="690" formatCode="0.00">
                  <c:v>35.75</c:v>
                </c:pt>
                <c:pt idx="691" formatCode="0.00">
                  <c:v>35.75</c:v>
                </c:pt>
                <c:pt idx="692" formatCode="0.00">
                  <c:v>35.75</c:v>
                </c:pt>
                <c:pt idx="693" formatCode="0.00">
                  <c:v>35.688000000000002</c:v>
                </c:pt>
                <c:pt idx="694" formatCode="0.00">
                  <c:v>35.688000000000002</c:v>
                </c:pt>
                <c:pt idx="695" formatCode="0.00">
                  <c:v>35.625</c:v>
                </c:pt>
                <c:pt idx="696" formatCode="0.00">
                  <c:v>35.625</c:v>
                </c:pt>
                <c:pt idx="697" formatCode="0.00">
                  <c:v>35.5</c:v>
                </c:pt>
                <c:pt idx="698" formatCode="0.00">
                  <c:v>35.5</c:v>
                </c:pt>
                <c:pt idx="699" formatCode="0.00">
                  <c:v>35.5</c:v>
                </c:pt>
                <c:pt idx="700" formatCode="0.00">
                  <c:v>35.5</c:v>
                </c:pt>
                <c:pt idx="701" formatCode="0.00">
                  <c:v>35.375</c:v>
                </c:pt>
                <c:pt idx="702" formatCode="0.00">
                  <c:v>35.375</c:v>
                </c:pt>
                <c:pt idx="703" formatCode="0.00">
                  <c:v>35.375</c:v>
                </c:pt>
                <c:pt idx="704" formatCode="0.00">
                  <c:v>35.375</c:v>
                </c:pt>
                <c:pt idx="705" formatCode="0.00">
                  <c:v>35.25</c:v>
                </c:pt>
                <c:pt idx="706" formatCode="0.00">
                  <c:v>35.25</c:v>
                </c:pt>
                <c:pt idx="707" formatCode="0.00">
                  <c:v>35.125</c:v>
                </c:pt>
                <c:pt idx="708" formatCode="0.00">
                  <c:v>35.125</c:v>
                </c:pt>
                <c:pt idx="709" formatCode="0.00">
                  <c:v>35.063000000000002</c:v>
                </c:pt>
                <c:pt idx="710" formatCode="0.00">
                  <c:v>35.063000000000002</c:v>
                </c:pt>
                <c:pt idx="711" formatCode="0.00">
                  <c:v>35.063000000000002</c:v>
                </c:pt>
                <c:pt idx="712" formatCode="0.00">
                  <c:v>35.063000000000002</c:v>
                </c:pt>
                <c:pt idx="713" formatCode="0.00">
                  <c:v>35</c:v>
                </c:pt>
                <c:pt idx="714" formatCode="0.00">
                  <c:v>35</c:v>
                </c:pt>
                <c:pt idx="715" formatCode="0.00">
                  <c:v>34.875</c:v>
                </c:pt>
                <c:pt idx="716" formatCode="0.00">
                  <c:v>34.875</c:v>
                </c:pt>
                <c:pt idx="717" formatCode="0.00">
                  <c:v>34.875</c:v>
                </c:pt>
                <c:pt idx="718" formatCode="0.00">
                  <c:v>34.813000000000002</c:v>
                </c:pt>
                <c:pt idx="719" formatCode="0.00">
                  <c:v>34.813000000000002</c:v>
                </c:pt>
                <c:pt idx="720" formatCode="0.00">
                  <c:v>34.75</c:v>
                </c:pt>
                <c:pt idx="721" formatCode="0.00">
                  <c:v>34.75</c:v>
                </c:pt>
                <c:pt idx="722" formatCode="0.00">
                  <c:v>34.688000000000002</c:v>
                </c:pt>
                <c:pt idx="723" formatCode="0.00">
                  <c:v>34.688000000000002</c:v>
                </c:pt>
                <c:pt idx="724" formatCode="0.00">
                  <c:v>34.625</c:v>
                </c:pt>
                <c:pt idx="725" formatCode="0.00">
                  <c:v>34.625</c:v>
                </c:pt>
                <c:pt idx="726" formatCode="0.00">
                  <c:v>34.5</c:v>
                </c:pt>
                <c:pt idx="727" formatCode="0.00">
                  <c:v>34.5</c:v>
                </c:pt>
                <c:pt idx="728" formatCode="0.00">
                  <c:v>34.438000000000002</c:v>
                </c:pt>
                <c:pt idx="729" formatCode="0.00">
                  <c:v>34.438000000000002</c:v>
                </c:pt>
                <c:pt idx="730" formatCode="0.00">
                  <c:v>34.375</c:v>
                </c:pt>
                <c:pt idx="731" formatCode="0.00">
                  <c:v>34.375</c:v>
                </c:pt>
                <c:pt idx="732" formatCode="0.00">
                  <c:v>34.313000000000002</c:v>
                </c:pt>
                <c:pt idx="733" formatCode="0.00">
                  <c:v>34.313000000000002</c:v>
                </c:pt>
                <c:pt idx="734" formatCode="0.00">
                  <c:v>34.25</c:v>
                </c:pt>
                <c:pt idx="735" formatCode="0.00">
                  <c:v>34.25</c:v>
                </c:pt>
                <c:pt idx="736" formatCode="0.00">
                  <c:v>34.188000000000002</c:v>
                </c:pt>
                <c:pt idx="737" formatCode="0.00">
                  <c:v>34.188000000000002</c:v>
                </c:pt>
                <c:pt idx="738" formatCode="0.00">
                  <c:v>34.063000000000002</c:v>
                </c:pt>
                <c:pt idx="739" formatCode="0.00">
                  <c:v>34.063000000000002</c:v>
                </c:pt>
                <c:pt idx="740" formatCode="0.00">
                  <c:v>34.063000000000002</c:v>
                </c:pt>
                <c:pt idx="741" formatCode="0.00">
                  <c:v>34.063000000000002</c:v>
                </c:pt>
                <c:pt idx="742" formatCode="0.00">
                  <c:v>34.063000000000002</c:v>
                </c:pt>
                <c:pt idx="743" formatCode="0.00">
                  <c:v>33.938000000000002</c:v>
                </c:pt>
                <c:pt idx="744" formatCode="0.00">
                  <c:v>33.938000000000002</c:v>
                </c:pt>
                <c:pt idx="745" formatCode="0.00">
                  <c:v>33.875</c:v>
                </c:pt>
                <c:pt idx="746" formatCode="0.00">
                  <c:v>33.875</c:v>
                </c:pt>
                <c:pt idx="747" formatCode="0.00">
                  <c:v>33.813000000000002</c:v>
                </c:pt>
                <c:pt idx="748" formatCode="0.00">
                  <c:v>33.813000000000002</c:v>
                </c:pt>
                <c:pt idx="749" formatCode="0.00">
                  <c:v>33.75</c:v>
                </c:pt>
                <c:pt idx="750" formatCode="0.00">
                  <c:v>33.75</c:v>
                </c:pt>
                <c:pt idx="751" formatCode="0.00">
                  <c:v>33.75</c:v>
                </c:pt>
                <c:pt idx="752" formatCode="0.00">
                  <c:v>33.75</c:v>
                </c:pt>
                <c:pt idx="753" formatCode="0.00">
                  <c:v>33.625</c:v>
                </c:pt>
                <c:pt idx="754" formatCode="0.00">
                  <c:v>33.625</c:v>
                </c:pt>
                <c:pt idx="755" formatCode="0.00">
                  <c:v>33.563000000000002</c:v>
                </c:pt>
                <c:pt idx="756" formatCode="0.00">
                  <c:v>33.563000000000002</c:v>
                </c:pt>
                <c:pt idx="757" formatCode="0.00">
                  <c:v>33.5</c:v>
                </c:pt>
                <c:pt idx="758" formatCode="0.00">
                  <c:v>33.5</c:v>
                </c:pt>
                <c:pt idx="759" formatCode="0.00">
                  <c:v>33.438000000000002</c:v>
                </c:pt>
                <c:pt idx="760" formatCode="0.00">
                  <c:v>33.438000000000002</c:v>
                </c:pt>
                <c:pt idx="761" formatCode="0.00">
                  <c:v>33.375</c:v>
                </c:pt>
                <c:pt idx="762" formatCode="0.00">
                  <c:v>33.375</c:v>
                </c:pt>
                <c:pt idx="763" formatCode="0.00">
                  <c:v>33.313000000000002</c:v>
                </c:pt>
                <c:pt idx="764" formatCode="0.00">
                  <c:v>33.313000000000002</c:v>
                </c:pt>
                <c:pt idx="765" formatCode="0.00">
                  <c:v>33.25</c:v>
                </c:pt>
                <c:pt idx="766" formatCode="0.00">
                  <c:v>33.25</c:v>
                </c:pt>
                <c:pt idx="767" formatCode="0.00">
                  <c:v>33.25</c:v>
                </c:pt>
                <c:pt idx="768" formatCode="0.00">
                  <c:v>33.188000000000002</c:v>
                </c:pt>
                <c:pt idx="769" formatCode="0.00">
                  <c:v>33.188000000000002</c:v>
                </c:pt>
                <c:pt idx="770" formatCode="0.00">
                  <c:v>33.063000000000002</c:v>
                </c:pt>
                <c:pt idx="771" formatCode="0.00">
                  <c:v>33.063000000000002</c:v>
                </c:pt>
                <c:pt idx="772" formatCode="0.00">
                  <c:v>33.063000000000002</c:v>
                </c:pt>
                <c:pt idx="773" formatCode="0.00">
                  <c:v>33.063000000000002</c:v>
                </c:pt>
                <c:pt idx="774" formatCode="0.00">
                  <c:v>33</c:v>
                </c:pt>
                <c:pt idx="775" formatCode="0.00">
                  <c:v>33</c:v>
                </c:pt>
                <c:pt idx="776" formatCode="0.00">
                  <c:v>32.938000000000002</c:v>
                </c:pt>
                <c:pt idx="777" formatCode="0.00">
                  <c:v>32.938000000000002</c:v>
                </c:pt>
                <c:pt idx="778" formatCode="0.00">
                  <c:v>32.875</c:v>
                </c:pt>
                <c:pt idx="779" formatCode="0.00">
                  <c:v>32.875</c:v>
                </c:pt>
                <c:pt idx="780" formatCode="0.00">
                  <c:v>32.813000000000002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47-4893-AACC-5B5CA5A8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44384"/>
        <c:axId val="141750656"/>
      </c:scatterChart>
      <c:scatterChart>
        <c:scatterStyle val="smoothMarker"/>
        <c:varyColors val="0"/>
        <c:ser>
          <c:idx val="0"/>
          <c:order val="1"/>
          <c:tx>
            <c:strRef>
              <c:f>P!$Z$1</c:f>
              <c:strCache>
                <c:ptCount val="1"/>
                <c:pt idx="0">
                  <c:v>FADA_NF_344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P!$Z$3:$Z$783</c:f>
              <c:numCache>
                <c:formatCode>General</c:formatCode>
                <c:ptCount val="781"/>
                <c:pt idx="0">
                  <c:v>100.047</c:v>
                </c:pt>
                <c:pt idx="1">
                  <c:v>100.05500000000001</c:v>
                </c:pt>
                <c:pt idx="2">
                  <c:v>100.07</c:v>
                </c:pt>
                <c:pt idx="3">
                  <c:v>100.086</c:v>
                </c:pt>
                <c:pt idx="4">
                  <c:v>100.09399999999999</c:v>
                </c:pt>
                <c:pt idx="5">
                  <c:v>100.09399999999999</c:v>
                </c:pt>
                <c:pt idx="6">
                  <c:v>100.09399999999999</c:v>
                </c:pt>
                <c:pt idx="7">
                  <c:v>100.086</c:v>
                </c:pt>
                <c:pt idx="8">
                  <c:v>100.07</c:v>
                </c:pt>
                <c:pt idx="9">
                  <c:v>100.047</c:v>
                </c:pt>
                <c:pt idx="10">
                  <c:v>100.03100000000001</c:v>
                </c:pt>
                <c:pt idx="11">
                  <c:v>100.008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100.008</c:v>
                </c:pt>
                <c:pt idx="17">
                  <c:v>100</c:v>
                </c:pt>
                <c:pt idx="18">
                  <c:v>100.008</c:v>
                </c:pt>
                <c:pt idx="19">
                  <c:v>100.008</c:v>
                </c:pt>
                <c:pt idx="20">
                  <c:v>100.01600000000001</c:v>
                </c:pt>
                <c:pt idx="21">
                  <c:v>100.03100000000001</c:v>
                </c:pt>
                <c:pt idx="22">
                  <c:v>100.039</c:v>
                </c:pt>
                <c:pt idx="23">
                  <c:v>100.047</c:v>
                </c:pt>
                <c:pt idx="24">
                  <c:v>100.05500000000001</c:v>
                </c:pt>
                <c:pt idx="25">
                  <c:v>100.05500000000001</c:v>
                </c:pt>
                <c:pt idx="26">
                  <c:v>100.047</c:v>
                </c:pt>
                <c:pt idx="27">
                  <c:v>100.047</c:v>
                </c:pt>
                <c:pt idx="28">
                  <c:v>100.039</c:v>
                </c:pt>
                <c:pt idx="29">
                  <c:v>100.03100000000001</c:v>
                </c:pt>
                <c:pt idx="30">
                  <c:v>100.023</c:v>
                </c:pt>
                <c:pt idx="31">
                  <c:v>100.008</c:v>
                </c:pt>
                <c:pt idx="32">
                  <c:v>100</c:v>
                </c:pt>
                <c:pt idx="33">
                  <c:v>99.992000000000004</c:v>
                </c:pt>
                <c:pt idx="34">
                  <c:v>99.983999999999995</c:v>
                </c:pt>
                <c:pt idx="35">
                  <c:v>99.983999999999995</c:v>
                </c:pt>
                <c:pt idx="36">
                  <c:v>99.983999999999995</c:v>
                </c:pt>
                <c:pt idx="37">
                  <c:v>99.983999999999995</c:v>
                </c:pt>
                <c:pt idx="38">
                  <c:v>99.977000000000004</c:v>
                </c:pt>
                <c:pt idx="39">
                  <c:v>99.977000000000004</c:v>
                </c:pt>
                <c:pt idx="40">
                  <c:v>99.977000000000004</c:v>
                </c:pt>
                <c:pt idx="41">
                  <c:v>99.968999999999994</c:v>
                </c:pt>
                <c:pt idx="42">
                  <c:v>99.960999999999999</c:v>
                </c:pt>
                <c:pt idx="43">
                  <c:v>99.953000000000003</c:v>
                </c:pt>
                <c:pt idx="44">
                  <c:v>99.953000000000003</c:v>
                </c:pt>
                <c:pt idx="45">
                  <c:v>99.953000000000003</c:v>
                </c:pt>
                <c:pt idx="46">
                  <c:v>99.960999999999999</c:v>
                </c:pt>
                <c:pt idx="47">
                  <c:v>99.953000000000003</c:v>
                </c:pt>
                <c:pt idx="48">
                  <c:v>99.960999999999999</c:v>
                </c:pt>
                <c:pt idx="49">
                  <c:v>99.968999999999994</c:v>
                </c:pt>
                <c:pt idx="50">
                  <c:v>99.968999999999994</c:v>
                </c:pt>
                <c:pt idx="51">
                  <c:v>99.968999999999994</c:v>
                </c:pt>
                <c:pt idx="52">
                  <c:v>99.968999999999994</c:v>
                </c:pt>
                <c:pt idx="53">
                  <c:v>99.968999999999994</c:v>
                </c:pt>
                <c:pt idx="54">
                  <c:v>99.968999999999994</c:v>
                </c:pt>
                <c:pt idx="55">
                  <c:v>99.968999999999994</c:v>
                </c:pt>
                <c:pt idx="56">
                  <c:v>99.968999999999994</c:v>
                </c:pt>
                <c:pt idx="57">
                  <c:v>99.960999999999999</c:v>
                </c:pt>
                <c:pt idx="58">
                  <c:v>99.960999999999999</c:v>
                </c:pt>
                <c:pt idx="59">
                  <c:v>99.960999999999999</c:v>
                </c:pt>
                <c:pt idx="60">
                  <c:v>99.960999999999999</c:v>
                </c:pt>
                <c:pt idx="61">
                  <c:v>99.968999999999994</c:v>
                </c:pt>
                <c:pt idx="62">
                  <c:v>99.968999999999994</c:v>
                </c:pt>
                <c:pt idx="63">
                  <c:v>99.968999999999994</c:v>
                </c:pt>
                <c:pt idx="64">
                  <c:v>99.960999999999999</c:v>
                </c:pt>
                <c:pt idx="65">
                  <c:v>99.960999999999999</c:v>
                </c:pt>
                <c:pt idx="66">
                  <c:v>99.968999999999994</c:v>
                </c:pt>
                <c:pt idx="67">
                  <c:v>99.968999999999994</c:v>
                </c:pt>
                <c:pt idx="68">
                  <c:v>99.968999999999994</c:v>
                </c:pt>
                <c:pt idx="69">
                  <c:v>99.968999999999994</c:v>
                </c:pt>
                <c:pt idx="70">
                  <c:v>99.968999999999994</c:v>
                </c:pt>
                <c:pt idx="71">
                  <c:v>99.968999999999994</c:v>
                </c:pt>
                <c:pt idx="72">
                  <c:v>99.977000000000004</c:v>
                </c:pt>
                <c:pt idx="73">
                  <c:v>99.977000000000004</c:v>
                </c:pt>
                <c:pt idx="74">
                  <c:v>99.977000000000004</c:v>
                </c:pt>
                <c:pt idx="75">
                  <c:v>99.968999999999994</c:v>
                </c:pt>
                <c:pt idx="76">
                  <c:v>99.960999999999999</c:v>
                </c:pt>
                <c:pt idx="77">
                  <c:v>99.944999999999993</c:v>
                </c:pt>
                <c:pt idx="78">
                  <c:v>99.944999999999993</c:v>
                </c:pt>
                <c:pt idx="79">
                  <c:v>99.938000000000002</c:v>
                </c:pt>
                <c:pt idx="80">
                  <c:v>99.938000000000002</c:v>
                </c:pt>
                <c:pt idx="81">
                  <c:v>99.938000000000002</c:v>
                </c:pt>
                <c:pt idx="82">
                  <c:v>99.938000000000002</c:v>
                </c:pt>
                <c:pt idx="83">
                  <c:v>99.938000000000002</c:v>
                </c:pt>
                <c:pt idx="84">
                  <c:v>99.938000000000002</c:v>
                </c:pt>
                <c:pt idx="85">
                  <c:v>99.938000000000002</c:v>
                </c:pt>
                <c:pt idx="86">
                  <c:v>99.944999999999993</c:v>
                </c:pt>
                <c:pt idx="87">
                  <c:v>99.944999999999993</c:v>
                </c:pt>
                <c:pt idx="88">
                  <c:v>99.960999999999999</c:v>
                </c:pt>
                <c:pt idx="89">
                  <c:v>99.977000000000004</c:v>
                </c:pt>
                <c:pt idx="90">
                  <c:v>100</c:v>
                </c:pt>
                <c:pt idx="91">
                  <c:v>100.01600000000001</c:v>
                </c:pt>
                <c:pt idx="92">
                  <c:v>100.039</c:v>
                </c:pt>
                <c:pt idx="93">
                  <c:v>100.047</c:v>
                </c:pt>
                <c:pt idx="94">
                  <c:v>100.047</c:v>
                </c:pt>
                <c:pt idx="95">
                  <c:v>100.05500000000001</c:v>
                </c:pt>
                <c:pt idx="96">
                  <c:v>100.07</c:v>
                </c:pt>
                <c:pt idx="97">
                  <c:v>100.078</c:v>
                </c:pt>
                <c:pt idx="98">
                  <c:v>100.086</c:v>
                </c:pt>
                <c:pt idx="99">
                  <c:v>100.09399999999999</c:v>
                </c:pt>
                <c:pt idx="100">
                  <c:v>100.102</c:v>
                </c:pt>
                <c:pt idx="101">
                  <c:v>100.117</c:v>
                </c:pt>
                <c:pt idx="102">
                  <c:v>100.133</c:v>
                </c:pt>
                <c:pt idx="103">
                  <c:v>100.14100000000001</c:v>
                </c:pt>
                <c:pt idx="104">
                  <c:v>100.14100000000001</c:v>
                </c:pt>
                <c:pt idx="105">
                  <c:v>100.133</c:v>
                </c:pt>
                <c:pt idx="106">
                  <c:v>100.133</c:v>
                </c:pt>
                <c:pt idx="107">
                  <c:v>100.125</c:v>
                </c:pt>
                <c:pt idx="108">
                  <c:v>100.125</c:v>
                </c:pt>
                <c:pt idx="109">
                  <c:v>100.117</c:v>
                </c:pt>
                <c:pt idx="110">
                  <c:v>100.10899999999999</c:v>
                </c:pt>
                <c:pt idx="111">
                  <c:v>100.09399999999999</c:v>
                </c:pt>
                <c:pt idx="112">
                  <c:v>100.09399999999999</c:v>
                </c:pt>
                <c:pt idx="113">
                  <c:v>100.10899999999999</c:v>
                </c:pt>
                <c:pt idx="114">
                  <c:v>100.10899999999999</c:v>
                </c:pt>
                <c:pt idx="115">
                  <c:v>100.10899999999999</c:v>
                </c:pt>
                <c:pt idx="116">
                  <c:v>100.10899999999999</c:v>
                </c:pt>
                <c:pt idx="117">
                  <c:v>100.102</c:v>
                </c:pt>
                <c:pt idx="118">
                  <c:v>100.102</c:v>
                </c:pt>
                <c:pt idx="119">
                  <c:v>100.102</c:v>
                </c:pt>
                <c:pt idx="120">
                  <c:v>100.10899999999999</c:v>
                </c:pt>
                <c:pt idx="121">
                  <c:v>100.117</c:v>
                </c:pt>
                <c:pt idx="122">
                  <c:v>100.117</c:v>
                </c:pt>
                <c:pt idx="123">
                  <c:v>100.117</c:v>
                </c:pt>
                <c:pt idx="124">
                  <c:v>100.125</c:v>
                </c:pt>
                <c:pt idx="125">
                  <c:v>100.117</c:v>
                </c:pt>
                <c:pt idx="126">
                  <c:v>100.102</c:v>
                </c:pt>
                <c:pt idx="127">
                  <c:v>100.086</c:v>
                </c:pt>
                <c:pt idx="128">
                  <c:v>100.047</c:v>
                </c:pt>
                <c:pt idx="129">
                  <c:v>100.01600000000001</c:v>
                </c:pt>
                <c:pt idx="130">
                  <c:v>100</c:v>
                </c:pt>
                <c:pt idx="131">
                  <c:v>99.992000000000004</c:v>
                </c:pt>
                <c:pt idx="132">
                  <c:v>99.977000000000004</c:v>
                </c:pt>
                <c:pt idx="133">
                  <c:v>99.953000000000003</c:v>
                </c:pt>
                <c:pt idx="134">
                  <c:v>99.93</c:v>
                </c:pt>
                <c:pt idx="135">
                  <c:v>99.897999999999996</c:v>
                </c:pt>
                <c:pt idx="136">
                  <c:v>99.867000000000004</c:v>
                </c:pt>
                <c:pt idx="137">
                  <c:v>99.843999999999994</c:v>
                </c:pt>
                <c:pt idx="138">
                  <c:v>99.828000000000003</c:v>
                </c:pt>
                <c:pt idx="139">
                  <c:v>99.805000000000007</c:v>
                </c:pt>
                <c:pt idx="140">
                  <c:v>99.796999999999997</c:v>
                </c:pt>
                <c:pt idx="141">
                  <c:v>99.789000000000001</c:v>
                </c:pt>
                <c:pt idx="142">
                  <c:v>99.772999999999996</c:v>
                </c:pt>
                <c:pt idx="143">
                  <c:v>99.757999999999996</c:v>
                </c:pt>
                <c:pt idx="144">
                  <c:v>99.757999999999996</c:v>
                </c:pt>
                <c:pt idx="145">
                  <c:v>99.742000000000004</c:v>
                </c:pt>
                <c:pt idx="146">
                  <c:v>99.733999999999995</c:v>
                </c:pt>
                <c:pt idx="147">
                  <c:v>99.733999999999995</c:v>
                </c:pt>
                <c:pt idx="148">
                  <c:v>99.75</c:v>
                </c:pt>
                <c:pt idx="149">
                  <c:v>99.766000000000005</c:v>
                </c:pt>
                <c:pt idx="150">
                  <c:v>99.766000000000005</c:v>
                </c:pt>
                <c:pt idx="151">
                  <c:v>99.781000000000006</c:v>
                </c:pt>
                <c:pt idx="152">
                  <c:v>99.805000000000007</c:v>
                </c:pt>
                <c:pt idx="153">
                  <c:v>99.828000000000003</c:v>
                </c:pt>
                <c:pt idx="154">
                  <c:v>99.843999999999994</c:v>
                </c:pt>
                <c:pt idx="155">
                  <c:v>99.858999999999995</c:v>
                </c:pt>
                <c:pt idx="156">
                  <c:v>99.867000000000004</c:v>
                </c:pt>
                <c:pt idx="157">
                  <c:v>99.882999999999996</c:v>
                </c:pt>
                <c:pt idx="158">
                  <c:v>99.897999999999996</c:v>
                </c:pt>
                <c:pt idx="159">
                  <c:v>99.921999999999997</c:v>
                </c:pt>
                <c:pt idx="160">
                  <c:v>99.93</c:v>
                </c:pt>
                <c:pt idx="161">
                  <c:v>99.93</c:v>
                </c:pt>
                <c:pt idx="162">
                  <c:v>99.93</c:v>
                </c:pt>
                <c:pt idx="163">
                  <c:v>99.914000000000001</c:v>
                </c:pt>
                <c:pt idx="164">
                  <c:v>99.914000000000001</c:v>
                </c:pt>
                <c:pt idx="165">
                  <c:v>99.921999999999997</c:v>
                </c:pt>
                <c:pt idx="166">
                  <c:v>99.944999999999993</c:v>
                </c:pt>
                <c:pt idx="167">
                  <c:v>99.968999999999994</c:v>
                </c:pt>
                <c:pt idx="168">
                  <c:v>99.983999999999995</c:v>
                </c:pt>
                <c:pt idx="169">
                  <c:v>99.983999999999995</c:v>
                </c:pt>
                <c:pt idx="170">
                  <c:v>99.992000000000004</c:v>
                </c:pt>
                <c:pt idx="171">
                  <c:v>99.983999999999995</c:v>
                </c:pt>
                <c:pt idx="172">
                  <c:v>99.983999999999995</c:v>
                </c:pt>
                <c:pt idx="173">
                  <c:v>99.992000000000004</c:v>
                </c:pt>
                <c:pt idx="174">
                  <c:v>100</c:v>
                </c:pt>
                <c:pt idx="175">
                  <c:v>100.023</c:v>
                </c:pt>
                <c:pt idx="176">
                  <c:v>100.05500000000001</c:v>
                </c:pt>
                <c:pt idx="177">
                  <c:v>100.086</c:v>
                </c:pt>
                <c:pt idx="178">
                  <c:v>100.10899999999999</c:v>
                </c:pt>
                <c:pt idx="179">
                  <c:v>100.133</c:v>
                </c:pt>
                <c:pt idx="180">
                  <c:v>100.15600000000001</c:v>
                </c:pt>
                <c:pt idx="181">
                  <c:v>100.172</c:v>
                </c:pt>
                <c:pt idx="182">
                  <c:v>100.18</c:v>
                </c:pt>
                <c:pt idx="183">
                  <c:v>100.19499999999999</c:v>
                </c:pt>
                <c:pt idx="184">
                  <c:v>100.203</c:v>
                </c:pt>
                <c:pt idx="185">
                  <c:v>100.211</c:v>
                </c:pt>
                <c:pt idx="186">
                  <c:v>100.21899999999999</c:v>
                </c:pt>
                <c:pt idx="187">
                  <c:v>100.21899999999999</c:v>
                </c:pt>
                <c:pt idx="188">
                  <c:v>100.203</c:v>
                </c:pt>
                <c:pt idx="189">
                  <c:v>100.188</c:v>
                </c:pt>
                <c:pt idx="190">
                  <c:v>100.18</c:v>
                </c:pt>
                <c:pt idx="191">
                  <c:v>100.172</c:v>
                </c:pt>
                <c:pt idx="192">
                  <c:v>100.164</c:v>
                </c:pt>
                <c:pt idx="193">
                  <c:v>100.164</c:v>
                </c:pt>
                <c:pt idx="194">
                  <c:v>100.164</c:v>
                </c:pt>
                <c:pt idx="195">
                  <c:v>100.148</c:v>
                </c:pt>
                <c:pt idx="196">
                  <c:v>100.133</c:v>
                </c:pt>
                <c:pt idx="197">
                  <c:v>100.125</c:v>
                </c:pt>
                <c:pt idx="198">
                  <c:v>100.117</c:v>
                </c:pt>
                <c:pt idx="199">
                  <c:v>100.117</c:v>
                </c:pt>
                <c:pt idx="200">
                  <c:v>100.117</c:v>
                </c:pt>
                <c:pt idx="201">
                  <c:v>100.117</c:v>
                </c:pt>
                <c:pt idx="202">
                  <c:v>100.117</c:v>
                </c:pt>
                <c:pt idx="203">
                  <c:v>100.117</c:v>
                </c:pt>
                <c:pt idx="204">
                  <c:v>100.117</c:v>
                </c:pt>
                <c:pt idx="205">
                  <c:v>100.117</c:v>
                </c:pt>
                <c:pt idx="206">
                  <c:v>100.10899999999999</c:v>
                </c:pt>
                <c:pt idx="207">
                  <c:v>100.102</c:v>
                </c:pt>
                <c:pt idx="208">
                  <c:v>100.09399999999999</c:v>
                </c:pt>
                <c:pt idx="209">
                  <c:v>100.086</c:v>
                </c:pt>
                <c:pt idx="210">
                  <c:v>100.086</c:v>
                </c:pt>
                <c:pt idx="211">
                  <c:v>100.086</c:v>
                </c:pt>
                <c:pt idx="212">
                  <c:v>100.078</c:v>
                </c:pt>
                <c:pt idx="213">
                  <c:v>100.063</c:v>
                </c:pt>
                <c:pt idx="214">
                  <c:v>100.039</c:v>
                </c:pt>
                <c:pt idx="215">
                  <c:v>100.023</c:v>
                </c:pt>
                <c:pt idx="216">
                  <c:v>99.992000000000004</c:v>
                </c:pt>
                <c:pt idx="217">
                  <c:v>99.968999999999994</c:v>
                </c:pt>
                <c:pt idx="218">
                  <c:v>99.944999999999993</c:v>
                </c:pt>
                <c:pt idx="219">
                  <c:v>99.944999999999993</c:v>
                </c:pt>
                <c:pt idx="220">
                  <c:v>99.921999999999997</c:v>
                </c:pt>
                <c:pt idx="221">
                  <c:v>99.891000000000005</c:v>
                </c:pt>
                <c:pt idx="222">
                  <c:v>99.875</c:v>
                </c:pt>
                <c:pt idx="223">
                  <c:v>99.858999999999995</c:v>
                </c:pt>
                <c:pt idx="224">
                  <c:v>99.843999999999994</c:v>
                </c:pt>
                <c:pt idx="225">
                  <c:v>99.828000000000003</c:v>
                </c:pt>
                <c:pt idx="226">
                  <c:v>99.82</c:v>
                </c:pt>
                <c:pt idx="227">
                  <c:v>99.805000000000007</c:v>
                </c:pt>
                <c:pt idx="228">
                  <c:v>99.796999999999997</c:v>
                </c:pt>
                <c:pt idx="229">
                  <c:v>99.796999999999997</c:v>
                </c:pt>
                <c:pt idx="230">
                  <c:v>99.796999999999997</c:v>
                </c:pt>
                <c:pt idx="231">
                  <c:v>99.796999999999997</c:v>
                </c:pt>
                <c:pt idx="232">
                  <c:v>99.796999999999997</c:v>
                </c:pt>
                <c:pt idx="233">
                  <c:v>99.805000000000007</c:v>
                </c:pt>
                <c:pt idx="234">
                  <c:v>99.82</c:v>
                </c:pt>
                <c:pt idx="235">
                  <c:v>99.835999999999999</c:v>
                </c:pt>
                <c:pt idx="236">
                  <c:v>99.852000000000004</c:v>
                </c:pt>
                <c:pt idx="237">
                  <c:v>99.858999999999995</c:v>
                </c:pt>
                <c:pt idx="238">
                  <c:v>99.867000000000004</c:v>
                </c:pt>
                <c:pt idx="239">
                  <c:v>99.875</c:v>
                </c:pt>
                <c:pt idx="240">
                  <c:v>99.882999999999996</c:v>
                </c:pt>
                <c:pt idx="241">
                  <c:v>99.882999999999996</c:v>
                </c:pt>
                <c:pt idx="242">
                  <c:v>99.875</c:v>
                </c:pt>
                <c:pt idx="243">
                  <c:v>99.805000000000007</c:v>
                </c:pt>
                <c:pt idx="244">
                  <c:v>99.805000000000007</c:v>
                </c:pt>
                <c:pt idx="245">
                  <c:v>99.539000000000001</c:v>
                </c:pt>
                <c:pt idx="246">
                  <c:v>99.343999999999994</c:v>
                </c:pt>
                <c:pt idx="247">
                  <c:v>99.227000000000004</c:v>
                </c:pt>
                <c:pt idx="248">
                  <c:v>99.093999999999994</c:v>
                </c:pt>
                <c:pt idx="249">
                  <c:v>98.953000000000003</c:v>
                </c:pt>
                <c:pt idx="250">
                  <c:v>98.757999999999996</c:v>
                </c:pt>
                <c:pt idx="251">
                  <c:v>98.444999999999993</c:v>
                </c:pt>
                <c:pt idx="252">
                  <c:v>98.055000000000007</c:v>
                </c:pt>
                <c:pt idx="253">
                  <c:v>97.733999999999995</c:v>
                </c:pt>
                <c:pt idx="254">
                  <c:v>97.507999999999996</c:v>
                </c:pt>
                <c:pt idx="255">
                  <c:v>97.32</c:v>
                </c:pt>
                <c:pt idx="256">
                  <c:v>97.046999999999997</c:v>
                </c:pt>
                <c:pt idx="257">
                  <c:v>96.703000000000003</c:v>
                </c:pt>
                <c:pt idx="258">
                  <c:v>96.358999999999995</c:v>
                </c:pt>
                <c:pt idx="259">
                  <c:v>96.031000000000006</c:v>
                </c:pt>
                <c:pt idx="260" formatCode="0.00">
                  <c:v>95.539000000000001</c:v>
                </c:pt>
                <c:pt idx="261" formatCode="0.00">
                  <c:v>95.453000000000003</c:v>
                </c:pt>
                <c:pt idx="262" formatCode="0.00">
                  <c:v>95.289000000000001</c:v>
                </c:pt>
                <c:pt idx="263" formatCode="0.00">
                  <c:v>94.983999999999995</c:v>
                </c:pt>
                <c:pt idx="264" formatCode="0.00">
                  <c:v>94.539000000000001</c:v>
                </c:pt>
                <c:pt idx="265" formatCode="0.00">
                  <c:v>94.046999999999997</c:v>
                </c:pt>
                <c:pt idx="266" formatCode="0.00">
                  <c:v>93.656000000000006</c:v>
                </c:pt>
                <c:pt idx="267" formatCode="0.00">
                  <c:v>93.382999999999996</c:v>
                </c:pt>
                <c:pt idx="268" formatCode="0.00">
                  <c:v>93.164000000000001</c:v>
                </c:pt>
                <c:pt idx="269" formatCode="0.00">
                  <c:v>93.164000000000001</c:v>
                </c:pt>
                <c:pt idx="270" formatCode="0.00">
                  <c:v>92.906000000000006</c:v>
                </c:pt>
                <c:pt idx="271" formatCode="0.00">
                  <c:v>92.578000000000003</c:v>
                </c:pt>
                <c:pt idx="272" formatCode="0.00">
                  <c:v>92.210999999999999</c:v>
                </c:pt>
                <c:pt idx="273" formatCode="0.00">
                  <c:v>91.828000000000003</c:v>
                </c:pt>
                <c:pt idx="274" formatCode="0.00">
                  <c:v>91.438000000000002</c:v>
                </c:pt>
                <c:pt idx="275" formatCode="0.00">
                  <c:v>91.093999999999994</c:v>
                </c:pt>
                <c:pt idx="276" formatCode="0.00">
                  <c:v>90.813000000000002</c:v>
                </c:pt>
                <c:pt idx="277" formatCode="0.00">
                  <c:v>90.555000000000007</c:v>
                </c:pt>
                <c:pt idx="278" formatCode="0.00">
                  <c:v>90.242000000000004</c:v>
                </c:pt>
                <c:pt idx="279" formatCode="0.00">
                  <c:v>89.867000000000004</c:v>
                </c:pt>
                <c:pt idx="280" formatCode="0.00">
                  <c:v>89.492000000000004</c:v>
                </c:pt>
                <c:pt idx="281" formatCode="0.00">
                  <c:v>89.108999999999995</c:v>
                </c:pt>
                <c:pt idx="282" formatCode="0.00">
                  <c:v>88.727000000000004</c:v>
                </c:pt>
                <c:pt idx="283" formatCode="0.00">
                  <c:v>88.382999999999996</c:v>
                </c:pt>
                <c:pt idx="284" formatCode="0.00">
                  <c:v>88.085999999999999</c:v>
                </c:pt>
                <c:pt idx="285" formatCode="0.00">
                  <c:v>87.796999999999997</c:v>
                </c:pt>
                <c:pt idx="286" formatCode="0.00">
                  <c:v>87.492000000000004</c:v>
                </c:pt>
                <c:pt idx="287" formatCode="0.00">
                  <c:v>87.171999999999997</c:v>
                </c:pt>
                <c:pt idx="288" formatCode="0.00">
                  <c:v>86.828000000000003</c:v>
                </c:pt>
                <c:pt idx="289" formatCode="0.00">
                  <c:v>86.43</c:v>
                </c:pt>
                <c:pt idx="290" formatCode="0.00">
                  <c:v>86.007999999999996</c:v>
                </c:pt>
                <c:pt idx="291" formatCode="0.00">
                  <c:v>85.602000000000004</c:v>
                </c:pt>
                <c:pt idx="292" formatCode="0.00">
                  <c:v>85.233999999999995</c:v>
                </c:pt>
                <c:pt idx="293" formatCode="0.00">
                  <c:v>84.891000000000005</c:v>
                </c:pt>
                <c:pt idx="294" formatCode="0.00">
                  <c:v>84.891000000000005</c:v>
                </c:pt>
                <c:pt idx="295" formatCode="0.00">
                  <c:v>84.546999999999997</c:v>
                </c:pt>
                <c:pt idx="296" formatCode="0.00">
                  <c:v>84.18</c:v>
                </c:pt>
                <c:pt idx="297" formatCode="0.00">
                  <c:v>83.789000000000001</c:v>
                </c:pt>
                <c:pt idx="298" formatCode="0.00">
                  <c:v>83.375</c:v>
                </c:pt>
                <c:pt idx="299" formatCode="0.00">
                  <c:v>82.938000000000002</c:v>
                </c:pt>
                <c:pt idx="300" formatCode="0.00">
                  <c:v>82.5</c:v>
                </c:pt>
                <c:pt idx="301" formatCode="0.00">
                  <c:v>82.093999999999994</c:v>
                </c:pt>
                <c:pt idx="302" formatCode="0.00">
                  <c:v>81.718999999999994</c:v>
                </c:pt>
                <c:pt idx="303" formatCode="0.00">
                  <c:v>81.335999999999999</c:v>
                </c:pt>
                <c:pt idx="304" formatCode="0.00">
                  <c:v>80.921999999999997</c:v>
                </c:pt>
                <c:pt idx="305" formatCode="0.00">
                  <c:v>80.516000000000005</c:v>
                </c:pt>
                <c:pt idx="306" formatCode="0.00">
                  <c:v>80.102000000000004</c:v>
                </c:pt>
                <c:pt idx="307" formatCode="0.00">
                  <c:v>79.680000000000007</c:v>
                </c:pt>
                <c:pt idx="308" formatCode="0.00">
                  <c:v>79.257999999999996</c:v>
                </c:pt>
                <c:pt idx="309" formatCode="0.00">
                  <c:v>78.867000000000004</c:v>
                </c:pt>
                <c:pt idx="310" formatCode="0.00">
                  <c:v>78.522999999999996</c:v>
                </c:pt>
                <c:pt idx="311" formatCode="0.00">
                  <c:v>78.180000000000007</c:v>
                </c:pt>
                <c:pt idx="312" formatCode="0.00">
                  <c:v>77.796999999999997</c:v>
                </c:pt>
                <c:pt idx="313" formatCode="0.00">
                  <c:v>77.406000000000006</c:v>
                </c:pt>
                <c:pt idx="314" formatCode="0.00">
                  <c:v>77.031000000000006</c:v>
                </c:pt>
                <c:pt idx="315" formatCode="0.00">
                  <c:v>76.680000000000007</c:v>
                </c:pt>
                <c:pt idx="316" formatCode="0.00">
                  <c:v>76.335999999999999</c:v>
                </c:pt>
                <c:pt idx="317" formatCode="0.00">
                  <c:v>75.977000000000004</c:v>
                </c:pt>
                <c:pt idx="318" formatCode="0.00">
                  <c:v>75.617000000000004</c:v>
                </c:pt>
                <c:pt idx="319" formatCode="0.00">
                  <c:v>75.617000000000004</c:v>
                </c:pt>
                <c:pt idx="320" formatCode="0.00">
                  <c:v>75.257999999999996</c:v>
                </c:pt>
                <c:pt idx="321" formatCode="0.00">
                  <c:v>74.897999999999996</c:v>
                </c:pt>
                <c:pt idx="322" formatCode="0.00">
                  <c:v>74.531000000000006</c:v>
                </c:pt>
                <c:pt idx="323" formatCode="0.00">
                  <c:v>74.164000000000001</c:v>
                </c:pt>
                <c:pt idx="324" formatCode="0.00">
                  <c:v>73.796999999999997</c:v>
                </c:pt>
                <c:pt idx="325" formatCode="0.00">
                  <c:v>73.421999999999997</c:v>
                </c:pt>
                <c:pt idx="326" formatCode="0.00">
                  <c:v>73.031000000000006</c:v>
                </c:pt>
                <c:pt idx="327" formatCode="0.00">
                  <c:v>72.656000000000006</c:v>
                </c:pt>
                <c:pt idx="328" formatCode="0.00">
                  <c:v>72.266000000000005</c:v>
                </c:pt>
                <c:pt idx="329" formatCode="0.00">
                  <c:v>71.867000000000004</c:v>
                </c:pt>
                <c:pt idx="330" formatCode="0.00">
                  <c:v>71.492000000000004</c:v>
                </c:pt>
                <c:pt idx="331" formatCode="0.00">
                  <c:v>71.117000000000004</c:v>
                </c:pt>
                <c:pt idx="332" formatCode="0.00">
                  <c:v>70.727000000000004</c:v>
                </c:pt>
                <c:pt idx="333" formatCode="0.00">
                  <c:v>70.313000000000002</c:v>
                </c:pt>
                <c:pt idx="334" formatCode="0.00">
                  <c:v>69.882999999999996</c:v>
                </c:pt>
                <c:pt idx="335" formatCode="0.00">
                  <c:v>69.444999999999993</c:v>
                </c:pt>
                <c:pt idx="336" formatCode="0.00">
                  <c:v>69.031000000000006</c:v>
                </c:pt>
                <c:pt idx="337" formatCode="0.00">
                  <c:v>68.671999999999997</c:v>
                </c:pt>
                <c:pt idx="338" formatCode="0.00">
                  <c:v>68.328000000000003</c:v>
                </c:pt>
                <c:pt idx="339" formatCode="0.00">
                  <c:v>68</c:v>
                </c:pt>
                <c:pt idx="340" formatCode="0.00">
                  <c:v>67.664000000000001</c:v>
                </c:pt>
                <c:pt idx="341" formatCode="0.00">
                  <c:v>67.281000000000006</c:v>
                </c:pt>
                <c:pt idx="342" formatCode="0.00">
                  <c:v>66.882999999999996</c:v>
                </c:pt>
                <c:pt idx="343" formatCode="0.00">
                  <c:v>66.531000000000006</c:v>
                </c:pt>
                <c:pt idx="344" formatCode="0.00">
                  <c:v>66.531000000000006</c:v>
                </c:pt>
                <c:pt idx="345" formatCode="0.00">
                  <c:v>66.242000000000004</c:v>
                </c:pt>
                <c:pt idx="346" formatCode="0.00">
                  <c:v>65.992000000000004</c:v>
                </c:pt>
                <c:pt idx="347" formatCode="0.00">
                  <c:v>65.742000000000004</c:v>
                </c:pt>
                <c:pt idx="348" formatCode="0.00">
                  <c:v>65.414000000000001</c:v>
                </c:pt>
                <c:pt idx="349" formatCode="0.00">
                  <c:v>65.022999999999996</c:v>
                </c:pt>
                <c:pt idx="350" formatCode="0.00">
                  <c:v>64.585999999999999</c:v>
                </c:pt>
                <c:pt idx="351" formatCode="0.00">
                  <c:v>64.147999999999996</c:v>
                </c:pt>
                <c:pt idx="352" formatCode="0.00">
                  <c:v>63.796999999999997</c:v>
                </c:pt>
                <c:pt idx="353" formatCode="0.00">
                  <c:v>63.508000000000003</c:v>
                </c:pt>
                <c:pt idx="354" formatCode="0.00">
                  <c:v>63.258000000000003</c:v>
                </c:pt>
                <c:pt idx="355" formatCode="0.00">
                  <c:v>62.991999999999997</c:v>
                </c:pt>
                <c:pt idx="356" formatCode="0.00">
                  <c:v>62.648000000000003</c:v>
                </c:pt>
                <c:pt idx="357" formatCode="0.00">
                  <c:v>62.273000000000003</c:v>
                </c:pt>
                <c:pt idx="358" formatCode="0.00">
                  <c:v>61.905999999999999</c:v>
                </c:pt>
                <c:pt idx="359" formatCode="0.00">
                  <c:v>61.563000000000002</c:v>
                </c:pt>
                <c:pt idx="360" formatCode="0.00">
                  <c:v>61.280999999999999</c:v>
                </c:pt>
                <c:pt idx="361" formatCode="0.00">
                  <c:v>61.015999999999998</c:v>
                </c:pt>
                <c:pt idx="362" formatCode="0.00">
                  <c:v>60.765999999999998</c:v>
                </c:pt>
                <c:pt idx="363" formatCode="0.00">
                  <c:v>60.5</c:v>
                </c:pt>
                <c:pt idx="364" formatCode="0.00">
                  <c:v>60.203000000000003</c:v>
                </c:pt>
                <c:pt idx="365" formatCode="0.00">
                  <c:v>59.898000000000003</c:v>
                </c:pt>
                <c:pt idx="366" formatCode="0.00">
                  <c:v>59.585999999999999</c:v>
                </c:pt>
                <c:pt idx="367" formatCode="0.00">
                  <c:v>59.289000000000001</c:v>
                </c:pt>
                <c:pt idx="368" formatCode="0.00">
                  <c:v>59.015999999999998</c:v>
                </c:pt>
                <c:pt idx="369" formatCode="0.00">
                  <c:v>59.015999999999998</c:v>
                </c:pt>
                <c:pt idx="370" formatCode="0.00">
                  <c:v>58.758000000000003</c:v>
                </c:pt>
                <c:pt idx="371" formatCode="0.00">
                  <c:v>58.523000000000003</c:v>
                </c:pt>
                <c:pt idx="372" formatCode="0.00">
                  <c:v>58.296999999999997</c:v>
                </c:pt>
                <c:pt idx="373" formatCode="0.00">
                  <c:v>58.063000000000002</c:v>
                </c:pt>
                <c:pt idx="374" formatCode="0.00">
                  <c:v>57.789000000000001</c:v>
                </c:pt>
                <c:pt idx="375" formatCode="0.00">
                  <c:v>57.460999999999999</c:v>
                </c:pt>
                <c:pt idx="376" formatCode="0.00">
                  <c:v>57.094000000000001</c:v>
                </c:pt>
                <c:pt idx="377" formatCode="0.00">
                  <c:v>56.741999999999997</c:v>
                </c:pt>
                <c:pt idx="378" formatCode="0.00">
                  <c:v>56.460999999999999</c:v>
                </c:pt>
                <c:pt idx="379" formatCode="0.00">
                  <c:v>56.234000000000002</c:v>
                </c:pt>
                <c:pt idx="380" formatCode="0.00">
                  <c:v>56.07</c:v>
                </c:pt>
                <c:pt idx="381" formatCode="0.00">
                  <c:v>55.93</c:v>
                </c:pt>
                <c:pt idx="382" formatCode="0.00">
                  <c:v>55.773000000000003</c:v>
                </c:pt>
                <c:pt idx="383" formatCode="0.00">
                  <c:v>55.530999999999999</c:v>
                </c:pt>
                <c:pt idx="384" formatCode="0.00">
                  <c:v>55.203000000000003</c:v>
                </c:pt>
                <c:pt idx="385" formatCode="0.00">
                  <c:v>54.859000000000002</c:v>
                </c:pt>
                <c:pt idx="386" formatCode="0.00">
                  <c:v>54.539000000000001</c:v>
                </c:pt>
                <c:pt idx="387" formatCode="0.00">
                  <c:v>54.280999999999999</c:v>
                </c:pt>
                <c:pt idx="388" formatCode="0.00">
                  <c:v>54.085999999999999</c:v>
                </c:pt>
                <c:pt idx="389" formatCode="0.00">
                  <c:v>53.921999999999997</c:v>
                </c:pt>
                <c:pt idx="390" formatCode="0.00">
                  <c:v>53.726999999999997</c:v>
                </c:pt>
                <c:pt idx="391" formatCode="0.00">
                  <c:v>53.5</c:v>
                </c:pt>
                <c:pt idx="392" formatCode="0.00">
                  <c:v>53.241999999999997</c:v>
                </c:pt>
                <c:pt idx="393" formatCode="0.00">
                  <c:v>52.991999999999997</c:v>
                </c:pt>
                <c:pt idx="394" formatCode="0.00">
                  <c:v>52.991999999999997</c:v>
                </c:pt>
                <c:pt idx="395" formatCode="0.00">
                  <c:v>52.780999999999999</c:v>
                </c:pt>
                <c:pt idx="396" formatCode="0.00">
                  <c:v>52.594000000000001</c:v>
                </c:pt>
                <c:pt idx="397" formatCode="0.00">
                  <c:v>52.460999999999999</c:v>
                </c:pt>
                <c:pt idx="398" formatCode="0.00">
                  <c:v>52.351999999999997</c:v>
                </c:pt>
                <c:pt idx="399" formatCode="0.00">
                  <c:v>52.265999999999998</c:v>
                </c:pt>
                <c:pt idx="400" formatCode="0.00">
                  <c:v>52.148000000000003</c:v>
                </c:pt>
                <c:pt idx="401" formatCode="0.00">
                  <c:v>51.953000000000003</c:v>
                </c:pt>
                <c:pt idx="402" formatCode="0.00">
                  <c:v>51.710999999999999</c:v>
                </c:pt>
                <c:pt idx="403" formatCode="0.00">
                  <c:v>51.476999999999997</c:v>
                </c:pt>
                <c:pt idx="404" formatCode="0.00">
                  <c:v>51.273000000000003</c:v>
                </c:pt>
                <c:pt idx="405" formatCode="0.00">
                  <c:v>51.116999999999997</c:v>
                </c:pt>
                <c:pt idx="406" formatCode="0.00">
                  <c:v>51.015999999999998</c:v>
                </c:pt>
                <c:pt idx="407" formatCode="0.00">
                  <c:v>50.945</c:v>
                </c:pt>
                <c:pt idx="408" formatCode="0.00">
                  <c:v>50.875</c:v>
                </c:pt>
                <c:pt idx="409" formatCode="0.00">
                  <c:v>50.796999999999997</c:v>
                </c:pt>
                <c:pt idx="410" formatCode="0.00">
                  <c:v>50.655999999999999</c:v>
                </c:pt>
                <c:pt idx="411" formatCode="0.00">
                  <c:v>50.460999999999999</c:v>
                </c:pt>
                <c:pt idx="412" formatCode="0.00">
                  <c:v>50.234000000000002</c:v>
                </c:pt>
                <c:pt idx="413" formatCode="0.00">
                  <c:v>50.008000000000003</c:v>
                </c:pt>
                <c:pt idx="414" formatCode="0.00">
                  <c:v>49.828000000000003</c:v>
                </c:pt>
                <c:pt idx="415" formatCode="0.00">
                  <c:v>49.695</c:v>
                </c:pt>
                <c:pt idx="416" formatCode="0.00">
                  <c:v>49.609000000000002</c:v>
                </c:pt>
                <c:pt idx="417" formatCode="0.00">
                  <c:v>49.546999999999997</c:v>
                </c:pt>
                <c:pt idx="418" formatCode="0.00">
                  <c:v>49.484000000000002</c:v>
                </c:pt>
                <c:pt idx="419" formatCode="0.00">
                  <c:v>49.484000000000002</c:v>
                </c:pt>
                <c:pt idx="420" formatCode="0.00">
                  <c:v>49.405999999999999</c:v>
                </c:pt>
                <c:pt idx="421" formatCode="0.00">
                  <c:v>49.32</c:v>
                </c:pt>
                <c:pt idx="422" formatCode="0.00">
                  <c:v>49.226999999999997</c:v>
                </c:pt>
                <c:pt idx="423" formatCode="0.00">
                  <c:v>49.133000000000003</c:v>
                </c:pt>
                <c:pt idx="424" formatCode="0.00">
                  <c:v>49.039000000000001</c:v>
                </c:pt>
                <c:pt idx="425" formatCode="0.00">
                  <c:v>48.945</c:v>
                </c:pt>
                <c:pt idx="426" formatCode="0.00">
                  <c:v>48.844000000000001</c:v>
                </c:pt>
                <c:pt idx="427" formatCode="0.00">
                  <c:v>48.75</c:v>
                </c:pt>
                <c:pt idx="428" formatCode="0.00">
                  <c:v>48.664000000000001</c:v>
                </c:pt>
                <c:pt idx="429" formatCode="0.00">
                  <c:v>48.578000000000003</c:v>
                </c:pt>
                <c:pt idx="430" formatCode="0.00">
                  <c:v>48.484000000000002</c:v>
                </c:pt>
                <c:pt idx="431" formatCode="0.00">
                  <c:v>48.398000000000003</c:v>
                </c:pt>
                <c:pt idx="432" formatCode="0.00">
                  <c:v>48.305</c:v>
                </c:pt>
                <c:pt idx="433" formatCode="0.00">
                  <c:v>48.219000000000001</c:v>
                </c:pt>
                <c:pt idx="434" formatCode="0.00">
                  <c:v>48.125</c:v>
                </c:pt>
                <c:pt idx="435" formatCode="0.00">
                  <c:v>48.039000000000001</c:v>
                </c:pt>
                <c:pt idx="436" formatCode="0.00">
                  <c:v>47.945</c:v>
                </c:pt>
                <c:pt idx="437" formatCode="0.00">
                  <c:v>47.859000000000002</c:v>
                </c:pt>
                <c:pt idx="438" formatCode="0.00">
                  <c:v>47.773000000000003</c:v>
                </c:pt>
                <c:pt idx="439" formatCode="0.00">
                  <c:v>47.68</c:v>
                </c:pt>
                <c:pt idx="440" formatCode="0.00">
                  <c:v>47.585999999999999</c:v>
                </c:pt>
                <c:pt idx="441" formatCode="0.00">
                  <c:v>47.491999999999997</c:v>
                </c:pt>
                <c:pt idx="442" formatCode="0.00">
                  <c:v>47.405999999999999</c:v>
                </c:pt>
                <c:pt idx="443" formatCode="0.00">
                  <c:v>47.32</c:v>
                </c:pt>
                <c:pt idx="444" formatCode="0.00">
                  <c:v>47.32</c:v>
                </c:pt>
                <c:pt idx="445" formatCode="0.00">
                  <c:v>47.226999999999997</c:v>
                </c:pt>
                <c:pt idx="446" formatCode="0.00">
                  <c:v>47.140999999999998</c:v>
                </c:pt>
                <c:pt idx="447" formatCode="0.00">
                  <c:v>47.055</c:v>
                </c:pt>
                <c:pt idx="448" formatCode="0.00">
                  <c:v>46.960999999999999</c:v>
                </c:pt>
                <c:pt idx="449" formatCode="0.00">
                  <c:v>46.875</c:v>
                </c:pt>
                <c:pt idx="450" formatCode="0.00">
                  <c:v>46.780999999999999</c:v>
                </c:pt>
                <c:pt idx="451" formatCode="0.00">
                  <c:v>46.695</c:v>
                </c:pt>
                <c:pt idx="452" formatCode="0.00">
                  <c:v>46.609000000000002</c:v>
                </c:pt>
                <c:pt idx="453" formatCode="0.00">
                  <c:v>46.523000000000003</c:v>
                </c:pt>
                <c:pt idx="454" formatCode="0.00">
                  <c:v>46.438000000000002</c:v>
                </c:pt>
                <c:pt idx="455" formatCode="0.00">
                  <c:v>46.351999999999997</c:v>
                </c:pt>
                <c:pt idx="456" formatCode="0.00">
                  <c:v>46.258000000000003</c:v>
                </c:pt>
                <c:pt idx="457" formatCode="0.00">
                  <c:v>46.171999999999997</c:v>
                </c:pt>
                <c:pt idx="458" formatCode="0.00">
                  <c:v>46.085999999999999</c:v>
                </c:pt>
                <c:pt idx="459" formatCode="0.00">
                  <c:v>46</c:v>
                </c:pt>
                <c:pt idx="460" formatCode="0.00">
                  <c:v>45.914000000000001</c:v>
                </c:pt>
                <c:pt idx="461" formatCode="0.00">
                  <c:v>45.828000000000003</c:v>
                </c:pt>
                <c:pt idx="462" formatCode="0.00">
                  <c:v>45.741999999999997</c:v>
                </c:pt>
                <c:pt idx="463" formatCode="0.00">
                  <c:v>45.655999999999999</c:v>
                </c:pt>
                <c:pt idx="464" formatCode="0.00">
                  <c:v>45.57</c:v>
                </c:pt>
                <c:pt idx="465" formatCode="0.00">
                  <c:v>45.484000000000002</c:v>
                </c:pt>
                <c:pt idx="466" formatCode="0.00">
                  <c:v>45.398000000000003</c:v>
                </c:pt>
                <c:pt idx="467" formatCode="0.00">
                  <c:v>45.313000000000002</c:v>
                </c:pt>
                <c:pt idx="468" formatCode="0.00">
                  <c:v>45.226999999999997</c:v>
                </c:pt>
                <c:pt idx="469" formatCode="0.00">
                  <c:v>45.226999999999997</c:v>
                </c:pt>
                <c:pt idx="470" formatCode="0.00">
                  <c:v>45.140999999999998</c:v>
                </c:pt>
                <c:pt idx="471" formatCode="0.00">
                  <c:v>45.055</c:v>
                </c:pt>
                <c:pt idx="472" formatCode="0.00">
                  <c:v>44.969000000000001</c:v>
                </c:pt>
                <c:pt idx="473" formatCode="0.00">
                  <c:v>44.890999999999998</c:v>
                </c:pt>
                <c:pt idx="474" formatCode="0.00">
                  <c:v>44.805</c:v>
                </c:pt>
                <c:pt idx="475" formatCode="0.00">
                  <c:v>44.719000000000001</c:v>
                </c:pt>
                <c:pt idx="476" formatCode="0.00">
                  <c:v>44.633000000000003</c:v>
                </c:pt>
                <c:pt idx="477" formatCode="0.00">
                  <c:v>44.555</c:v>
                </c:pt>
                <c:pt idx="478" formatCode="0.00">
                  <c:v>44.469000000000001</c:v>
                </c:pt>
                <c:pt idx="479" formatCode="0.00">
                  <c:v>44.383000000000003</c:v>
                </c:pt>
                <c:pt idx="480" formatCode="0.00">
                  <c:v>44.296999999999997</c:v>
                </c:pt>
                <c:pt idx="481" formatCode="0.00">
                  <c:v>44.219000000000001</c:v>
                </c:pt>
                <c:pt idx="482" formatCode="0.00">
                  <c:v>44.133000000000003</c:v>
                </c:pt>
                <c:pt idx="483" formatCode="0.00">
                  <c:v>44.055</c:v>
                </c:pt>
                <c:pt idx="484" formatCode="0.00">
                  <c:v>43.969000000000001</c:v>
                </c:pt>
                <c:pt idx="485" formatCode="0.00">
                  <c:v>43.883000000000003</c:v>
                </c:pt>
                <c:pt idx="486" formatCode="0.00">
                  <c:v>43.805</c:v>
                </c:pt>
                <c:pt idx="487" formatCode="0.00">
                  <c:v>43.726999999999997</c:v>
                </c:pt>
                <c:pt idx="488" formatCode="0.00">
                  <c:v>43.640999999999998</c:v>
                </c:pt>
                <c:pt idx="489" formatCode="0.00">
                  <c:v>43.563000000000002</c:v>
                </c:pt>
                <c:pt idx="490" formatCode="0.00">
                  <c:v>43.476999999999997</c:v>
                </c:pt>
                <c:pt idx="491" formatCode="0.00">
                  <c:v>43.398000000000003</c:v>
                </c:pt>
                <c:pt idx="492" formatCode="0.00">
                  <c:v>43.313000000000002</c:v>
                </c:pt>
                <c:pt idx="493" formatCode="0.00">
                  <c:v>43.234000000000002</c:v>
                </c:pt>
                <c:pt idx="494" formatCode="0.00">
                  <c:v>43.234000000000002</c:v>
                </c:pt>
                <c:pt idx="495" formatCode="0.00">
                  <c:v>43.155999999999999</c:v>
                </c:pt>
                <c:pt idx="496" formatCode="0.00">
                  <c:v>43.07</c:v>
                </c:pt>
                <c:pt idx="497" formatCode="0.00">
                  <c:v>42.991999999999997</c:v>
                </c:pt>
                <c:pt idx="498" formatCode="0.00">
                  <c:v>42.914000000000001</c:v>
                </c:pt>
                <c:pt idx="499" formatCode="0.00">
                  <c:v>42.828000000000003</c:v>
                </c:pt>
                <c:pt idx="500" formatCode="0.00">
                  <c:v>42.75</c:v>
                </c:pt>
                <c:pt idx="501" formatCode="0.00">
                  <c:v>42.671999999999997</c:v>
                </c:pt>
                <c:pt idx="502" formatCode="0.00">
                  <c:v>42.594000000000001</c:v>
                </c:pt>
                <c:pt idx="503" formatCode="0.00">
                  <c:v>42.508000000000003</c:v>
                </c:pt>
                <c:pt idx="504" formatCode="0.00">
                  <c:v>42.438000000000002</c:v>
                </c:pt>
                <c:pt idx="505" formatCode="0.00">
                  <c:v>42.359000000000002</c:v>
                </c:pt>
                <c:pt idx="506" formatCode="0.00">
                  <c:v>42.280999999999999</c:v>
                </c:pt>
                <c:pt idx="507" formatCode="0.00">
                  <c:v>42.203000000000003</c:v>
                </c:pt>
                <c:pt idx="508" formatCode="0.00">
                  <c:v>42.116999999999997</c:v>
                </c:pt>
                <c:pt idx="509" formatCode="0.00">
                  <c:v>42.039000000000001</c:v>
                </c:pt>
                <c:pt idx="510" formatCode="0.00">
                  <c:v>41.960999999999999</c:v>
                </c:pt>
                <c:pt idx="511" formatCode="0.00">
                  <c:v>41.883000000000003</c:v>
                </c:pt>
                <c:pt idx="512" formatCode="0.00">
                  <c:v>41.813000000000002</c:v>
                </c:pt>
                <c:pt idx="513" formatCode="0.00">
                  <c:v>41.734000000000002</c:v>
                </c:pt>
                <c:pt idx="514" formatCode="0.00">
                  <c:v>41.655999999999999</c:v>
                </c:pt>
                <c:pt idx="515" formatCode="0.00">
                  <c:v>41.578000000000003</c:v>
                </c:pt>
                <c:pt idx="516" formatCode="0.00">
                  <c:v>41.5</c:v>
                </c:pt>
                <c:pt idx="517" formatCode="0.00">
                  <c:v>41.421999999999997</c:v>
                </c:pt>
                <c:pt idx="518" formatCode="0.00">
                  <c:v>41.344000000000001</c:v>
                </c:pt>
                <c:pt idx="519" formatCode="0.00">
                  <c:v>41.344000000000001</c:v>
                </c:pt>
                <c:pt idx="520" formatCode="0.00">
                  <c:v>41.265999999999998</c:v>
                </c:pt>
                <c:pt idx="521" formatCode="0.00">
                  <c:v>41.188000000000002</c:v>
                </c:pt>
                <c:pt idx="522" formatCode="0.00">
                  <c:v>41.116999999999997</c:v>
                </c:pt>
                <c:pt idx="523" formatCode="0.00">
                  <c:v>41.039000000000001</c:v>
                </c:pt>
                <c:pt idx="524" formatCode="0.00">
                  <c:v>40.969000000000001</c:v>
                </c:pt>
                <c:pt idx="525" formatCode="0.00">
                  <c:v>40.898000000000003</c:v>
                </c:pt>
                <c:pt idx="526" formatCode="0.00">
                  <c:v>40.82</c:v>
                </c:pt>
                <c:pt idx="527" formatCode="0.00">
                  <c:v>40.741999999999997</c:v>
                </c:pt>
                <c:pt idx="528" formatCode="0.00">
                  <c:v>40.664000000000001</c:v>
                </c:pt>
                <c:pt idx="529" formatCode="0.00">
                  <c:v>40.594000000000001</c:v>
                </c:pt>
                <c:pt idx="530" formatCode="0.00">
                  <c:v>40.515999999999998</c:v>
                </c:pt>
                <c:pt idx="531" formatCode="0.00">
                  <c:v>40.445</c:v>
                </c:pt>
                <c:pt idx="532" formatCode="0.00">
                  <c:v>40.366999999999997</c:v>
                </c:pt>
                <c:pt idx="533" formatCode="0.00">
                  <c:v>40.296999999999997</c:v>
                </c:pt>
                <c:pt idx="534" formatCode="0.00">
                  <c:v>40.219000000000001</c:v>
                </c:pt>
                <c:pt idx="535" formatCode="0.00">
                  <c:v>40.148000000000003</c:v>
                </c:pt>
                <c:pt idx="536" formatCode="0.00">
                  <c:v>40.078000000000003</c:v>
                </c:pt>
                <c:pt idx="537" formatCode="0.00">
                  <c:v>40.008000000000003</c:v>
                </c:pt>
                <c:pt idx="538" formatCode="0.00">
                  <c:v>39.93</c:v>
                </c:pt>
                <c:pt idx="539" formatCode="0.00">
                  <c:v>39.859000000000002</c:v>
                </c:pt>
                <c:pt idx="540" formatCode="0.00">
                  <c:v>39.780999999999999</c:v>
                </c:pt>
                <c:pt idx="541" formatCode="0.00">
                  <c:v>39.710999999999999</c:v>
                </c:pt>
                <c:pt idx="542" formatCode="0.00">
                  <c:v>39.640999999999998</c:v>
                </c:pt>
                <c:pt idx="543" formatCode="0.00">
                  <c:v>39.57</c:v>
                </c:pt>
                <c:pt idx="544" formatCode="0.00">
                  <c:v>39.57</c:v>
                </c:pt>
                <c:pt idx="545" formatCode="0.00">
                  <c:v>39.5</c:v>
                </c:pt>
                <c:pt idx="546" formatCode="0.00">
                  <c:v>39.421999999999997</c:v>
                </c:pt>
                <c:pt idx="547" formatCode="0.00">
                  <c:v>39.351999999999997</c:v>
                </c:pt>
                <c:pt idx="548" formatCode="0.00">
                  <c:v>39.280999999999999</c:v>
                </c:pt>
                <c:pt idx="549" formatCode="0.00">
                  <c:v>39.210999999999999</c:v>
                </c:pt>
                <c:pt idx="550" formatCode="0.00">
                  <c:v>39.140999999999998</c:v>
                </c:pt>
                <c:pt idx="551" formatCode="0.00">
                  <c:v>39.07</c:v>
                </c:pt>
                <c:pt idx="552" formatCode="0.00">
                  <c:v>39</c:v>
                </c:pt>
                <c:pt idx="553" formatCode="0.00">
                  <c:v>38.93</c:v>
                </c:pt>
                <c:pt idx="554" formatCode="0.00">
                  <c:v>38.859000000000002</c:v>
                </c:pt>
                <c:pt idx="555" formatCode="0.00">
                  <c:v>38.789000000000001</c:v>
                </c:pt>
                <c:pt idx="556" formatCode="0.00">
                  <c:v>38.719000000000001</c:v>
                </c:pt>
                <c:pt idx="557" formatCode="0.00">
                  <c:v>38.648000000000003</c:v>
                </c:pt>
                <c:pt idx="558" formatCode="0.00">
                  <c:v>38.585999999999999</c:v>
                </c:pt>
                <c:pt idx="559" formatCode="0.00">
                  <c:v>38.515999999999998</c:v>
                </c:pt>
                <c:pt idx="560" formatCode="0.00">
                  <c:v>38.445</c:v>
                </c:pt>
                <c:pt idx="561" formatCode="0.00">
                  <c:v>38.383000000000003</c:v>
                </c:pt>
                <c:pt idx="562" formatCode="0.00">
                  <c:v>38.313000000000002</c:v>
                </c:pt>
                <c:pt idx="563" formatCode="0.00">
                  <c:v>38.241999999999997</c:v>
                </c:pt>
                <c:pt idx="564" formatCode="0.00">
                  <c:v>38.171999999999997</c:v>
                </c:pt>
                <c:pt idx="565" formatCode="0.00">
                  <c:v>38.101999999999997</c:v>
                </c:pt>
                <c:pt idx="566" formatCode="0.00">
                  <c:v>38.039000000000001</c:v>
                </c:pt>
                <c:pt idx="567" formatCode="0.00">
                  <c:v>37.969000000000001</c:v>
                </c:pt>
                <c:pt idx="568" formatCode="0.00">
                  <c:v>37.905999999999999</c:v>
                </c:pt>
                <c:pt idx="569" formatCode="0.00">
                  <c:v>37.905999999999999</c:v>
                </c:pt>
                <c:pt idx="570" formatCode="0.00">
                  <c:v>37.844000000000001</c:v>
                </c:pt>
                <c:pt idx="571" formatCode="0.00">
                  <c:v>37.773000000000003</c:v>
                </c:pt>
                <c:pt idx="572" formatCode="0.00">
                  <c:v>37.703000000000003</c:v>
                </c:pt>
                <c:pt idx="573" formatCode="0.00">
                  <c:v>37.633000000000003</c:v>
                </c:pt>
                <c:pt idx="574" formatCode="0.00">
                  <c:v>37.57</c:v>
                </c:pt>
                <c:pt idx="575" formatCode="0.00">
                  <c:v>37.5</c:v>
                </c:pt>
                <c:pt idx="576" formatCode="0.00">
                  <c:v>37.438000000000002</c:v>
                </c:pt>
                <c:pt idx="577" formatCode="0.00">
                  <c:v>37.375</c:v>
                </c:pt>
                <c:pt idx="578" formatCode="0.00">
                  <c:v>37.313000000000002</c:v>
                </c:pt>
                <c:pt idx="579" formatCode="0.00">
                  <c:v>37.241999999999997</c:v>
                </c:pt>
                <c:pt idx="580" formatCode="0.00">
                  <c:v>37.18</c:v>
                </c:pt>
                <c:pt idx="581" formatCode="0.00">
                  <c:v>37.109000000000002</c:v>
                </c:pt>
                <c:pt idx="582" formatCode="0.00">
                  <c:v>37.046999999999997</c:v>
                </c:pt>
                <c:pt idx="583" formatCode="0.00">
                  <c:v>36.976999999999997</c:v>
                </c:pt>
                <c:pt idx="584" formatCode="0.00">
                  <c:v>36.914000000000001</c:v>
                </c:pt>
                <c:pt idx="585" formatCode="0.00">
                  <c:v>36.851999999999997</c:v>
                </c:pt>
                <c:pt idx="586" formatCode="0.00">
                  <c:v>36.789000000000001</c:v>
                </c:pt>
                <c:pt idx="587" formatCode="0.00">
                  <c:v>36.726999999999997</c:v>
                </c:pt>
                <c:pt idx="588" formatCode="0.00">
                  <c:v>36.664000000000001</c:v>
                </c:pt>
                <c:pt idx="589" formatCode="0.00">
                  <c:v>36.594000000000001</c:v>
                </c:pt>
                <c:pt idx="590" formatCode="0.00">
                  <c:v>36.530999999999999</c:v>
                </c:pt>
                <c:pt idx="591" formatCode="0.00">
                  <c:v>36.469000000000001</c:v>
                </c:pt>
                <c:pt idx="592" formatCode="0.00">
                  <c:v>36.405999999999999</c:v>
                </c:pt>
                <c:pt idx="593" formatCode="0.00">
                  <c:v>36.344000000000001</c:v>
                </c:pt>
                <c:pt idx="594" formatCode="0.00">
                  <c:v>36.344000000000001</c:v>
                </c:pt>
                <c:pt idx="595" formatCode="0.00">
                  <c:v>36.280999999999999</c:v>
                </c:pt>
                <c:pt idx="596" formatCode="0.00">
                  <c:v>36.219000000000001</c:v>
                </c:pt>
                <c:pt idx="597" formatCode="0.00">
                  <c:v>36.155999999999999</c:v>
                </c:pt>
                <c:pt idx="598" formatCode="0.00">
                  <c:v>36.094000000000001</c:v>
                </c:pt>
                <c:pt idx="599" formatCode="0.00">
                  <c:v>36.030999999999999</c:v>
                </c:pt>
                <c:pt idx="600" formatCode="0.00">
                  <c:v>35.969000000000001</c:v>
                </c:pt>
                <c:pt idx="601" formatCode="0.00">
                  <c:v>35.905999999999999</c:v>
                </c:pt>
                <c:pt idx="602" formatCode="0.00">
                  <c:v>35.844000000000001</c:v>
                </c:pt>
                <c:pt idx="603" formatCode="0.00">
                  <c:v>35.780999999999999</c:v>
                </c:pt>
                <c:pt idx="604" formatCode="0.00">
                  <c:v>35.726999999999997</c:v>
                </c:pt>
                <c:pt idx="605" formatCode="0.00">
                  <c:v>35.664000000000001</c:v>
                </c:pt>
                <c:pt idx="606" formatCode="0.00">
                  <c:v>35.601999999999997</c:v>
                </c:pt>
                <c:pt idx="607" formatCode="0.00">
                  <c:v>35.539000000000001</c:v>
                </c:pt>
                <c:pt idx="608" formatCode="0.00">
                  <c:v>35.476999999999997</c:v>
                </c:pt>
                <c:pt idx="609" formatCode="0.00">
                  <c:v>35.414000000000001</c:v>
                </c:pt>
                <c:pt idx="610" formatCode="0.00">
                  <c:v>35.351999999999997</c:v>
                </c:pt>
                <c:pt idx="611" formatCode="0.00">
                  <c:v>35.296999999999997</c:v>
                </c:pt>
                <c:pt idx="612" formatCode="0.00">
                  <c:v>35.234000000000002</c:v>
                </c:pt>
                <c:pt idx="613" formatCode="0.00">
                  <c:v>35.18</c:v>
                </c:pt>
                <c:pt idx="614" formatCode="0.00">
                  <c:v>35.116999999999997</c:v>
                </c:pt>
                <c:pt idx="615" formatCode="0.00">
                  <c:v>35.055</c:v>
                </c:pt>
                <c:pt idx="616" formatCode="0.00">
                  <c:v>35</c:v>
                </c:pt>
                <c:pt idx="617" formatCode="0.00">
                  <c:v>34.938000000000002</c:v>
                </c:pt>
                <c:pt idx="618" formatCode="0.00">
                  <c:v>34.875</c:v>
                </c:pt>
                <c:pt idx="619" formatCode="0.00">
                  <c:v>34.875</c:v>
                </c:pt>
                <c:pt idx="620" formatCode="0.00">
                  <c:v>34.82</c:v>
                </c:pt>
                <c:pt idx="621" formatCode="0.00">
                  <c:v>34.758000000000003</c:v>
                </c:pt>
                <c:pt idx="622" formatCode="0.00">
                  <c:v>34.703000000000003</c:v>
                </c:pt>
                <c:pt idx="623" formatCode="0.00">
                  <c:v>34.640999999999998</c:v>
                </c:pt>
                <c:pt idx="624" formatCode="0.00">
                  <c:v>34.585999999999999</c:v>
                </c:pt>
                <c:pt idx="625" formatCode="0.00">
                  <c:v>34.523000000000003</c:v>
                </c:pt>
                <c:pt idx="626" formatCode="0.00">
                  <c:v>34.469000000000001</c:v>
                </c:pt>
                <c:pt idx="627" formatCode="0.00">
                  <c:v>34.405999999999999</c:v>
                </c:pt>
                <c:pt idx="628" formatCode="0.00">
                  <c:v>34.351999999999997</c:v>
                </c:pt>
                <c:pt idx="629" formatCode="0.00">
                  <c:v>34.296999999999997</c:v>
                </c:pt>
                <c:pt idx="630" formatCode="0.00">
                  <c:v>34.234000000000002</c:v>
                </c:pt>
                <c:pt idx="631" formatCode="0.00">
                  <c:v>34.18</c:v>
                </c:pt>
                <c:pt idx="632" formatCode="0.00">
                  <c:v>34.125</c:v>
                </c:pt>
                <c:pt idx="633" formatCode="0.00">
                  <c:v>34.07</c:v>
                </c:pt>
                <c:pt idx="634" formatCode="0.00">
                  <c:v>34.008000000000003</c:v>
                </c:pt>
                <c:pt idx="635" formatCode="0.00">
                  <c:v>33.953000000000003</c:v>
                </c:pt>
                <c:pt idx="636" formatCode="0.00">
                  <c:v>33.890999999999998</c:v>
                </c:pt>
                <c:pt idx="637" formatCode="0.00">
                  <c:v>33.835999999999999</c:v>
                </c:pt>
                <c:pt idx="638" formatCode="0.00">
                  <c:v>33.780999999999999</c:v>
                </c:pt>
                <c:pt idx="639" formatCode="0.00">
                  <c:v>33.726999999999997</c:v>
                </c:pt>
                <c:pt idx="640" formatCode="0.00">
                  <c:v>33.671999999999997</c:v>
                </c:pt>
                <c:pt idx="641" formatCode="0.00">
                  <c:v>33.616999999999997</c:v>
                </c:pt>
                <c:pt idx="642" formatCode="0.00">
                  <c:v>33.563000000000002</c:v>
                </c:pt>
                <c:pt idx="643" formatCode="0.00">
                  <c:v>33.508000000000003</c:v>
                </c:pt>
                <c:pt idx="644" formatCode="0.00">
                  <c:v>33.508000000000003</c:v>
                </c:pt>
                <c:pt idx="645" formatCode="0.00">
                  <c:v>33.453000000000003</c:v>
                </c:pt>
                <c:pt idx="646" formatCode="0.00">
                  <c:v>33.398000000000003</c:v>
                </c:pt>
                <c:pt idx="647" formatCode="0.00">
                  <c:v>33.344000000000001</c:v>
                </c:pt>
                <c:pt idx="648" formatCode="0.00">
                  <c:v>33.289000000000001</c:v>
                </c:pt>
                <c:pt idx="649" formatCode="0.00">
                  <c:v>33.226999999999997</c:v>
                </c:pt>
                <c:pt idx="650" formatCode="0.00">
                  <c:v>33.171999999999997</c:v>
                </c:pt>
                <c:pt idx="651" formatCode="0.00">
                  <c:v>33.125</c:v>
                </c:pt>
                <c:pt idx="652" formatCode="0.00">
                  <c:v>33.07</c:v>
                </c:pt>
                <c:pt idx="653" formatCode="0.00">
                  <c:v>33.015999999999998</c:v>
                </c:pt>
                <c:pt idx="654" formatCode="0.00">
                  <c:v>32.960999999999999</c:v>
                </c:pt>
                <c:pt idx="655" formatCode="0.00">
                  <c:v>32.905999999999999</c:v>
                </c:pt>
                <c:pt idx="656" formatCode="0.00">
                  <c:v>32.859000000000002</c:v>
                </c:pt>
                <c:pt idx="657" formatCode="0.00">
                  <c:v>32.805</c:v>
                </c:pt>
                <c:pt idx="658" formatCode="0.00">
                  <c:v>32.75</c:v>
                </c:pt>
                <c:pt idx="659" formatCode="0.00">
                  <c:v>32.703000000000003</c:v>
                </c:pt>
                <c:pt idx="660" formatCode="0.00">
                  <c:v>32.648000000000003</c:v>
                </c:pt>
                <c:pt idx="661" formatCode="0.00">
                  <c:v>32.594000000000001</c:v>
                </c:pt>
                <c:pt idx="662" formatCode="0.00">
                  <c:v>32.539000000000001</c:v>
                </c:pt>
                <c:pt idx="663" formatCode="0.00">
                  <c:v>32.476999999999997</c:v>
                </c:pt>
                <c:pt idx="664" formatCode="0.00">
                  <c:v>32.43</c:v>
                </c:pt>
                <c:pt idx="665" formatCode="0.00">
                  <c:v>32.383000000000003</c:v>
                </c:pt>
                <c:pt idx="666" formatCode="0.00">
                  <c:v>32.328000000000003</c:v>
                </c:pt>
                <c:pt idx="667" formatCode="0.00">
                  <c:v>32.289000000000001</c:v>
                </c:pt>
                <c:pt idx="668" formatCode="0.00">
                  <c:v>32.234000000000002</c:v>
                </c:pt>
                <c:pt idx="669" formatCode="0.00">
                  <c:v>32.234000000000002</c:v>
                </c:pt>
                <c:pt idx="670" formatCode="0.00">
                  <c:v>32.171999999999997</c:v>
                </c:pt>
                <c:pt idx="671" formatCode="0.00">
                  <c:v>32.125</c:v>
                </c:pt>
                <c:pt idx="672" formatCode="0.00">
                  <c:v>32.07</c:v>
                </c:pt>
                <c:pt idx="673" formatCode="0.00">
                  <c:v>32.023000000000003</c:v>
                </c:pt>
                <c:pt idx="674" formatCode="0.00">
                  <c:v>31.969000000000001</c:v>
                </c:pt>
                <c:pt idx="675" formatCode="0.00">
                  <c:v>31.905999999999999</c:v>
                </c:pt>
                <c:pt idx="676" formatCode="0.00">
                  <c:v>31.852</c:v>
                </c:pt>
                <c:pt idx="677" formatCode="0.00">
                  <c:v>31.812999999999999</c:v>
                </c:pt>
                <c:pt idx="678" formatCode="0.00">
                  <c:v>31.765999999999998</c:v>
                </c:pt>
                <c:pt idx="679" formatCode="0.00">
                  <c:v>31.719000000000001</c:v>
                </c:pt>
                <c:pt idx="680" formatCode="0.00">
                  <c:v>31.672000000000001</c:v>
                </c:pt>
                <c:pt idx="681" formatCode="0.00">
                  <c:v>31.617000000000001</c:v>
                </c:pt>
                <c:pt idx="682" formatCode="0.00">
                  <c:v>31.577999999999999</c:v>
                </c:pt>
                <c:pt idx="683" formatCode="0.00">
                  <c:v>31.523</c:v>
                </c:pt>
                <c:pt idx="684" formatCode="0.00">
                  <c:v>31.469000000000001</c:v>
                </c:pt>
                <c:pt idx="685" formatCode="0.00">
                  <c:v>31.422000000000001</c:v>
                </c:pt>
                <c:pt idx="686" formatCode="0.00">
                  <c:v>31.382999999999999</c:v>
                </c:pt>
                <c:pt idx="687" formatCode="0.00">
                  <c:v>31.32</c:v>
                </c:pt>
                <c:pt idx="688" formatCode="0.00">
                  <c:v>31.265999999999998</c:v>
                </c:pt>
                <c:pt idx="689" formatCode="0.00">
                  <c:v>31.210999999999999</c:v>
                </c:pt>
                <c:pt idx="690" formatCode="0.00">
                  <c:v>31.155999999999999</c:v>
                </c:pt>
                <c:pt idx="691" formatCode="0.00">
                  <c:v>31.109000000000002</c:v>
                </c:pt>
                <c:pt idx="692" formatCode="0.00">
                  <c:v>31.062999999999999</c:v>
                </c:pt>
                <c:pt idx="693" formatCode="0.00">
                  <c:v>31.007999999999999</c:v>
                </c:pt>
                <c:pt idx="694" formatCode="0.00">
                  <c:v>31.007999999999999</c:v>
                </c:pt>
                <c:pt idx="695" formatCode="0.00">
                  <c:v>30.969000000000001</c:v>
                </c:pt>
                <c:pt idx="696" formatCode="0.00">
                  <c:v>30.93</c:v>
                </c:pt>
                <c:pt idx="697" formatCode="0.00">
                  <c:v>30.890999999999998</c:v>
                </c:pt>
                <c:pt idx="698" formatCode="0.00">
                  <c:v>30.844000000000001</c:v>
                </c:pt>
                <c:pt idx="699" formatCode="0.00">
                  <c:v>30.797000000000001</c:v>
                </c:pt>
                <c:pt idx="700" formatCode="0.00">
                  <c:v>30.742000000000001</c:v>
                </c:pt>
                <c:pt idx="701" formatCode="0.00">
                  <c:v>30.702999999999999</c:v>
                </c:pt>
                <c:pt idx="702" formatCode="0.00">
                  <c:v>30.648</c:v>
                </c:pt>
                <c:pt idx="703" formatCode="0.00">
                  <c:v>30.602</c:v>
                </c:pt>
                <c:pt idx="704" formatCode="0.00">
                  <c:v>30.555</c:v>
                </c:pt>
                <c:pt idx="705" formatCode="0.00">
                  <c:v>30.507999999999999</c:v>
                </c:pt>
                <c:pt idx="706" formatCode="0.00">
                  <c:v>30.452999999999999</c:v>
                </c:pt>
                <c:pt idx="707" formatCode="0.00">
                  <c:v>30.405999999999999</c:v>
                </c:pt>
                <c:pt idx="708" formatCode="0.00">
                  <c:v>30.367000000000001</c:v>
                </c:pt>
                <c:pt idx="709" formatCode="0.00">
                  <c:v>30.32</c:v>
                </c:pt>
                <c:pt idx="710" formatCode="0.00">
                  <c:v>30.273</c:v>
                </c:pt>
                <c:pt idx="711" formatCode="0.00">
                  <c:v>30.227</c:v>
                </c:pt>
                <c:pt idx="712" formatCode="0.00">
                  <c:v>30.18</c:v>
                </c:pt>
                <c:pt idx="713" formatCode="0.00">
                  <c:v>30.132999999999999</c:v>
                </c:pt>
                <c:pt idx="714" formatCode="0.00">
                  <c:v>30.07</c:v>
                </c:pt>
                <c:pt idx="715" formatCode="0.00">
                  <c:v>30.023</c:v>
                </c:pt>
                <c:pt idx="716" formatCode="0.00">
                  <c:v>29.984000000000002</c:v>
                </c:pt>
                <c:pt idx="717" formatCode="0.00">
                  <c:v>29.945</c:v>
                </c:pt>
                <c:pt idx="718" formatCode="0.00">
                  <c:v>29.905999999999999</c:v>
                </c:pt>
                <c:pt idx="719" formatCode="0.00">
                  <c:v>29.905999999999999</c:v>
                </c:pt>
                <c:pt idx="720" formatCode="0.00">
                  <c:v>29.867000000000001</c:v>
                </c:pt>
                <c:pt idx="721" formatCode="0.00">
                  <c:v>29.805</c:v>
                </c:pt>
                <c:pt idx="722" formatCode="0.00">
                  <c:v>29.757999999999999</c:v>
                </c:pt>
                <c:pt idx="723" formatCode="0.00">
                  <c:v>29.710999999999999</c:v>
                </c:pt>
                <c:pt idx="724" formatCode="0.00">
                  <c:v>29.664000000000001</c:v>
                </c:pt>
                <c:pt idx="725" formatCode="0.00">
                  <c:v>29.625</c:v>
                </c:pt>
                <c:pt idx="726" formatCode="0.00">
                  <c:v>29.585999999999999</c:v>
                </c:pt>
                <c:pt idx="727" formatCode="0.00">
                  <c:v>29.547000000000001</c:v>
                </c:pt>
                <c:pt idx="728" formatCode="0.00">
                  <c:v>29.515999999999998</c:v>
                </c:pt>
                <c:pt idx="729" formatCode="0.00">
                  <c:v>29.452999999999999</c:v>
                </c:pt>
                <c:pt idx="730" formatCode="0.00">
                  <c:v>29.414000000000001</c:v>
                </c:pt>
                <c:pt idx="731" formatCode="0.00">
                  <c:v>29.367000000000001</c:v>
                </c:pt>
                <c:pt idx="732" formatCode="0.00">
                  <c:v>29.312999999999999</c:v>
                </c:pt>
                <c:pt idx="733" formatCode="0.00">
                  <c:v>29.273</c:v>
                </c:pt>
                <c:pt idx="734" formatCode="0.00">
                  <c:v>29.227</c:v>
                </c:pt>
                <c:pt idx="735" formatCode="0.00">
                  <c:v>29.18</c:v>
                </c:pt>
                <c:pt idx="736" formatCode="0.00">
                  <c:v>29.140999999999998</c:v>
                </c:pt>
                <c:pt idx="737" formatCode="0.00">
                  <c:v>29.094000000000001</c:v>
                </c:pt>
                <c:pt idx="738" formatCode="0.00">
                  <c:v>29.055</c:v>
                </c:pt>
                <c:pt idx="739" formatCode="0.00">
                  <c:v>29.030999999999999</c:v>
                </c:pt>
                <c:pt idx="740" formatCode="0.00">
                  <c:v>28.984000000000002</c:v>
                </c:pt>
                <c:pt idx="741" formatCode="0.00">
                  <c:v>28.945</c:v>
                </c:pt>
                <c:pt idx="742" formatCode="0.00">
                  <c:v>28.898</c:v>
                </c:pt>
                <c:pt idx="743" formatCode="0.00">
                  <c:v>28.852</c:v>
                </c:pt>
                <c:pt idx="744" formatCode="0.00">
                  <c:v>28.852</c:v>
                </c:pt>
                <c:pt idx="745" formatCode="0.00">
                  <c:v>28.812999999999999</c:v>
                </c:pt>
                <c:pt idx="746" formatCode="0.00">
                  <c:v>28.765999999999998</c:v>
                </c:pt>
                <c:pt idx="747" formatCode="0.00">
                  <c:v>28.727</c:v>
                </c:pt>
                <c:pt idx="748" formatCode="0.00">
                  <c:v>28.687999999999999</c:v>
                </c:pt>
                <c:pt idx="749" formatCode="0.00">
                  <c:v>28.648</c:v>
                </c:pt>
                <c:pt idx="750" formatCode="0.00">
                  <c:v>28.602</c:v>
                </c:pt>
                <c:pt idx="751" formatCode="0.00">
                  <c:v>28.562999999999999</c:v>
                </c:pt>
                <c:pt idx="752" formatCode="0.00">
                  <c:v>28.515999999999998</c:v>
                </c:pt>
                <c:pt idx="753" formatCode="0.00">
                  <c:v>28.477</c:v>
                </c:pt>
                <c:pt idx="754" formatCode="0.00">
                  <c:v>28.437999999999999</c:v>
                </c:pt>
                <c:pt idx="755" formatCode="0.00">
                  <c:v>28.390999999999998</c:v>
                </c:pt>
                <c:pt idx="756" formatCode="0.00">
                  <c:v>28.352</c:v>
                </c:pt>
                <c:pt idx="757" formatCode="0.00">
                  <c:v>28.297000000000001</c:v>
                </c:pt>
                <c:pt idx="758" formatCode="0.00">
                  <c:v>28.25</c:v>
                </c:pt>
                <c:pt idx="759" formatCode="0.00">
                  <c:v>28.210999999999999</c:v>
                </c:pt>
                <c:pt idx="760" formatCode="0.00">
                  <c:v>28.164000000000001</c:v>
                </c:pt>
                <c:pt idx="761" formatCode="0.00">
                  <c:v>28.132999999999999</c:v>
                </c:pt>
                <c:pt idx="762" formatCode="0.00">
                  <c:v>28.085999999999999</c:v>
                </c:pt>
                <c:pt idx="763" formatCode="0.00">
                  <c:v>28.047000000000001</c:v>
                </c:pt>
                <c:pt idx="764" formatCode="0.00">
                  <c:v>28</c:v>
                </c:pt>
                <c:pt idx="765" formatCode="0.00">
                  <c:v>27.969000000000001</c:v>
                </c:pt>
                <c:pt idx="766" formatCode="0.00">
                  <c:v>27.937999999999999</c:v>
                </c:pt>
                <c:pt idx="767" formatCode="0.00">
                  <c:v>27.898</c:v>
                </c:pt>
                <c:pt idx="768" formatCode="0.00">
                  <c:v>27.852</c:v>
                </c:pt>
                <c:pt idx="769" formatCode="0.00">
                  <c:v>27.852</c:v>
                </c:pt>
                <c:pt idx="770" formatCode="0.00">
                  <c:v>27.805</c:v>
                </c:pt>
                <c:pt idx="771" formatCode="0.00">
                  <c:v>27.757999999999999</c:v>
                </c:pt>
                <c:pt idx="772" formatCode="0.00">
                  <c:v>27.727</c:v>
                </c:pt>
                <c:pt idx="773" formatCode="0.00">
                  <c:v>27.68</c:v>
                </c:pt>
                <c:pt idx="774" formatCode="0.00">
                  <c:v>27.648</c:v>
                </c:pt>
                <c:pt idx="775" formatCode="0.00">
                  <c:v>27.609000000000002</c:v>
                </c:pt>
                <c:pt idx="776" formatCode="0.00">
                  <c:v>27.57</c:v>
                </c:pt>
                <c:pt idx="777" formatCode="0.00">
                  <c:v>27.530999999999999</c:v>
                </c:pt>
                <c:pt idx="778" formatCode="0.00">
                  <c:v>27.492000000000001</c:v>
                </c:pt>
                <c:pt idx="779" formatCode="0.00">
                  <c:v>27.452999999999999</c:v>
                </c:pt>
                <c:pt idx="780" formatCode="0.00">
                  <c:v>27.414000000000001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47-4893-AACC-5B5CA5A8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37504"/>
        <c:axId val="141752576"/>
      </c:scatterChart>
      <c:valAx>
        <c:axId val="141744384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1750656"/>
        <c:crosses val="autoZero"/>
        <c:crossBetween val="midCat"/>
        <c:majorUnit val="1"/>
      </c:valAx>
      <c:valAx>
        <c:axId val="141750656"/>
        <c:scaling>
          <c:orientation val="minMax"/>
          <c:max val="100"/>
          <c:min val="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NR(%)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1744384"/>
        <c:crosses val="autoZero"/>
        <c:crossBetween val="midCat"/>
        <c:majorUnit val="10"/>
      </c:valAx>
      <c:valAx>
        <c:axId val="141752576"/>
        <c:scaling>
          <c:orientation val="minMax"/>
          <c:max val="100"/>
          <c:min val="5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NF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237504"/>
        <c:crosses val="max"/>
        <c:crossBetween val="midCat"/>
        <c:majorUnit val="10"/>
      </c:valAx>
      <c:valAx>
        <c:axId val="1432375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1752576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v>Descend Rate (DGPS)-fpm</c:v>
          </c:tx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D!$O$3:$O$303</c:f>
              <c:numCache>
                <c:formatCode>0.0</c:formatCode>
                <c:ptCount val="301"/>
                <c:pt idx="0">
                  <c:v>-15.31496112</c:v>
                </c:pt>
                <c:pt idx="1">
                  <c:v>-8.2677168000000005</c:v>
                </c:pt>
                <c:pt idx="2">
                  <c:v>-16.122047760000001</c:v>
                </c:pt>
                <c:pt idx="3">
                  <c:v>-16.1417328</c:v>
                </c:pt>
                <c:pt idx="4">
                  <c:v>-23.188977120000001</c:v>
                </c:pt>
                <c:pt idx="5">
                  <c:v>-39.74409576</c:v>
                </c:pt>
                <c:pt idx="6">
                  <c:v>-53.051182800000007</c:v>
                </c:pt>
                <c:pt idx="7">
                  <c:v>-56.791340399999996</c:v>
                </c:pt>
                <c:pt idx="8">
                  <c:v>-63.090553200000002</c:v>
                </c:pt>
                <c:pt idx="9">
                  <c:v>-64.370080800000011</c:v>
                </c:pt>
                <c:pt idx="10">
                  <c:v>-64.940946960000005</c:v>
                </c:pt>
                <c:pt idx="11">
                  <c:v>-61.988190960000004</c:v>
                </c:pt>
                <c:pt idx="12">
                  <c:v>-62.047246080000001</c:v>
                </c:pt>
                <c:pt idx="13">
                  <c:v>-66.574805280000007</c:v>
                </c:pt>
                <c:pt idx="14">
                  <c:v>-83.12992392000001</c:v>
                </c:pt>
                <c:pt idx="15">
                  <c:v>-72.992128320000006</c:v>
                </c:pt>
                <c:pt idx="16">
                  <c:v>-70.767718799999997</c:v>
                </c:pt>
                <c:pt idx="17">
                  <c:v>-56.456694720000002</c:v>
                </c:pt>
                <c:pt idx="18">
                  <c:v>-54.980316719999998</c:v>
                </c:pt>
                <c:pt idx="19">
                  <c:v>-28.444882799999998</c:v>
                </c:pt>
                <c:pt idx="20">
                  <c:v>-21.161418000000001</c:v>
                </c:pt>
                <c:pt idx="21">
                  <c:v>-21.555118800000002</c:v>
                </c:pt>
                <c:pt idx="22">
                  <c:v>-24.685040160000003</c:v>
                </c:pt>
                <c:pt idx="23">
                  <c:v>-34.074804239999999</c:v>
                </c:pt>
                <c:pt idx="24">
                  <c:v>-50.590552800000005</c:v>
                </c:pt>
                <c:pt idx="25">
                  <c:v>-56.377954559999999</c:v>
                </c:pt>
                <c:pt idx="26">
                  <c:v>-77.204726879999996</c:v>
                </c:pt>
                <c:pt idx="27">
                  <c:v>-67.027561200000008</c:v>
                </c:pt>
                <c:pt idx="28">
                  <c:v>-63.425198879999996</c:v>
                </c:pt>
                <c:pt idx="29">
                  <c:v>-69.921262080000005</c:v>
                </c:pt>
                <c:pt idx="30">
                  <c:v>-55.807088399999998</c:v>
                </c:pt>
                <c:pt idx="31">
                  <c:v>-56.043308880000005</c:v>
                </c:pt>
                <c:pt idx="32">
                  <c:v>-51.633859919999999</c:v>
                </c:pt>
                <c:pt idx="33">
                  <c:v>-46.75197</c:v>
                </c:pt>
                <c:pt idx="34">
                  <c:v>-45.669292800000001</c:v>
                </c:pt>
                <c:pt idx="35">
                  <c:v>-37.795276800000003</c:v>
                </c:pt>
                <c:pt idx="36">
                  <c:v>-34.901575920000006</c:v>
                </c:pt>
                <c:pt idx="37">
                  <c:v>-26.948819759999999</c:v>
                </c:pt>
                <c:pt idx="38">
                  <c:v>-21.83070936</c:v>
                </c:pt>
                <c:pt idx="39">
                  <c:v>-8.7795278400000001</c:v>
                </c:pt>
                <c:pt idx="40">
                  <c:v>7.6181104800000004</c:v>
                </c:pt>
                <c:pt idx="41">
                  <c:v>30.098426160000002</c:v>
                </c:pt>
                <c:pt idx="42">
                  <c:v>48.129922800000003</c:v>
                </c:pt>
                <c:pt idx="43">
                  <c:v>58.129923120000001</c:v>
                </c:pt>
                <c:pt idx="44">
                  <c:v>59.133860160000005</c:v>
                </c:pt>
                <c:pt idx="45">
                  <c:v>45.649607760000002</c:v>
                </c:pt>
                <c:pt idx="46">
                  <c:v>55.118112000000011</c:v>
                </c:pt>
                <c:pt idx="47">
                  <c:v>41.122048560000003</c:v>
                </c:pt>
                <c:pt idx="48">
                  <c:v>44.921261279999996</c:v>
                </c:pt>
                <c:pt idx="49">
                  <c:v>46.062993600000006</c:v>
                </c:pt>
                <c:pt idx="50">
                  <c:v>39.763780800000006</c:v>
                </c:pt>
                <c:pt idx="51">
                  <c:v>43.444883280000006</c:v>
                </c:pt>
                <c:pt idx="52">
                  <c:v>52.145670960000004</c:v>
                </c:pt>
                <c:pt idx="53">
                  <c:v>55.354332480000004</c:v>
                </c:pt>
                <c:pt idx="54">
                  <c:v>60.905513760000005</c:v>
                </c:pt>
                <c:pt idx="55">
                  <c:v>68.523624240000004</c:v>
                </c:pt>
                <c:pt idx="56">
                  <c:v>63.83858472</c:v>
                </c:pt>
                <c:pt idx="57">
                  <c:v>58.14960816</c:v>
                </c:pt>
                <c:pt idx="58">
                  <c:v>51.73228512</c:v>
                </c:pt>
                <c:pt idx="59">
                  <c:v>58.661419199999997</c:v>
                </c:pt>
                <c:pt idx="60">
                  <c:v>48.543308640000006</c:v>
                </c:pt>
                <c:pt idx="61">
                  <c:v>43.287402960000001</c:v>
                </c:pt>
                <c:pt idx="62">
                  <c:v>55.925198640000005</c:v>
                </c:pt>
                <c:pt idx="63">
                  <c:v>36.102363360000005</c:v>
                </c:pt>
                <c:pt idx="64">
                  <c:v>28.8385836</c:v>
                </c:pt>
                <c:pt idx="65">
                  <c:v>42.775591920000004</c:v>
                </c:pt>
                <c:pt idx="66">
                  <c:v>49.665355920000003</c:v>
                </c:pt>
                <c:pt idx="67">
                  <c:v>30.767717520000001</c:v>
                </c:pt>
                <c:pt idx="68">
                  <c:v>28.12992216</c:v>
                </c:pt>
                <c:pt idx="69">
                  <c:v>15.275591040000002</c:v>
                </c:pt>
                <c:pt idx="70">
                  <c:v>13.759842960000002</c:v>
                </c:pt>
                <c:pt idx="71">
                  <c:v>10.551181440000001</c:v>
                </c:pt>
                <c:pt idx="72">
                  <c:v>18.44488248</c:v>
                </c:pt>
                <c:pt idx="73">
                  <c:v>26.33858352</c:v>
                </c:pt>
                <c:pt idx="74">
                  <c:v>41.791339919999999</c:v>
                </c:pt>
                <c:pt idx="75">
                  <c:v>48.267718080000002</c:v>
                </c:pt>
                <c:pt idx="76">
                  <c:v>49.84252128</c:v>
                </c:pt>
                <c:pt idx="77">
                  <c:v>35.059056240000004</c:v>
                </c:pt>
                <c:pt idx="78">
                  <c:v>31.614174240000001</c:v>
                </c:pt>
                <c:pt idx="79">
                  <c:v>22.77559128</c:v>
                </c:pt>
                <c:pt idx="80">
                  <c:v>9.6456696000000015</c:v>
                </c:pt>
                <c:pt idx="81">
                  <c:v>-0.23622047999999998</c:v>
                </c:pt>
                <c:pt idx="82">
                  <c:v>-5.4921261600000006</c:v>
                </c:pt>
                <c:pt idx="83">
                  <c:v>-2.4015748800000001</c:v>
                </c:pt>
                <c:pt idx="84">
                  <c:v>-2.1259843200000001</c:v>
                </c:pt>
                <c:pt idx="85">
                  <c:v>-8.60236248</c:v>
                </c:pt>
                <c:pt idx="86">
                  <c:v>-15.33464616</c:v>
                </c:pt>
                <c:pt idx="87">
                  <c:v>-34.015749120000002</c:v>
                </c:pt>
                <c:pt idx="88">
                  <c:v>-52.893702480000002</c:v>
                </c:pt>
                <c:pt idx="89">
                  <c:v>-58.425198720000004</c:v>
                </c:pt>
                <c:pt idx="90">
                  <c:v>-62.381891760000002</c:v>
                </c:pt>
                <c:pt idx="91">
                  <c:v>-71.692915680000013</c:v>
                </c:pt>
                <c:pt idx="92">
                  <c:v>-61.811025600000001</c:v>
                </c:pt>
                <c:pt idx="93">
                  <c:v>-69.311025840000013</c:v>
                </c:pt>
                <c:pt idx="94">
                  <c:v>-57.992127839999995</c:v>
                </c:pt>
                <c:pt idx="95">
                  <c:v>-73.523624400000003</c:v>
                </c:pt>
                <c:pt idx="96">
                  <c:v>-96.988192080000005</c:v>
                </c:pt>
                <c:pt idx="97">
                  <c:v>-123.48425592</c:v>
                </c:pt>
                <c:pt idx="98">
                  <c:v>-158.66142240000002</c:v>
                </c:pt>
                <c:pt idx="99">
                  <c:v>-200.64961272000002</c:v>
                </c:pt>
                <c:pt idx="100">
                  <c:v>-262.10630759999998</c:v>
                </c:pt>
                <c:pt idx="101">
                  <c:v>-301.63386792</c:v>
                </c:pt>
                <c:pt idx="102">
                  <c:v>-340.45276680000001</c:v>
                </c:pt>
                <c:pt idx="103">
                  <c:v>-369.11418504</c:v>
                </c:pt>
                <c:pt idx="104">
                  <c:v>-401.63387111999998</c:v>
                </c:pt>
                <c:pt idx="105">
                  <c:v>-403.42520975999997</c:v>
                </c:pt>
                <c:pt idx="106">
                  <c:v>-425.41339943999998</c:v>
                </c:pt>
                <c:pt idx="107">
                  <c:v>-443.11025039999998</c:v>
                </c:pt>
                <c:pt idx="108">
                  <c:v>-450.78741600000001</c:v>
                </c:pt>
                <c:pt idx="109">
                  <c:v>-479.66536968000003</c:v>
                </c:pt>
                <c:pt idx="110">
                  <c:v>-472.85434584000001</c:v>
                </c:pt>
                <c:pt idx="111">
                  <c:v>-486.43702343999996</c:v>
                </c:pt>
                <c:pt idx="112">
                  <c:v>-453.22836096000003</c:v>
                </c:pt>
                <c:pt idx="113">
                  <c:v>-410.74804463999999</c:v>
                </c:pt>
                <c:pt idx="114">
                  <c:v>-381.27953976000003</c:v>
                </c:pt>
                <c:pt idx="115">
                  <c:v>-341.88977471999999</c:v>
                </c:pt>
                <c:pt idx="116">
                  <c:v>-312.22441944000002</c:v>
                </c:pt>
                <c:pt idx="117">
                  <c:v>-278.97638688000001</c:v>
                </c:pt>
                <c:pt idx="118">
                  <c:v>-268.91733144000005</c:v>
                </c:pt>
                <c:pt idx="119">
                  <c:v>-233.72047992</c:v>
                </c:pt>
                <c:pt idx="120">
                  <c:v>-245.86614960000003</c:v>
                </c:pt>
                <c:pt idx="121">
                  <c:v>-255.3149688</c:v>
                </c:pt>
                <c:pt idx="122">
                  <c:v>-288.38583600000004</c:v>
                </c:pt>
                <c:pt idx="123">
                  <c:v>-256.2992208</c:v>
                </c:pt>
                <c:pt idx="124">
                  <c:v>-245.72835431999999</c:v>
                </c:pt>
                <c:pt idx="125">
                  <c:v>-215.72835336000003</c:v>
                </c:pt>
                <c:pt idx="126">
                  <c:v>-192.87402192000002</c:v>
                </c:pt>
                <c:pt idx="127">
                  <c:v>-152.02756392000001</c:v>
                </c:pt>
                <c:pt idx="128">
                  <c:v>-126.85039775999999</c:v>
                </c:pt>
                <c:pt idx="129">
                  <c:v>-101.69291663999999</c:v>
                </c:pt>
                <c:pt idx="130">
                  <c:v>-63.740159519999999</c:v>
                </c:pt>
                <c:pt idx="131">
                  <c:v>-66.338584800000007</c:v>
                </c:pt>
                <c:pt idx="132">
                  <c:v>-87.755908320000003</c:v>
                </c:pt>
                <c:pt idx="133">
                  <c:v>-72.125986560000001</c:v>
                </c:pt>
                <c:pt idx="134">
                  <c:v>-81.043309680000007</c:v>
                </c:pt>
                <c:pt idx="135">
                  <c:v>-85.177168080000001</c:v>
                </c:pt>
                <c:pt idx="136">
                  <c:v>-72.795277920000004</c:v>
                </c:pt>
                <c:pt idx="137">
                  <c:v>-74.251970880000002</c:v>
                </c:pt>
                <c:pt idx="138">
                  <c:v>-79.114175759999995</c:v>
                </c:pt>
                <c:pt idx="139">
                  <c:v>-58.326773520000003</c:v>
                </c:pt>
                <c:pt idx="140">
                  <c:v>-55.078741919999999</c:v>
                </c:pt>
                <c:pt idx="141">
                  <c:v>-67.421262000000013</c:v>
                </c:pt>
                <c:pt idx="142">
                  <c:v>-86.003939760000009</c:v>
                </c:pt>
                <c:pt idx="143">
                  <c:v>-75.925199280000001</c:v>
                </c:pt>
                <c:pt idx="144">
                  <c:v>-102.9527592</c:v>
                </c:pt>
                <c:pt idx="145">
                  <c:v>-159.58661928000001</c:v>
                </c:pt>
                <c:pt idx="146">
                  <c:v>-169.94095031999998</c:v>
                </c:pt>
                <c:pt idx="147">
                  <c:v>-168.93701328</c:v>
                </c:pt>
                <c:pt idx="148">
                  <c:v>-158.32677672</c:v>
                </c:pt>
                <c:pt idx="149">
                  <c:v>60.098427120000004</c:v>
                </c:pt>
                <c:pt idx="150">
                  <c:v>114.70472808000001</c:v>
                </c:pt>
                <c:pt idx="151">
                  <c:v>27.263780400000002</c:v>
                </c:pt>
                <c:pt idx="152">
                  <c:v>-37.02756024</c:v>
                </c:pt>
                <c:pt idx="153">
                  <c:v>-22.992126720000002</c:v>
                </c:pt>
                <c:pt idx="154">
                  <c:v>0.74803152000000006</c:v>
                </c:pt>
                <c:pt idx="155">
                  <c:v>-94.862207760000004</c:v>
                </c:pt>
                <c:pt idx="156">
                  <c:v>47.106300720000007</c:v>
                </c:pt>
                <c:pt idx="157">
                  <c:v>273.60237095999997</c:v>
                </c:pt>
                <c:pt idx="158">
                  <c:v>230.82677904000002</c:v>
                </c:pt>
                <c:pt idx="159">
                  <c:v>96.200790480000009</c:v>
                </c:pt>
                <c:pt idx="160">
                  <c:v>5.17716552</c:v>
                </c:pt>
                <c:pt idx="161">
                  <c:v>-94.92126288</c:v>
                </c:pt>
                <c:pt idx="162">
                  <c:v>-181.61417904000001</c:v>
                </c:pt>
                <c:pt idx="163">
                  <c:v>-276.24016632000001</c:v>
                </c:pt>
                <c:pt idx="164">
                  <c:v>-151.88976864</c:v>
                </c:pt>
                <c:pt idx="165">
                  <c:v>182.40158063999999</c:v>
                </c:pt>
                <c:pt idx="166">
                  <c:v>167.20472976000002</c:v>
                </c:pt>
                <c:pt idx="167">
                  <c:v>-0.82677168000000001</c:v>
                </c:pt>
                <c:pt idx="168">
                  <c:v>-30.708662400000001</c:v>
                </c:pt>
                <c:pt idx="169">
                  <c:v>21.496063680000002</c:v>
                </c:pt>
                <c:pt idx="170">
                  <c:v>-36.279528720000002</c:v>
                </c:pt>
                <c:pt idx="171">
                  <c:v>-29.173229280000001</c:v>
                </c:pt>
                <c:pt idx="172">
                  <c:v>58.681104239999996</c:v>
                </c:pt>
                <c:pt idx="173">
                  <c:v>4.2519686400000003</c:v>
                </c:pt>
                <c:pt idx="174">
                  <c:v>-4.8228348000000008</c:v>
                </c:pt>
                <c:pt idx="175">
                  <c:v>68.799214800000001</c:v>
                </c:pt>
                <c:pt idx="176">
                  <c:v>51.968505600000007</c:v>
                </c:pt>
                <c:pt idx="177">
                  <c:v>-30.748032480000003</c:v>
                </c:pt>
                <c:pt idx="178">
                  <c:v>13.79921304</c:v>
                </c:pt>
                <c:pt idx="179">
                  <c:v>23.129922000000001</c:v>
                </c:pt>
                <c:pt idx="180">
                  <c:v>15.137795759999999</c:v>
                </c:pt>
                <c:pt idx="181">
                  <c:v>70.157482560000005</c:v>
                </c:pt>
                <c:pt idx="182">
                  <c:v>102.87401903999999</c:v>
                </c:pt>
                <c:pt idx="183">
                  <c:v>0.78740160000000003</c:v>
                </c:pt>
                <c:pt idx="184">
                  <c:v>-65.767718639999998</c:v>
                </c:pt>
                <c:pt idx="185">
                  <c:v>-2.8543308000000001</c:v>
                </c:pt>
                <c:pt idx="186">
                  <c:v>-39.547245359999998</c:v>
                </c:pt>
                <c:pt idx="187">
                  <c:v>-81.3976404</c:v>
                </c:pt>
                <c:pt idx="188">
                  <c:v>57.480316799999997</c:v>
                </c:pt>
                <c:pt idx="189">
                  <c:v>111.16142087999999</c:v>
                </c:pt>
                <c:pt idx="190">
                  <c:v>19.055118719999999</c:v>
                </c:pt>
                <c:pt idx="191">
                  <c:v>-52.263781200000004</c:v>
                </c:pt>
                <c:pt idx="192">
                  <c:v>-80.905514400000001</c:v>
                </c:pt>
                <c:pt idx="193">
                  <c:v>-9.3700790400000002</c:v>
                </c:pt>
                <c:pt idx="194">
                  <c:v>91.338585600000002</c:v>
                </c:pt>
                <c:pt idx="195">
                  <c:v>159.25197360000001</c:v>
                </c:pt>
                <c:pt idx="196">
                  <c:v>72.834648000000001</c:v>
                </c:pt>
                <c:pt idx="197">
                  <c:v>-43.956694320000004</c:v>
                </c:pt>
                <c:pt idx="198">
                  <c:v>-139.80315408000001</c:v>
                </c:pt>
                <c:pt idx="199">
                  <c:v>-40.669292640000002</c:v>
                </c:pt>
                <c:pt idx="200">
                  <c:v>133.05118536000001</c:v>
                </c:pt>
                <c:pt idx="201">
                  <c:v>128.40551592</c:v>
                </c:pt>
                <c:pt idx="202">
                  <c:v>-0.49212600000000001</c:v>
                </c:pt>
                <c:pt idx="203">
                  <c:v>-66.732285600000012</c:v>
                </c:pt>
                <c:pt idx="204">
                  <c:v>-69.783466799999999</c:v>
                </c:pt>
                <c:pt idx="205">
                  <c:v>-4.0748032800000002</c:v>
                </c:pt>
                <c:pt idx="206">
                  <c:v>102.75590880000001</c:v>
                </c:pt>
                <c:pt idx="207">
                  <c:v>112.08661776000001</c:v>
                </c:pt>
                <c:pt idx="208">
                  <c:v>-12.63779568</c:v>
                </c:pt>
                <c:pt idx="209">
                  <c:v>-97.696853520000005</c:v>
                </c:pt>
                <c:pt idx="210">
                  <c:v>-74.744096880000001</c:v>
                </c:pt>
                <c:pt idx="211">
                  <c:v>26.63385912</c:v>
                </c:pt>
                <c:pt idx="212">
                  <c:v>33.385827840000005</c:v>
                </c:pt>
                <c:pt idx="213">
                  <c:v>14.645669759999999</c:v>
                </c:pt>
                <c:pt idx="214">
                  <c:v>-16.633858800000002</c:v>
                </c:pt>
                <c:pt idx="215">
                  <c:v>-33.996064079999996</c:v>
                </c:pt>
                <c:pt idx="216">
                  <c:v>26.240158320000003</c:v>
                </c:pt>
                <c:pt idx="217">
                  <c:v>5.9055119999999999</c:v>
                </c:pt>
                <c:pt idx="218">
                  <c:v>-15.4527564</c:v>
                </c:pt>
                <c:pt idx="219">
                  <c:v>-35.039371199999998</c:v>
                </c:pt>
                <c:pt idx="220">
                  <c:v>19.921260480000001</c:v>
                </c:pt>
                <c:pt idx="221">
                  <c:v>38.051182320000002</c:v>
                </c:pt>
                <c:pt idx="222">
                  <c:v>27.303150479999999</c:v>
                </c:pt>
                <c:pt idx="223">
                  <c:v>17.519685599999999</c:v>
                </c:pt>
                <c:pt idx="224">
                  <c:v>-18.996063600000003</c:v>
                </c:pt>
                <c:pt idx="225">
                  <c:v>-12.224409840000002</c:v>
                </c:pt>
                <c:pt idx="226">
                  <c:v>55.787403359999999</c:v>
                </c:pt>
                <c:pt idx="227">
                  <c:v>69.035435280000002</c:v>
                </c:pt>
                <c:pt idx="228">
                  <c:v>-0.70866143999999998</c:v>
                </c:pt>
                <c:pt idx="229">
                  <c:v>-52.224411119999999</c:v>
                </c:pt>
                <c:pt idx="230">
                  <c:v>-63.188978400000003</c:v>
                </c:pt>
                <c:pt idx="231">
                  <c:v>-21.870079440000001</c:v>
                </c:pt>
                <c:pt idx="232">
                  <c:v>27.145670160000002</c:v>
                </c:pt>
                <c:pt idx="233">
                  <c:v>47.795277120000002</c:v>
                </c:pt>
                <c:pt idx="234">
                  <c:v>27.10630008</c:v>
                </c:pt>
                <c:pt idx="235">
                  <c:v>-22.401575520000002</c:v>
                </c:pt>
                <c:pt idx="236">
                  <c:v>-37.421261039999997</c:v>
                </c:pt>
                <c:pt idx="237">
                  <c:v>8.7598427999999995</c:v>
                </c:pt>
                <c:pt idx="238">
                  <c:v>37.834646880000001</c:v>
                </c:pt>
                <c:pt idx="239">
                  <c:v>30.767717520000001</c:v>
                </c:pt>
                <c:pt idx="240">
                  <c:v>-9.3307089599999991</c:v>
                </c:pt>
                <c:pt idx="241">
                  <c:v>-10.00000032</c:v>
                </c:pt>
                <c:pt idx="242">
                  <c:v>30.511812000000003</c:v>
                </c:pt>
                <c:pt idx="243">
                  <c:v>35.570867280000002</c:v>
                </c:pt>
                <c:pt idx="244">
                  <c:v>-23.346457440000002</c:v>
                </c:pt>
                <c:pt idx="245">
                  <c:v>-4.2519686400000003</c:v>
                </c:pt>
                <c:pt idx="246">
                  <c:v>-5.5314962400000001</c:v>
                </c:pt>
                <c:pt idx="247">
                  <c:v>7.5000002400000003</c:v>
                </c:pt>
                <c:pt idx="248">
                  <c:v>4.3700788800000003</c:v>
                </c:pt>
                <c:pt idx="249">
                  <c:v>-3.18897648</c:v>
                </c:pt>
                <c:pt idx="250">
                  <c:v>-1.9291339199999999</c:v>
                </c:pt>
                <c:pt idx="251">
                  <c:v>7.3818900000000003</c:v>
                </c:pt>
                <c:pt idx="252">
                  <c:v>-1.8897638399999999</c:v>
                </c:pt>
                <c:pt idx="253">
                  <c:v>-1.6732284000000002</c:v>
                </c:pt>
                <c:pt idx="254">
                  <c:v>7.1456695200000002</c:v>
                </c:pt>
                <c:pt idx="255">
                  <c:v>2.2047244799999999</c:v>
                </c:pt>
                <c:pt idx="256">
                  <c:v>-5.17716552</c:v>
                </c:pt>
                <c:pt idx="257">
                  <c:v>-11.082677520000001</c:v>
                </c:pt>
                <c:pt idx="258">
                  <c:v>7.1062994399999999</c:v>
                </c:pt>
                <c:pt idx="259">
                  <c:v>-1.65354336</c:v>
                </c:pt>
                <c:pt idx="260">
                  <c:v>-2.4015748800000001</c:v>
                </c:pt>
                <c:pt idx="261">
                  <c:v>-15.944882400000001</c:v>
                </c:pt>
                <c:pt idx="262">
                  <c:v>11.692913760000001</c:v>
                </c:pt>
                <c:pt idx="263">
                  <c:v>7.4803151999999997</c:v>
                </c:pt>
                <c:pt idx="264">
                  <c:v>0.68897640000000004</c:v>
                </c:pt>
                <c:pt idx="265">
                  <c:v>2.10629928</c:v>
                </c:pt>
                <c:pt idx="266">
                  <c:v>5.7086616000000001</c:v>
                </c:pt>
                <c:pt idx="267">
                  <c:v>-11.082677520000001</c:v>
                </c:pt>
                <c:pt idx="268">
                  <c:v>-0.62992128000000003</c:v>
                </c:pt>
                <c:pt idx="269">
                  <c:v>-7.0866143999999993</c:v>
                </c:pt>
                <c:pt idx="270">
                  <c:v>-3.0905512799999997</c:v>
                </c:pt>
                <c:pt idx="271">
                  <c:v>4.1732284800000006</c:v>
                </c:pt>
                <c:pt idx="272">
                  <c:v>12.440945280000001</c:v>
                </c:pt>
                <c:pt idx="273">
                  <c:v>-8.6417325600000012</c:v>
                </c:pt>
                <c:pt idx="274">
                  <c:v>-1.8110236800000001</c:v>
                </c:pt>
                <c:pt idx="275">
                  <c:v>-8.1496065600000005</c:v>
                </c:pt>
                <c:pt idx="276">
                  <c:v>-2.73622056</c:v>
                </c:pt>
                <c:pt idx="277">
                  <c:v>3.1299213600000004</c:v>
                </c:pt>
                <c:pt idx="278">
                  <c:v>0.43307088000000005</c:v>
                </c:pt>
                <c:pt idx="279">
                  <c:v>14.665354799999999</c:v>
                </c:pt>
                <c:pt idx="280">
                  <c:v>-5.590551360000001</c:v>
                </c:pt>
                <c:pt idx="281">
                  <c:v>-4.7637796799999998</c:v>
                </c:pt>
                <c:pt idx="282">
                  <c:v>-5.0000001599999999</c:v>
                </c:pt>
                <c:pt idx="283">
                  <c:v>-2.61811032</c:v>
                </c:pt>
                <c:pt idx="284">
                  <c:v>2.50000008</c:v>
                </c:pt>
                <c:pt idx="285">
                  <c:v>4.9606300800000005</c:v>
                </c:pt>
                <c:pt idx="286">
                  <c:v>-4.1338584000000003</c:v>
                </c:pt>
                <c:pt idx="287">
                  <c:v>4.09448832</c:v>
                </c:pt>
                <c:pt idx="288">
                  <c:v>-7.2440947200000005</c:v>
                </c:pt>
                <c:pt idx="289">
                  <c:v>0.70866143999999998</c:v>
                </c:pt>
                <c:pt idx="290">
                  <c:v>8.3858270400000006</c:v>
                </c:pt>
                <c:pt idx="291">
                  <c:v>-0.92519688000000011</c:v>
                </c:pt>
                <c:pt idx="292">
                  <c:v>-0.72834648000000002</c:v>
                </c:pt>
                <c:pt idx="293">
                  <c:v>-3.2086615199999997</c:v>
                </c:pt>
                <c:pt idx="294">
                  <c:v>-6.43700808</c:v>
                </c:pt>
                <c:pt idx="295">
                  <c:v>5.2559056800000006</c:v>
                </c:pt>
                <c:pt idx="296">
                  <c:v>10.748031840000001</c:v>
                </c:pt>
                <c:pt idx="297">
                  <c:v>-0.13779527999999999</c:v>
                </c:pt>
                <c:pt idx="298">
                  <c:v>-6.7125986399999995</c:v>
                </c:pt>
                <c:pt idx="299">
                  <c:v>-2.2047244799999999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A2-406B-8145-011578110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55040"/>
        <c:axId val="143256960"/>
      </c:scatterChart>
      <c:scatterChart>
        <c:scatterStyle val="smoothMarker"/>
        <c:varyColors val="0"/>
        <c:ser>
          <c:idx val="1"/>
          <c:order val="1"/>
          <c:tx>
            <c:v>GS-DGPS (kt)</c:v>
          </c:tx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D!$N$3:$N$303</c:f>
              <c:numCache>
                <c:formatCode>General</c:formatCode>
                <c:ptCount val="301"/>
                <c:pt idx="0">
                  <c:v>25.335999999999999</c:v>
                </c:pt>
                <c:pt idx="1">
                  <c:v>25.478000000000002</c:v>
                </c:pt>
                <c:pt idx="2">
                  <c:v>25.672000000000001</c:v>
                </c:pt>
                <c:pt idx="3">
                  <c:v>25.873000000000001</c:v>
                </c:pt>
                <c:pt idx="4">
                  <c:v>26.021000000000001</c:v>
                </c:pt>
                <c:pt idx="5">
                  <c:v>26.242000000000001</c:v>
                </c:pt>
                <c:pt idx="6">
                  <c:v>26.338999999999999</c:v>
                </c:pt>
                <c:pt idx="7">
                  <c:v>26.509</c:v>
                </c:pt>
                <c:pt idx="8">
                  <c:v>26.67</c:v>
                </c:pt>
                <c:pt idx="9">
                  <c:v>26.795999999999999</c:v>
                </c:pt>
                <c:pt idx="10">
                  <c:v>26.957999999999998</c:v>
                </c:pt>
                <c:pt idx="11">
                  <c:v>27.055</c:v>
                </c:pt>
                <c:pt idx="12">
                  <c:v>27.222999999999999</c:v>
                </c:pt>
                <c:pt idx="13">
                  <c:v>27.385000000000002</c:v>
                </c:pt>
                <c:pt idx="14">
                  <c:v>27.547000000000001</c:v>
                </c:pt>
                <c:pt idx="15">
                  <c:v>27.710999999999999</c:v>
                </c:pt>
                <c:pt idx="16">
                  <c:v>27.864999999999998</c:v>
                </c:pt>
                <c:pt idx="17">
                  <c:v>28.013999999999999</c:v>
                </c:pt>
                <c:pt idx="18">
                  <c:v>28.183</c:v>
                </c:pt>
                <c:pt idx="19">
                  <c:v>28.294</c:v>
                </c:pt>
                <c:pt idx="20">
                  <c:v>28.457999999999998</c:v>
                </c:pt>
                <c:pt idx="21">
                  <c:v>28.577999999999999</c:v>
                </c:pt>
                <c:pt idx="22">
                  <c:v>28.731000000000002</c:v>
                </c:pt>
                <c:pt idx="23">
                  <c:v>28.911000000000001</c:v>
                </c:pt>
                <c:pt idx="24">
                  <c:v>29.059000000000001</c:v>
                </c:pt>
                <c:pt idx="25">
                  <c:v>29.231999999999999</c:v>
                </c:pt>
                <c:pt idx="26">
                  <c:v>29.381</c:v>
                </c:pt>
                <c:pt idx="27">
                  <c:v>29.527999999999999</c:v>
                </c:pt>
                <c:pt idx="28">
                  <c:v>29.64</c:v>
                </c:pt>
                <c:pt idx="29">
                  <c:v>29.774000000000001</c:v>
                </c:pt>
                <c:pt idx="30">
                  <c:v>29.936</c:v>
                </c:pt>
                <c:pt idx="31">
                  <c:v>30.056000000000001</c:v>
                </c:pt>
                <c:pt idx="32">
                  <c:v>30.273</c:v>
                </c:pt>
                <c:pt idx="33">
                  <c:v>30.44</c:v>
                </c:pt>
                <c:pt idx="34">
                  <c:v>30.594999999999999</c:v>
                </c:pt>
                <c:pt idx="35">
                  <c:v>30.786000000000001</c:v>
                </c:pt>
                <c:pt idx="36">
                  <c:v>30.998999999999999</c:v>
                </c:pt>
                <c:pt idx="37">
                  <c:v>31.181000000000001</c:v>
                </c:pt>
                <c:pt idx="38">
                  <c:v>31.387</c:v>
                </c:pt>
                <c:pt idx="39">
                  <c:v>31.571999999999999</c:v>
                </c:pt>
                <c:pt idx="40">
                  <c:v>31.763000000000002</c:v>
                </c:pt>
                <c:pt idx="41">
                  <c:v>31.952000000000002</c:v>
                </c:pt>
                <c:pt idx="42">
                  <c:v>32.191000000000003</c:v>
                </c:pt>
                <c:pt idx="43">
                  <c:v>32.345999999999997</c:v>
                </c:pt>
                <c:pt idx="44">
                  <c:v>32.542000000000002</c:v>
                </c:pt>
                <c:pt idx="45">
                  <c:v>32.703000000000003</c:v>
                </c:pt>
                <c:pt idx="46">
                  <c:v>32.927</c:v>
                </c:pt>
                <c:pt idx="47">
                  <c:v>33.076999999999998</c:v>
                </c:pt>
                <c:pt idx="48">
                  <c:v>33.25</c:v>
                </c:pt>
                <c:pt idx="49">
                  <c:v>33.426000000000002</c:v>
                </c:pt>
                <c:pt idx="50">
                  <c:v>33.575000000000003</c:v>
                </c:pt>
                <c:pt idx="51">
                  <c:v>33.722000000000001</c:v>
                </c:pt>
                <c:pt idx="52">
                  <c:v>33.938000000000002</c:v>
                </c:pt>
                <c:pt idx="53">
                  <c:v>34.030999999999999</c:v>
                </c:pt>
                <c:pt idx="54">
                  <c:v>34.25</c:v>
                </c:pt>
                <c:pt idx="55">
                  <c:v>34.363</c:v>
                </c:pt>
                <c:pt idx="56">
                  <c:v>34.567999999999998</c:v>
                </c:pt>
                <c:pt idx="57">
                  <c:v>34.686</c:v>
                </c:pt>
                <c:pt idx="58">
                  <c:v>34.850999999999999</c:v>
                </c:pt>
                <c:pt idx="59">
                  <c:v>35.009</c:v>
                </c:pt>
                <c:pt idx="60">
                  <c:v>35.103000000000002</c:v>
                </c:pt>
                <c:pt idx="61">
                  <c:v>35.250999999999998</c:v>
                </c:pt>
                <c:pt idx="62">
                  <c:v>35.408999999999999</c:v>
                </c:pt>
                <c:pt idx="63">
                  <c:v>35.537999999999997</c:v>
                </c:pt>
                <c:pt idx="64">
                  <c:v>35.668999999999997</c:v>
                </c:pt>
                <c:pt idx="65">
                  <c:v>35.823</c:v>
                </c:pt>
                <c:pt idx="66">
                  <c:v>35.981000000000002</c:v>
                </c:pt>
                <c:pt idx="67">
                  <c:v>36.088999999999999</c:v>
                </c:pt>
                <c:pt idx="68">
                  <c:v>36.262999999999998</c:v>
                </c:pt>
                <c:pt idx="69">
                  <c:v>36.420999999999999</c:v>
                </c:pt>
                <c:pt idx="70">
                  <c:v>36.6</c:v>
                </c:pt>
                <c:pt idx="71">
                  <c:v>36.716000000000001</c:v>
                </c:pt>
                <c:pt idx="72">
                  <c:v>36.890999999999998</c:v>
                </c:pt>
                <c:pt idx="73">
                  <c:v>37.045000000000002</c:v>
                </c:pt>
                <c:pt idx="74">
                  <c:v>37.186999999999998</c:v>
                </c:pt>
                <c:pt idx="75">
                  <c:v>37.335000000000001</c:v>
                </c:pt>
                <c:pt idx="76">
                  <c:v>37.447000000000003</c:v>
                </c:pt>
                <c:pt idx="77">
                  <c:v>37.603999999999999</c:v>
                </c:pt>
                <c:pt idx="78">
                  <c:v>37.741999999999997</c:v>
                </c:pt>
                <c:pt idx="79">
                  <c:v>37.914000000000001</c:v>
                </c:pt>
                <c:pt idx="80">
                  <c:v>38.002000000000002</c:v>
                </c:pt>
                <c:pt idx="81">
                  <c:v>38.158999999999999</c:v>
                </c:pt>
                <c:pt idx="82">
                  <c:v>38.253999999999998</c:v>
                </c:pt>
                <c:pt idx="83">
                  <c:v>38.418999999999997</c:v>
                </c:pt>
                <c:pt idx="84">
                  <c:v>38.496000000000002</c:v>
                </c:pt>
                <c:pt idx="85">
                  <c:v>38.633000000000003</c:v>
                </c:pt>
                <c:pt idx="86">
                  <c:v>38.703000000000003</c:v>
                </c:pt>
                <c:pt idx="87">
                  <c:v>38.83</c:v>
                </c:pt>
                <c:pt idx="88">
                  <c:v>38.945999999999998</c:v>
                </c:pt>
                <c:pt idx="89">
                  <c:v>39.039000000000001</c:v>
                </c:pt>
                <c:pt idx="90">
                  <c:v>39.156999999999996</c:v>
                </c:pt>
                <c:pt idx="91">
                  <c:v>39.243000000000002</c:v>
                </c:pt>
                <c:pt idx="92">
                  <c:v>39.384999999999998</c:v>
                </c:pt>
                <c:pt idx="93">
                  <c:v>39.524999999999999</c:v>
                </c:pt>
                <c:pt idx="94">
                  <c:v>39.628999999999998</c:v>
                </c:pt>
                <c:pt idx="95">
                  <c:v>39.680999999999997</c:v>
                </c:pt>
                <c:pt idx="96">
                  <c:v>39.787999999999997</c:v>
                </c:pt>
                <c:pt idx="97">
                  <c:v>39.924999999999997</c:v>
                </c:pt>
                <c:pt idx="98">
                  <c:v>39.988999999999997</c:v>
                </c:pt>
                <c:pt idx="99">
                  <c:v>40.167000000000002</c:v>
                </c:pt>
                <c:pt idx="100">
                  <c:v>40.313000000000002</c:v>
                </c:pt>
                <c:pt idx="101">
                  <c:v>40.514000000000003</c:v>
                </c:pt>
                <c:pt idx="102">
                  <c:v>40.585999999999999</c:v>
                </c:pt>
                <c:pt idx="103">
                  <c:v>40.847999999999999</c:v>
                </c:pt>
                <c:pt idx="104">
                  <c:v>41.005000000000003</c:v>
                </c:pt>
                <c:pt idx="105">
                  <c:v>41.265999999999998</c:v>
                </c:pt>
                <c:pt idx="106">
                  <c:v>41.503999999999998</c:v>
                </c:pt>
                <c:pt idx="107">
                  <c:v>41.747999999999998</c:v>
                </c:pt>
                <c:pt idx="108">
                  <c:v>42.127000000000002</c:v>
                </c:pt>
                <c:pt idx="109">
                  <c:v>42.36</c:v>
                </c:pt>
                <c:pt idx="110">
                  <c:v>42.683999999999997</c:v>
                </c:pt>
                <c:pt idx="111">
                  <c:v>43.055</c:v>
                </c:pt>
                <c:pt idx="112">
                  <c:v>43.396999999999998</c:v>
                </c:pt>
                <c:pt idx="113">
                  <c:v>43.715000000000003</c:v>
                </c:pt>
                <c:pt idx="114">
                  <c:v>44.003999999999998</c:v>
                </c:pt>
                <c:pt idx="115">
                  <c:v>44.273000000000003</c:v>
                </c:pt>
                <c:pt idx="116">
                  <c:v>44.530999999999999</c:v>
                </c:pt>
                <c:pt idx="117">
                  <c:v>44.613999999999997</c:v>
                </c:pt>
                <c:pt idx="118">
                  <c:v>44.829000000000001</c:v>
                </c:pt>
                <c:pt idx="119">
                  <c:v>44.933999999999997</c:v>
                </c:pt>
                <c:pt idx="120">
                  <c:v>44.969000000000001</c:v>
                </c:pt>
                <c:pt idx="121">
                  <c:v>45.19</c:v>
                </c:pt>
                <c:pt idx="122">
                  <c:v>45.265000000000001</c:v>
                </c:pt>
                <c:pt idx="123">
                  <c:v>45.417000000000002</c:v>
                </c:pt>
                <c:pt idx="124">
                  <c:v>45.348999999999997</c:v>
                </c:pt>
                <c:pt idx="125">
                  <c:v>45.500999999999998</c:v>
                </c:pt>
                <c:pt idx="126">
                  <c:v>45.491</c:v>
                </c:pt>
                <c:pt idx="127">
                  <c:v>45.445</c:v>
                </c:pt>
                <c:pt idx="128">
                  <c:v>45.444000000000003</c:v>
                </c:pt>
                <c:pt idx="129">
                  <c:v>45.408000000000001</c:v>
                </c:pt>
                <c:pt idx="130">
                  <c:v>45.334000000000003</c:v>
                </c:pt>
                <c:pt idx="131">
                  <c:v>45.353000000000002</c:v>
                </c:pt>
                <c:pt idx="132">
                  <c:v>45.335999999999999</c:v>
                </c:pt>
                <c:pt idx="133">
                  <c:v>45.334000000000003</c:v>
                </c:pt>
                <c:pt idx="134">
                  <c:v>45.314</c:v>
                </c:pt>
                <c:pt idx="135">
                  <c:v>45.253</c:v>
                </c:pt>
                <c:pt idx="136">
                  <c:v>45.225000000000001</c:v>
                </c:pt>
                <c:pt idx="137">
                  <c:v>45.119</c:v>
                </c:pt>
                <c:pt idx="138">
                  <c:v>45.024000000000001</c:v>
                </c:pt>
                <c:pt idx="139">
                  <c:v>44.933999999999997</c:v>
                </c:pt>
                <c:pt idx="140">
                  <c:v>44.853999999999999</c:v>
                </c:pt>
                <c:pt idx="141">
                  <c:v>44.722999999999999</c:v>
                </c:pt>
                <c:pt idx="142">
                  <c:v>44.627000000000002</c:v>
                </c:pt>
                <c:pt idx="143">
                  <c:v>44.177999999999997</c:v>
                </c:pt>
                <c:pt idx="144">
                  <c:v>43.87</c:v>
                </c:pt>
                <c:pt idx="145">
                  <c:v>43.862000000000002</c:v>
                </c:pt>
                <c:pt idx="146">
                  <c:v>43.734000000000002</c:v>
                </c:pt>
                <c:pt idx="147">
                  <c:v>43.68</c:v>
                </c:pt>
                <c:pt idx="148">
                  <c:v>43.573</c:v>
                </c:pt>
                <c:pt idx="149">
                  <c:v>43.106000000000002</c:v>
                </c:pt>
                <c:pt idx="150">
                  <c:v>42.911000000000001</c:v>
                </c:pt>
                <c:pt idx="151">
                  <c:v>42.972999999999999</c:v>
                </c:pt>
                <c:pt idx="152">
                  <c:v>42.823</c:v>
                </c:pt>
                <c:pt idx="153">
                  <c:v>42.249000000000002</c:v>
                </c:pt>
                <c:pt idx="154">
                  <c:v>41.968000000000004</c:v>
                </c:pt>
                <c:pt idx="155">
                  <c:v>41.920999999999999</c:v>
                </c:pt>
                <c:pt idx="156">
                  <c:v>41.755000000000003</c:v>
                </c:pt>
                <c:pt idx="157">
                  <c:v>41.186999999999998</c:v>
                </c:pt>
                <c:pt idx="158">
                  <c:v>40.923999999999999</c:v>
                </c:pt>
                <c:pt idx="159">
                  <c:v>40.732999999999997</c:v>
                </c:pt>
                <c:pt idx="160">
                  <c:v>40.362000000000002</c:v>
                </c:pt>
                <c:pt idx="161">
                  <c:v>39.884</c:v>
                </c:pt>
                <c:pt idx="162">
                  <c:v>39.369999999999997</c:v>
                </c:pt>
                <c:pt idx="163">
                  <c:v>39.075000000000003</c:v>
                </c:pt>
                <c:pt idx="164">
                  <c:v>38.514000000000003</c:v>
                </c:pt>
                <c:pt idx="165">
                  <c:v>38.018999999999998</c:v>
                </c:pt>
                <c:pt idx="166">
                  <c:v>37.884999999999998</c:v>
                </c:pt>
                <c:pt idx="167">
                  <c:v>37.828000000000003</c:v>
                </c:pt>
                <c:pt idx="168">
                  <c:v>37.213999999999999</c:v>
                </c:pt>
                <c:pt idx="169">
                  <c:v>36.509</c:v>
                </c:pt>
                <c:pt idx="170">
                  <c:v>36.426000000000002</c:v>
                </c:pt>
                <c:pt idx="171">
                  <c:v>36.271000000000001</c:v>
                </c:pt>
                <c:pt idx="172">
                  <c:v>35.887999999999998</c:v>
                </c:pt>
                <c:pt idx="173">
                  <c:v>35.497</c:v>
                </c:pt>
                <c:pt idx="174">
                  <c:v>35.084000000000003</c:v>
                </c:pt>
                <c:pt idx="175">
                  <c:v>34.499000000000002</c:v>
                </c:pt>
                <c:pt idx="176">
                  <c:v>34.064999999999998</c:v>
                </c:pt>
                <c:pt idx="177">
                  <c:v>33.847999999999999</c:v>
                </c:pt>
                <c:pt idx="178">
                  <c:v>33.314999999999998</c:v>
                </c:pt>
                <c:pt idx="179">
                  <c:v>32.869999999999997</c:v>
                </c:pt>
                <c:pt idx="180">
                  <c:v>32.512999999999998</c:v>
                </c:pt>
                <c:pt idx="181">
                  <c:v>31.948</c:v>
                </c:pt>
                <c:pt idx="182">
                  <c:v>31.295000000000002</c:v>
                </c:pt>
                <c:pt idx="183">
                  <c:v>30.968</c:v>
                </c:pt>
                <c:pt idx="184">
                  <c:v>30.478000000000002</c:v>
                </c:pt>
                <c:pt idx="185">
                  <c:v>29.952999999999999</c:v>
                </c:pt>
                <c:pt idx="186">
                  <c:v>29.855</c:v>
                </c:pt>
                <c:pt idx="187">
                  <c:v>29.431000000000001</c:v>
                </c:pt>
                <c:pt idx="188">
                  <c:v>28.956</c:v>
                </c:pt>
                <c:pt idx="189">
                  <c:v>28.475999999999999</c:v>
                </c:pt>
                <c:pt idx="190">
                  <c:v>28.061</c:v>
                </c:pt>
                <c:pt idx="191">
                  <c:v>27.510999999999999</c:v>
                </c:pt>
                <c:pt idx="192">
                  <c:v>27.032</c:v>
                </c:pt>
                <c:pt idx="193">
                  <c:v>26.616</c:v>
                </c:pt>
                <c:pt idx="194">
                  <c:v>26.12</c:v>
                </c:pt>
                <c:pt idx="195">
                  <c:v>25.559000000000001</c:v>
                </c:pt>
                <c:pt idx="196">
                  <c:v>24.895</c:v>
                </c:pt>
                <c:pt idx="197">
                  <c:v>24.36</c:v>
                </c:pt>
                <c:pt idx="198">
                  <c:v>24.012</c:v>
                </c:pt>
                <c:pt idx="199">
                  <c:v>23.518000000000001</c:v>
                </c:pt>
                <c:pt idx="200">
                  <c:v>23.085999999999999</c:v>
                </c:pt>
                <c:pt idx="201">
                  <c:v>22.712</c:v>
                </c:pt>
                <c:pt idx="202">
                  <c:v>22.146999999999998</c:v>
                </c:pt>
                <c:pt idx="203">
                  <c:v>20.940999999999999</c:v>
                </c:pt>
                <c:pt idx="204">
                  <c:v>21.443999999999999</c:v>
                </c:pt>
                <c:pt idx="205">
                  <c:v>20.510999999999999</c:v>
                </c:pt>
                <c:pt idx="206">
                  <c:v>20.047000000000001</c:v>
                </c:pt>
                <c:pt idx="207">
                  <c:v>19.626999999999999</c:v>
                </c:pt>
                <c:pt idx="208">
                  <c:v>19.067</c:v>
                </c:pt>
                <c:pt idx="209">
                  <c:v>18.734000000000002</c:v>
                </c:pt>
                <c:pt idx="210">
                  <c:v>18.321999999999999</c:v>
                </c:pt>
                <c:pt idx="211">
                  <c:v>18.010999999999999</c:v>
                </c:pt>
                <c:pt idx="212">
                  <c:v>17.731000000000002</c:v>
                </c:pt>
                <c:pt idx="213">
                  <c:v>17.294</c:v>
                </c:pt>
                <c:pt idx="214">
                  <c:v>16.651</c:v>
                </c:pt>
                <c:pt idx="215">
                  <c:v>16.172999999999998</c:v>
                </c:pt>
                <c:pt idx="216">
                  <c:v>15.701000000000001</c:v>
                </c:pt>
                <c:pt idx="217">
                  <c:v>15.122</c:v>
                </c:pt>
                <c:pt idx="218">
                  <c:v>14.699</c:v>
                </c:pt>
                <c:pt idx="219">
                  <c:v>14.103999999999999</c:v>
                </c:pt>
                <c:pt idx="220">
                  <c:v>13.462999999999999</c:v>
                </c:pt>
                <c:pt idx="221">
                  <c:v>12.89</c:v>
                </c:pt>
                <c:pt idx="222">
                  <c:v>12.146000000000001</c:v>
                </c:pt>
                <c:pt idx="223">
                  <c:v>11.599</c:v>
                </c:pt>
                <c:pt idx="224">
                  <c:v>10.877000000000001</c:v>
                </c:pt>
                <c:pt idx="225">
                  <c:v>10.231999999999999</c:v>
                </c:pt>
                <c:pt idx="226">
                  <c:v>9.6829999999999998</c:v>
                </c:pt>
                <c:pt idx="227">
                  <c:v>9.3510000000000009</c:v>
                </c:pt>
                <c:pt idx="228">
                  <c:v>8.8689999999999998</c:v>
                </c:pt>
                <c:pt idx="229">
                  <c:v>8.1739999999999995</c:v>
                </c:pt>
                <c:pt idx="230">
                  <c:v>7.641</c:v>
                </c:pt>
                <c:pt idx="231">
                  <c:v>7.2549999999999999</c:v>
                </c:pt>
                <c:pt idx="232">
                  <c:v>6.6680000000000001</c:v>
                </c:pt>
                <c:pt idx="233">
                  <c:v>5.9690000000000003</c:v>
                </c:pt>
                <c:pt idx="234">
                  <c:v>5.2220000000000004</c:v>
                </c:pt>
                <c:pt idx="235">
                  <c:v>4.4429999999999996</c:v>
                </c:pt>
                <c:pt idx="236">
                  <c:v>3.597</c:v>
                </c:pt>
                <c:pt idx="237">
                  <c:v>2.7959999999999998</c:v>
                </c:pt>
                <c:pt idx="238">
                  <c:v>2.0470000000000002</c:v>
                </c:pt>
                <c:pt idx="239">
                  <c:v>1.181</c:v>
                </c:pt>
                <c:pt idx="240">
                  <c:v>0.314</c:v>
                </c:pt>
                <c:pt idx="241">
                  <c:v>0.37</c:v>
                </c:pt>
                <c:pt idx="242">
                  <c:v>0.2</c:v>
                </c:pt>
                <c:pt idx="243">
                  <c:v>0.10199999999999999</c:v>
                </c:pt>
                <c:pt idx="244">
                  <c:v>0.08</c:v>
                </c:pt>
                <c:pt idx="245">
                  <c:v>0.114</c:v>
                </c:pt>
                <c:pt idx="246">
                  <c:v>7.5999999999999998E-2</c:v>
                </c:pt>
                <c:pt idx="247">
                  <c:v>5.8999999999999997E-2</c:v>
                </c:pt>
                <c:pt idx="248">
                  <c:v>4.5999999999999999E-2</c:v>
                </c:pt>
                <c:pt idx="249">
                  <c:v>4.3999999999999997E-2</c:v>
                </c:pt>
                <c:pt idx="250">
                  <c:v>2.5999999999999999E-2</c:v>
                </c:pt>
                <c:pt idx="251">
                  <c:v>7.1999999999999995E-2</c:v>
                </c:pt>
                <c:pt idx="252">
                  <c:v>5.0999999999999997E-2</c:v>
                </c:pt>
                <c:pt idx="253">
                  <c:v>5.8000000000000003E-2</c:v>
                </c:pt>
                <c:pt idx="254">
                  <c:v>4.3999999999999997E-2</c:v>
                </c:pt>
                <c:pt idx="255">
                  <c:v>1.7000000000000001E-2</c:v>
                </c:pt>
                <c:pt idx="256">
                  <c:v>3.9E-2</c:v>
                </c:pt>
                <c:pt idx="257">
                  <c:v>3.2000000000000001E-2</c:v>
                </c:pt>
                <c:pt idx="258">
                  <c:v>1.7000000000000001E-2</c:v>
                </c:pt>
                <c:pt idx="259">
                  <c:v>1.6E-2</c:v>
                </c:pt>
                <c:pt idx="260">
                  <c:v>2.5999999999999999E-2</c:v>
                </c:pt>
                <c:pt idx="261">
                  <c:v>4.5999999999999999E-2</c:v>
                </c:pt>
                <c:pt idx="262">
                  <c:v>1.7999999999999999E-2</c:v>
                </c:pt>
                <c:pt idx="263">
                  <c:v>3.5999999999999997E-2</c:v>
                </c:pt>
                <c:pt idx="264">
                  <c:v>5.1999999999999998E-2</c:v>
                </c:pt>
                <c:pt idx="265">
                  <c:v>0.04</c:v>
                </c:pt>
                <c:pt idx="266">
                  <c:v>3.4000000000000002E-2</c:v>
                </c:pt>
                <c:pt idx="267">
                  <c:v>1.9E-2</c:v>
                </c:pt>
                <c:pt idx="268">
                  <c:v>2.4E-2</c:v>
                </c:pt>
                <c:pt idx="269">
                  <c:v>1.9E-2</c:v>
                </c:pt>
                <c:pt idx="270">
                  <c:v>0.02</c:v>
                </c:pt>
                <c:pt idx="271">
                  <c:v>6.2E-2</c:v>
                </c:pt>
                <c:pt idx="272">
                  <c:v>1.6E-2</c:v>
                </c:pt>
                <c:pt idx="273">
                  <c:v>1.0999999999999999E-2</c:v>
                </c:pt>
                <c:pt idx="274">
                  <c:v>3.0000000000000001E-3</c:v>
                </c:pt>
                <c:pt idx="275">
                  <c:v>6.0999999999999999E-2</c:v>
                </c:pt>
                <c:pt idx="276">
                  <c:v>2.5000000000000001E-2</c:v>
                </c:pt>
                <c:pt idx="277">
                  <c:v>4.2000000000000003E-2</c:v>
                </c:pt>
                <c:pt idx="278">
                  <c:v>4.1000000000000002E-2</c:v>
                </c:pt>
                <c:pt idx="279">
                  <c:v>3.6999999999999998E-2</c:v>
                </c:pt>
                <c:pt idx="280">
                  <c:v>2.3E-2</c:v>
                </c:pt>
                <c:pt idx="281">
                  <c:v>3.6999999999999998E-2</c:v>
                </c:pt>
                <c:pt idx="282">
                  <c:v>8.9999999999999993E-3</c:v>
                </c:pt>
                <c:pt idx="283">
                  <c:v>8.9999999999999993E-3</c:v>
                </c:pt>
                <c:pt idx="284">
                  <c:v>3.2000000000000001E-2</c:v>
                </c:pt>
                <c:pt idx="285">
                  <c:v>2.5999999999999999E-2</c:v>
                </c:pt>
                <c:pt idx="286">
                  <c:v>7.0000000000000001E-3</c:v>
                </c:pt>
                <c:pt idx="287">
                  <c:v>3.5000000000000003E-2</c:v>
                </c:pt>
                <c:pt idx="288">
                  <c:v>2.9000000000000001E-2</c:v>
                </c:pt>
                <c:pt idx="289">
                  <c:v>1.4E-2</c:v>
                </c:pt>
                <c:pt idx="290">
                  <c:v>3.6999999999999998E-2</c:v>
                </c:pt>
                <c:pt idx="291">
                  <c:v>0.03</c:v>
                </c:pt>
                <c:pt idx="292">
                  <c:v>1.9E-2</c:v>
                </c:pt>
                <c:pt idx="293">
                  <c:v>4.5999999999999999E-2</c:v>
                </c:pt>
                <c:pt idx="294">
                  <c:v>4.3999999999999997E-2</c:v>
                </c:pt>
                <c:pt idx="295">
                  <c:v>1.9E-2</c:v>
                </c:pt>
                <c:pt idx="296">
                  <c:v>0.04</c:v>
                </c:pt>
                <c:pt idx="297">
                  <c:v>1.0999999999999999E-2</c:v>
                </c:pt>
                <c:pt idx="298">
                  <c:v>4.8000000000000001E-2</c:v>
                </c:pt>
                <c:pt idx="299">
                  <c:v>2.7E-2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A2-406B-8145-011578110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65152"/>
        <c:axId val="143263232"/>
      </c:scatterChart>
      <c:valAx>
        <c:axId val="143255040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3256960"/>
        <c:crossesAt val="-3000"/>
        <c:crossBetween val="midCat"/>
        <c:majorUnit val="1"/>
      </c:valAx>
      <c:valAx>
        <c:axId val="143256960"/>
        <c:scaling>
          <c:orientation val="minMax"/>
          <c:max val="100"/>
          <c:min val="-50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Descend Rate (DGPS)-FPM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3255040"/>
        <c:crosses val="autoZero"/>
        <c:crossBetween val="midCat"/>
        <c:majorUnit val="100"/>
      </c:valAx>
      <c:valAx>
        <c:axId val="143263232"/>
        <c:scaling>
          <c:orientation val="minMax"/>
          <c:max val="6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GS (knot)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265152"/>
        <c:crosses val="max"/>
        <c:crossBetween val="midCat"/>
        <c:majorUnit val="10"/>
      </c:valAx>
      <c:valAx>
        <c:axId val="143265152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43263232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P!$S$3:$S$783</c:f>
              <c:numCache>
                <c:formatCode>0.00</c:formatCode>
                <c:ptCount val="781"/>
                <c:pt idx="0">
                  <c:v>-0.96399999999999997</c:v>
                </c:pt>
                <c:pt idx="1">
                  <c:v>-0.96299999999999997</c:v>
                </c:pt>
                <c:pt idx="2">
                  <c:v>-0.97199999999999998</c:v>
                </c:pt>
                <c:pt idx="3">
                  <c:v>-0.99299999999999999</c:v>
                </c:pt>
                <c:pt idx="4">
                  <c:v>-1.026</c:v>
                </c:pt>
                <c:pt idx="5">
                  <c:v>-1.016</c:v>
                </c:pt>
                <c:pt idx="6">
                  <c:v>-0.999</c:v>
                </c:pt>
                <c:pt idx="7">
                  <c:v>-0.98799999999999999</c:v>
                </c:pt>
                <c:pt idx="8">
                  <c:v>-0.96799999999999997</c:v>
                </c:pt>
                <c:pt idx="9">
                  <c:v>-0.95399999999999996</c:v>
                </c:pt>
                <c:pt idx="10">
                  <c:v>-0.91100000000000003</c:v>
                </c:pt>
                <c:pt idx="11">
                  <c:v>-0.91500000000000004</c:v>
                </c:pt>
                <c:pt idx="12">
                  <c:v>-0.92200000000000004</c:v>
                </c:pt>
                <c:pt idx="13">
                  <c:v>-0.89800000000000002</c:v>
                </c:pt>
                <c:pt idx="14">
                  <c:v>-0.90800000000000003</c:v>
                </c:pt>
                <c:pt idx="15">
                  <c:v>-0.89400000000000002</c:v>
                </c:pt>
                <c:pt idx="16">
                  <c:v>-0.90600000000000003</c:v>
                </c:pt>
                <c:pt idx="17">
                  <c:v>-0.93799999999999994</c:v>
                </c:pt>
                <c:pt idx="18">
                  <c:v>-0.95299999999999996</c:v>
                </c:pt>
                <c:pt idx="19">
                  <c:v>-0.94699999999999995</c:v>
                </c:pt>
                <c:pt idx="20">
                  <c:v>-0.96199999999999997</c:v>
                </c:pt>
                <c:pt idx="21">
                  <c:v>-0.97599999999999998</c:v>
                </c:pt>
                <c:pt idx="22">
                  <c:v>-0.98699999999999999</c:v>
                </c:pt>
                <c:pt idx="23">
                  <c:v>-0.94199999999999995</c:v>
                </c:pt>
                <c:pt idx="24">
                  <c:v>-0.93100000000000005</c:v>
                </c:pt>
                <c:pt idx="25">
                  <c:v>-0.94499999999999995</c:v>
                </c:pt>
                <c:pt idx="26">
                  <c:v>-0.95199999999999996</c:v>
                </c:pt>
                <c:pt idx="27">
                  <c:v>-0.95599999999999996</c:v>
                </c:pt>
                <c:pt idx="28">
                  <c:v>-0.94099999999999995</c:v>
                </c:pt>
                <c:pt idx="29">
                  <c:v>-0.94499999999999995</c:v>
                </c:pt>
                <c:pt idx="30">
                  <c:v>-0.94399999999999995</c:v>
                </c:pt>
                <c:pt idx="31">
                  <c:v>-0.94099999999999995</c:v>
                </c:pt>
                <c:pt idx="32">
                  <c:v>-0.94</c:v>
                </c:pt>
                <c:pt idx="33">
                  <c:v>-0.97099999999999997</c:v>
                </c:pt>
                <c:pt idx="34">
                  <c:v>-0.995</c:v>
                </c:pt>
                <c:pt idx="35">
                  <c:v>-0.995</c:v>
                </c:pt>
                <c:pt idx="36">
                  <c:v>-1.004</c:v>
                </c:pt>
                <c:pt idx="37">
                  <c:v>-1.0309999999999999</c:v>
                </c:pt>
                <c:pt idx="38">
                  <c:v>-1.0569999999999999</c:v>
                </c:pt>
                <c:pt idx="39">
                  <c:v>-1.022</c:v>
                </c:pt>
                <c:pt idx="40">
                  <c:v>-1.0109999999999999</c:v>
                </c:pt>
                <c:pt idx="41">
                  <c:v>-1.012</c:v>
                </c:pt>
                <c:pt idx="42">
                  <c:v>-0.99399999999999999</c:v>
                </c:pt>
                <c:pt idx="43">
                  <c:v>-0.995</c:v>
                </c:pt>
                <c:pt idx="44">
                  <c:v>-0.95899999999999996</c:v>
                </c:pt>
                <c:pt idx="45">
                  <c:v>-0.96499999999999997</c:v>
                </c:pt>
                <c:pt idx="46">
                  <c:v>-0.98</c:v>
                </c:pt>
                <c:pt idx="47">
                  <c:v>-0.96299999999999997</c:v>
                </c:pt>
                <c:pt idx="48">
                  <c:v>-0.96399999999999997</c:v>
                </c:pt>
                <c:pt idx="49">
                  <c:v>-0.98799999999999999</c:v>
                </c:pt>
                <c:pt idx="50">
                  <c:v>-1.002</c:v>
                </c:pt>
                <c:pt idx="51">
                  <c:v>-1.012</c:v>
                </c:pt>
                <c:pt idx="52">
                  <c:v>-1.0469999999999999</c:v>
                </c:pt>
                <c:pt idx="53">
                  <c:v>-1.03</c:v>
                </c:pt>
                <c:pt idx="54">
                  <c:v>-1.008</c:v>
                </c:pt>
                <c:pt idx="55">
                  <c:v>-1.0089999999999999</c:v>
                </c:pt>
                <c:pt idx="56">
                  <c:v>-1.012</c:v>
                </c:pt>
                <c:pt idx="57">
                  <c:v>-0.997</c:v>
                </c:pt>
                <c:pt idx="58">
                  <c:v>-0.95699999999999996</c:v>
                </c:pt>
                <c:pt idx="59">
                  <c:v>-0.96099999999999997</c:v>
                </c:pt>
                <c:pt idx="60">
                  <c:v>-0.95899999999999996</c:v>
                </c:pt>
                <c:pt idx="61">
                  <c:v>-0.95799999999999996</c:v>
                </c:pt>
                <c:pt idx="62">
                  <c:v>-0.89500000000000002</c:v>
                </c:pt>
                <c:pt idx="63">
                  <c:v>-0.91800000000000004</c:v>
                </c:pt>
                <c:pt idx="64">
                  <c:v>-0.95299999999999996</c:v>
                </c:pt>
                <c:pt idx="65">
                  <c:v>-0.98899999999999999</c:v>
                </c:pt>
                <c:pt idx="66">
                  <c:v>-0.96</c:v>
                </c:pt>
                <c:pt idx="67">
                  <c:v>-0.96699999999999997</c:v>
                </c:pt>
                <c:pt idx="68">
                  <c:v>-0.98499999999999999</c:v>
                </c:pt>
                <c:pt idx="69">
                  <c:v>-0.99099999999999999</c:v>
                </c:pt>
                <c:pt idx="70">
                  <c:v>-0.98499999999999999</c:v>
                </c:pt>
                <c:pt idx="71">
                  <c:v>-0.98699999999999999</c:v>
                </c:pt>
                <c:pt idx="72">
                  <c:v>-1.0089999999999999</c:v>
                </c:pt>
                <c:pt idx="73">
                  <c:v>-0.98299999999999998</c:v>
                </c:pt>
                <c:pt idx="74">
                  <c:v>-0.94</c:v>
                </c:pt>
                <c:pt idx="75">
                  <c:v>-0.97499999999999998</c:v>
                </c:pt>
                <c:pt idx="76">
                  <c:v>-0.93</c:v>
                </c:pt>
                <c:pt idx="77">
                  <c:v>-0.91700000000000004</c:v>
                </c:pt>
                <c:pt idx="78">
                  <c:v>-0.9</c:v>
                </c:pt>
                <c:pt idx="79">
                  <c:v>-0.90100000000000002</c:v>
                </c:pt>
                <c:pt idx="80">
                  <c:v>-0.91900000000000004</c:v>
                </c:pt>
                <c:pt idx="81">
                  <c:v>-0.95099999999999996</c:v>
                </c:pt>
                <c:pt idx="82">
                  <c:v>-0.95499999999999996</c:v>
                </c:pt>
                <c:pt idx="83">
                  <c:v>-0.97699999999999998</c:v>
                </c:pt>
                <c:pt idx="84">
                  <c:v>-1.014</c:v>
                </c:pt>
                <c:pt idx="85">
                  <c:v>-1.0089999999999999</c:v>
                </c:pt>
                <c:pt idx="86">
                  <c:v>-1.018</c:v>
                </c:pt>
                <c:pt idx="87">
                  <c:v>-1.026</c:v>
                </c:pt>
                <c:pt idx="88">
                  <c:v>-1.036</c:v>
                </c:pt>
                <c:pt idx="89">
                  <c:v>-1.0349999999999999</c:v>
                </c:pt>
                <c:pt idx="90">
                  <c:v>-1.0149999999999999</c:v>
                </c:pt>
                <c:pt idx="91">
                  <c:v>-1.006</c:v>
                </c:pt>
                <c:pt idx="92">
                  <c:v>-1.01</c:v>
                </c:pt>
                <c:pt idx="93">
                  <c:v>-1.0149999999999999</c:v>
                </c:pt>
                <c:pt idx="94">
                  <c:v>-1.0009999999999999</c:v>
                </c:pt>
                <c:pt idx="95">
                  <c:v>-0.98799999999999999</c:v>
                </c:pt>
                <c:pt idx="96">
                  <c:v>-0.97799999999999998</c:v>
                </c:pt>
                <c:pt idx="97">
                  <c:v>-0.97</c:v>
                </c:pt>
                <c:pt idx="98">
                  <c:v>-1.004</c:v>
                </c:pt>
                <c:pt idx="99">
                  <c:v>-1.02</c:v>
                </c:pt>
                <c:pt idx="100">
                  <c:v>-1.0189999999999999</c:v>
                </c:pt>
                <c:pt idx="101">
                  <c:v>-1.0529999999999999</c:v>
                </c:pt>
                <c:pt idx="102">
                  <c:v>-1.097</c:v>
                </c:pt>
                <c:pt idx="103">
                  <c:v>-1.0660000000000001</c:v>
                </c:pt>
                <c:pt idx="104">
                  <c:v>-1.04</c:v>
                </c:pt>
                <c:pt idx="105">
                  <c:v>-1.0649999999999999</c:v>
                </c:pt>
                <c:pt idx="106">
                  <c:v>-1.0900000000000001</c:v>
                </c:pt>
                <c:pt idx="107">
                  <c:v>-1.042</c:v>
                </c:pt>
                <c:pt idx="108">
                  <c:v>-1.004</c:v>
                </c:pt>
                <c:pt idx="109">
                  <c:v>-1.0169999999999999</c:v>
                </c:pt>
                <c:pt idx="110">
                  <c:v>-1.0069999999999999</c:v>
                </c:pt>
                <c:pt idx="111">
                  <c:v>-0.95299999999999996</c:v>
                </c:pt>
                <c:pt idx="112">
                  <c:v>-0.92</c:v>
                </c:pt>
                <c:pt idx="113">
                  <c:v>-0.94499999999999995</c:v>
                </c:pt>
                <c:pt idx="114">
                  <c:v>-0.92400000000000004</c:v>
                </c:pt>
                <c:pt idx="115">
                  <c:v>-0.93400000000000005</c:v>
                </c:pt>
                <c:pt idx="116">
                  <c:v>-0.95399999999999996</c:v>
                </c:pt>
                <c:pt idx="117">
                  <c:v>-0.95699999999999996</c:v>
                </c:pt>
                <c:pt idx="118">
                  <c:v>-0.97399999999999998</c:v>
                </c:pt>
                <c:pt idx="119">
                  <c:v>-0.97799999999999998</c:v>
                </c:pt>
                <c:pt idx="120">
                  <c:v>-0.997</c:v>
                </c:pt>
                <c:pt idx="121">
                  <c:v>-1.0049999999999999</c:v>
                </c:pt>
                <c:pt idx="122">
                  <c:v>-1.006</c:v>
                </c:pt>
                <c:pt idx="123">
                  <c:v>-1.0309999999999999</c:v>
                </c:pt>
                <c:pt idx="124">
                  <c:v>-1.0149999999999999</c:v>
                </c:pt>
                <c:pt idx="125">
                  <c:v>-1.0029999999999999</c:v>
                </c:pt>
                <c:pt idx="126">
                  <c:v>-0.996</c:v>
                </c:pt>
                <c:pt idx="127">
                  <c:v>-1</c:v>
                </c:pt>
                <c:pt idx="128">
                  <c:v>-0.96099999999999997</c:v>
                </c:pt>
                <c:pt idx="129">
                  <c:v>-0.93899999999999995</c:v>
                </c:pt>
                <c:pt idx="130">
                  <c:v>-0.93600000000000005</c:v>
                </c:pt>
                <c:pt idx="131">
                  <c:v>-0.95399999999999996</c:v>
                </c:pt>
                <c:pt idx="132">
                  <c:v>-0.94799999999999995</c:v>
                </c:pt>
                <c:pt idx="133">
                  <c:v>-0.95899999999999996</c:v>
                </c:pt>
                <c:pt idx="134">
                  <c:v>-0.96399999999999997</c:v>
                </c:pt>
                <c:pt idx="135">
                  <c:v>-1.0149999999999999</c:v>
                </c:pt>
                <c:pt idx="136">
                  <c:v>-1.022</c:v>
                </c:pt>
                <c:pt idx="137">
                  <c:v>-1.0209999999999999</c:v>
                </c:pt>
                <c:pt idx="138">
                  <c:v>-0.98899999999999999</c:v>
                </c:pt>
                <c:pt idx="139">
                  <c:v>-1.002</c:v>
                </c:pt>
                <c:pt idx="140">
                  <c:v>-1.03</c:v>
                </c:pt>
                <c:pt idx="141">
                  <c:v>-1.0069999999999999</c:v>
                </c:pt>
                <c:pt idx="142">
                  <c:v>-0.99399999999999999</c:v>
                </c:pt>
                <c:pt idx="143">
                  <c:v>-0.98399999999999999</c:v>
                </c:pt>
                <c:pt idx="144">
                  <c:v>-0.99399999999999999</c:v>
                </c:pt>
                <c:pt idx="145">
                  <c:v>-0.96199999999999997</c:v>
                </c:pt>
                <c:pt idx="146">
                  <c:v>-0.91200000000000003</c:v>
                </c:pt>
                <c:pt idx="147">
                  <c:v>-0.91900000000000004</c:v>
                </c:pt>
                <c:pt idx="148">
                  <c:v>-0.94399999999999995</c:v>
                </c:pt>
                <c:pt idx="149">
                  <c:v>-0.93500000000000005</c:v>
                </c:pt>
                <c:pt idx="150">
                  <c:v>-0.94699999999999995</c:v>
                </c:pt>
                <c:pt idx="151">
                  <c:v>-0.97099999999999997</c:v>
                </c:pt>
                <c:pt idx="152">
                  <c:v>-0.96899999999999997</c:v>
                </c:pt>
                <c:pt idx="153">
                  <c:v>-0.97699999999999998</c:v>
                </c:pt>
                <c:pt idx="154">
                  <c:v>-0.98299999999999998</c:v>
                </c:pt>
                <c:pt idx="155">
                  <c:v>-0.98199999999999998</c:v>
                </c:pt>
                <c:pt idx="156">
                  <c:v>-0.97</c:v>
                </c:pt>
                <c:pt idx="157">
                  <c:v>-0.94199999999999995</c:v>
                </c:pt>
                <c:pt idx="158">
                  <c:v>-0.93300000000000005</c:v>
                </c:pt>
                <c:pt idx="159">
                  <c:v>-0.93799999999999994</c:v>
                </c:pt>
                <c:pt idx="160">
                  <c:v>-0.95</c:v>
                </c:pt>
                <c:pt idx="161">
                  <c:v>-0.95299999999999996</c:v>
                </c:pt>
                <c:pt idx="162">
                  <c:v>-0.91300000000000003</c:v>
                </c:pt>
                <c:pt idx="163">
                  <c:v>-0.874</c:v>
                </c:pt>
                <c:pt idx="164">
                  <c:v>-0.88200000000000001</c:v>
                </c:pt>
                <c:pt idx="165">
                  <c:v>-0.93600000000000005</c:v>
                </c:pt>
                <c:pt idx="166">
                  <c:v>-0.95399999999999996</c:v>
                </c:pt>
                <c:pt idx="167">
                  <c:v>-0.94699999999999995</c:v>
                </c:pt>
                <c:pt idx="168">
                  <c:v>-0.98399999999999999</c:v>
                </c:pt>
                <c:pt idx="169">
                  <c:v>-1.05</c:v>
                </c:pt>
                <c:pt idx="170">
                  <c:v>-1.0349999999999999</c:v>
                </c:pt>
                <c:pt idx="171">
                  <c:v>-0.99299999999999999</c:v>
                </c:pt>
                <c:pt idx="172">
                  <c:v>-0.97499999999999998</c:v>
                </c:pt>
                <c:pt idx="173">
                  <c:v>-0.96499999999999997</c:v>
                </c:pt>
                <c:pt idx="174">
                  <c:v>-0.95299999999999996</c:v>
                </c:pt>
                <c:pt idx="175">
                  <c:v>-0.95799999999999996</c:v>
                </c:pt>
                <c:pt idx="176">
                  <c:v>-0.96</c:v>
                </c:pt>
                <c:pt idx="177">
                  <c:v>-0.94399999999999995</c:v>
                </c:pt>
                <c:pt idx="178">
                  <c:v>-0.94399999999999995</c:v>
                </c:pt>
                <c:pt idx="179">
                  <c:v>-0.95199999999999996</c:v>
                </c:pt>
                <c:pt idx="180">
                  <c:v>-0.93899999999999995</c:v>
                </c:pt>
                <c:pt idx="181">
                  <c:v>-0.98099999999999998</c:v>
                </c:pt>
                <c:pt idx="182">
                  <c:v>-1.0029999999999999</c:v>
                </c:pt>
                <c:pt idx="183">
                  <c:v>-1.014</c:v>
                </c:pt>
                <c:pt idx="184">
                  <c:v>-0.99099999999999999</c:v>
                </c:pt>
                <c:pt idx="185">
                  <c:v>-1.0089999999999999</c:v>
                </c:pt>
                <c:pt idx="186">
                  <c:v>-1.0389999999999999</c:v>
                </c:pt>
                <c:pt idx="187">
                  <c:v>-1.036</c:v>
                </c:pt>
                <c:pt idx="188">
                  <c:v>-0.99099999999999999</c:v>
                </c:pt>
                <c:pt idx="189">
                  <c:v>-0.99199999999999999</c:v>
                </c:pt>
                <c:pt idx="190">
                  <c:v>-1.0049999999999999</c:v>
                </c:pt>
                <c:pt idx="191">
                  <c:v>-1.0049999999999999</c:v>
                </c:pt>
                <c:pt idx="192">
                  <c:v>-0.98199999999999998</c:v>
                </c:pt>
                <c:pt idx="193">
                  <c:v>-0.97199999999999998</c:v>
                </c:pt>
                <c:pt idx="194">
                  <c:v>-0.93400000000000005</c:v>
                </c:pt>
                <c:pt idx="195">
                  <c:v>-0.91500000000000004</c:v>
                </c:pt>
                <c:pt idx="196">
                  <c:v>-0.89</c:v>
                </c:pt>
                <c:pt idx="197">
                  <c:v>-0.86899999999999999</c:v>
                </c:pt>
                <c:pt idx="198">
                  <c:v>-0.88300000000000001</c:v>
                </c:pt>
                <c:pt idx="199">
                  <c:v>-0.89600000000000002</c:v>
                </c:pt>
                <c:pt idx="200">
                  <c:v>-0.91900000000000004</c:v>
                </c:pt>
                <c:pt idx="201">
                  <c:v>-0.93899999999999995</c:v>
                </c:pt>
                <c:pt idx="202">
                  <c:v>-0.94</c:v>
                </c:pt>
                <c:pt idx="203">
                  <c:v>-0.95099999999999996</c:v>
                </c:pt>
                <c:pt idx="204">
                  <c:v>-0.95799999999999996</c:v>
                </c:pt>
                <c:pt idx="205">
                  <c:v>-0.98899999999999999</c:v>
                </c:pt>
                <c:pt idx="206">
                  <c:v>-0.98699999999999999</c:v>
                </c:pt>
                <c:pt idx="207">
                  <c:v>-0.99199999999999999</c:v>
                </c:pt>
                <c:pt idx="208">
                  <c:v>-0.97599999999999998</c:v>
                </c:pt>
                <c:pt idx="209">
                  <c:v>-0.95899999999999996</c:v>
                </c:pt>
                <c:pt idx="210">
                  <c:v>-0.95499999999999996</c:v>
                </c:pt>
                <c:pt idx="211">
                  <c:v>-0.95599999999999996</c:v>
                </c:pt>
                <c:pt idx="212">
                  <c:v>-0.95499999999999996</c:v>
                </c:pt>
                <c:pt idx="213">
                  <c:v>-0.94</c:v>
                </c:pt>
                <c:pt idx="214">
                  <c:v>-0.92800000000000005</c:v>
                </c:pt>
                <c:pt idx="215">
                  <c:v>-0.93500000000000005</c:v>
                </c:pt>
                <c:pt idx="216">
                  <c:v>-0.97099999999999997</c:v>
                </c:pt>
                <c:pt idx="217">
                  <c:v>-0.97199999999999998</c:v>
                </c:pt>
                <c:pt idx="218">
                  <c:v>-0.96699999999999997</c:v>
                </c:pt>
                <c:pt idx="219">
                  <c:v>-0.97199999999999998</c:v>
                </c:pt>
                <c:pt idx="220">
                  <c:v>-0.96599999999999997</c:v>
                </c:pt>
                <c:pt idx="221">
                  <c:v>-0.96899999999999997</c:v>
                </c:pt>
                <c:pt idx="222">
                  <c:v>-0.96699999999999997</c:v>
                </c:pt>
                <c:pt idx="223">
                  <c:v>-0.96599999999999997</c:v>
                </c:pt>
                <c:pt idx="224">
                  <c:v>-0.96199999999999997</c:v>
                </c:pt>
                <c:pt idx="225">
                  <c:v>-0.95099999999999996</c:v>
                </c:pt>
                <c:pt idx="226">
                  <c:v>-0.94699999999999995</c:v>
                </c:pt>
                <c:pt idx="227">
                  <c:v>-0.92900000000000005</c:v>
                </c:pt>
                <c:pt idx="228">
                  <c:v>-0.92800000000000005</c:v>
                </c:pt>
                <c:pt idx="229">
                  <c:v>-0.90700000000000003</c:v>
                </c:pt>
                <c:pt idx="230">
                  <c:v>-0.90200000000000002</c:v>
                </c:pt>
                <c:pt idx="231">
                  <c:v>-0.89700000000000002</c:v>
                </c:pt>
                <c:pt idx="232">
                  <c:v>-0.90900000000000003</c:v>
                </c:pt>
                <c:pt idx="233">
                  <c:v>-0.91400000000000003</c:v>
                </c:pt>
                <c:pt idx="234">
                  <c:v>-0.90800000000000003</c:v>
                </c:pt>
                <c:pt idx="235">
                  <c:v>-0.93700000000000006</c:v>
                </c:pt>
                <c:pt idx="236">
                  <c:v>-0.95599999999999996</c:v>
                </c:pt>
                <c:pt idx="237">
                  <c:v>-0.97499999999999998</c:v>
                </c:pt>
                <c:pt idx="238">
                  <c:v>-0.99</c:v>
                </c:pt>
                <c:pt idx="239">
                  <c:v>-0.99099999999999999</c:v>
                </c:pt>
                <c:pt idx="240">
                  <c:v>-0.96199999999999997</c:v>
                </c:pt>
                <c:pt idx="241">
                  <c:v>-0.94699999999999995</c:v>
                </c:pt>
                <c:pt idx="242">
                  <c:v>-0.96099999999999997</c:v>
                </c:pt>
                <c:pt idx="243">
                  <c:v>-0.94199999999999995</c:v>
                </c:pt>
                <c:pt idx="244">
                  <c:v>-0.91700000000000004</c:v>
                </c:pt>
                <c:pt idx="245">
                  <c:v>-0.89600000000000002</c:v>
                </c:pt>
                <c:pt idx="246">
                  <c:v>-0.877</c:v>
                </c:pt>
                <c:pt idx="247">
                  <c:v>-0.85299999999999998</c:v>
                </c:pt>
                <c:pt idx="248">
                  <c:v>-0.84899999999999998</c:v>
                </c:pt>
                <c:pt idx="249">
                  <c:v>-0.84799999999999998</c:v>
                </c:pt>
                <c:pt idx="250">
                  <c:v>-0.84599999999999997</c:v>
                </c:pt>
                <c:pt idx="251">
                  <c:v>-0.89700000000000002</c:v>
                </c:pt>
                <c:pt idx="252">
                  <c:v>-0.94</c:v>
                </c:pt>
                <c:pt idx="253">
                  <c:v>-0.93799999999999994</c:v>
                </c:pt>
                <c:pt idx="254">
                  <c:v>-0.878</c:v>
                </c:pt>
                <c:pt idx="255">
                  <c:v>-0.89300000000000002</c:v>
                </c:pt>
                <c:pt idx="256">
                  <c:v>-0.89500000000000002</c:v>
                </c:pt>
                <c:pt idx="257">
                  <c:v>-0.84899999999999998</c:v>
                </c:pt>
                <c:pt idx="258">
                  <c:v>-0.83699999999999997</c:v>
                </c:pt>
                <c:pt idx="259">
                  <c:v>-0.86399999999999999</c:v>
                </c:pt>
                <c:pt idx="260">
                  <c:v>-0.86399999999999999</c:v>
                </c:pt>
                <c:pt idx="261">
                  <c:v>-0.84</c:v>
                </c:pt>
                <c:pt idx="262">
                  <c:v>-0.84799999999999998</c:v>
                </c:pt>
                <c:pt idx="263">
                  <c:v>-0.879</c:v>
                </c:pt>
                <c:pt idx="264">
                  <c:v>-0.92700000000000005</c:v>
                </c:pt>
                <c:pt idx="265">
                  <c:v>-0.91100000000000003</c:v>
                </c:pt>
                <c:pt idx="266">
                  <c:v>-0.88900000000000001</c:v>
                </c:pt>
                <c:pt idx="267">
                  <c:v>-0.88400000000000001</c:v>
                </c:pt>
                <c:pt idx="268">
                  <c:v>-0.86499999999999999</c:v>
                </c:pt>
                <c:pt idx="269">
                  <c:v>-0.85499999999999998</c:v>
                </c:pt>
                <c:pt idx="270">
                  <c:v>-0.85</c:v>
                </c:pt>
                <c:pt idx="271">
                  <c:v>-0.84399999999999997</c:v>
                </c:pt>
                <c:pt idx="272">
                  <c:v>-0.82299999999999995</c:v>
                </c:pt>
                <c:pt idx="273">
                  <c:v>-0.82799999999999996</c:v>
                </c:pt>
                <c:pt idx="274">
                  <c:v>-0.83099999999999996</c:v>
                </c:pt>
                <c:pt idx="275">
                  <c:v>-0.86099999999999999</c:v>
                </c:pt>
                <c:pt idx="276">
                  <c:v>-0.86899999999999999</c:v>
                </c:pt>
                <c:pt idx="277">
                  <c:v>-0.88800000000000001</c:v>
                </c:pt>
                <c:pt idx="278">
                  <c:v>-0.88500000000000001</c:v>
                </c:pt>
                <c:pt idx="279">
                  <c:v>-0.80700000000000005</c:v>
                </c:pt>
                <c:pt idx="280">
                  <c:v>-0.73199999999999998</c:v>
                </c:pt>
                <c:pt idx="281">
                  <c:v>-0.72899999999999998</c:v>
                </c:pt>
                <c:pt idx="282">
                  <c:v>-0.78500000000000003</c:v>
                </c:pt>
                <c:pt idx="283">
                  <c:v>-0.86299999999999999</c:v>
                </c:pt>
                <c:pt idx="284">
                  <c:v>-0.90500000000000003</c:v>
                </c:pt>
                <c:pt idx="285">
                  <c:v>-0.91400000000000003</c:v>
                </c:pt>
                <c:pt idx="286">
                  <c:v>-0.86799999999999999</c:v>
                </c:pt>
                <c:pt idx="287">
                  <c:v>-0.76800000000000002</c:v>
                </c:pt>
                <c:pt idx="288">
                  <c:v>-0.83</c:v>
                </c:pt>
                <c:pt idx="289">
                  <c:v>-0.93899999999999995</c:v>
                </c:pt>
                <c:pt idx="290">
                  <c:v>-0.98599999999999999</c:v>
                </c:pt>
                <c:pt idx="291">
                  <c:v>-0.91800000000000004</c:v>
                </c:pt>
                <c:pt idx="292">
                  <c:v>-0.83799999999999997</c:v>
                </c:pt>
                <c:pt idx="293">
                  <c:v>-0.83799999999999997</c:v>
                </c:pt>
                <c:pt idx="294">
                  <c:v>-0.90400000000000003</c:v>
                </c:pt>
                <c:pt idx="295">
                  <c:v>-0.95499999999999996</c:v>
                </c:pt>
                <c:pt idx="296">
                  <c:v>-0.96299999999999997</c:v>
                </c:pt>
                <c:pt idx="297">
                  <c:v>-0.93899999999999995</c:v>
                </c:pt>
                <c:pt idx="298">
                  <c:v>-0.9</c:v>
                </c:pt>
                <c:pt idx="299">
                  <c:v>-0.98899999999999999</c:v>
                </c:pt>
                <c:pt idx="300">
                  <c:v>-1.0189999999999999</c:v>
                </c:pt>
                <c:pt idx="301">
                  <c:v>-0.98299999999999998</c:v>
                </c:pt>
                <c:pt idx="302">
                  <c:v>-0.94699999999999995</c:v>
                </c:pt>
                <c:pt idx="303">
                  <c:v>-1.014</c:v>
                </c:pt>
                <c:pt idx="304">
                  <c:v>-1.105</c:v>
                </c:pt>
                <c:pt idx="305">
                  <c:v>-1.0840000000000001</c:v>
                </c:pt>
                <c:pt idx="306">
                  <c:v>-0.98599999999999999</c:v>
                </c:pt>
                <c:pt idx="307">
                  <c:v>-1.0169999999999999</c:v>
                </c:pt>
                <c:pt idx="308">
                  <c:v>-1.141</c:v>
                </c:pt>
                <c:pt idx="309">
                  <c:v>-1.095</c:v>
                </c:pt>
                <c:pt idx="310">
                  <c:v>-0.98499999999999999</c:v>
                </c:pt>
                <c:pt idx="311">
                  <c:v>-1.0740000000000001</c:v>
                </c:pt>
                <c:pt idx="312">
                  <c:v>-1.123</c:v>
                </c:pt>
                <c:pt idx="313">
                  <c:v>-1.01</c:v>
                </c:pt>
                <c:pt idx="314">
                  <c:v>-0.98799999999999999</c:v>
                </c:pt>
                <c:pt idx="315">
                  <c:v>-1.1459999999999999</c:v>
                </c:pt>
                <c:pt idx="316">
                  <c:v>-1.2030000000000001</c:v>
                </c:pt>
                <c:pt idx="317">
                  <c:v>-1.081</c:v>
                </c:pt>
                <c:pt idx="318">
                  <c:v>-1.075</c:v>
                </c:pt>
                <c:pt idx="319">
                  <c:v>-1.2250000000000001</c:v>
                </c:pt>
                <c:pt idx="320">
                  <c:v>-1.2609999999999999</c:v>
                </c:pt>
                <c:pt idx="321">
                  <c:v>-1.1459999999999999</c:v>
                </c:pt>
                <c:pt idx="322">
                  <c:v>-1.181</c:v>
                </c:pt>
                <c:pt idx="323">
                  <c:v>-1.292</c:v>
                </c:pt>
                <c:pt idx="324">
                  <c:v>-1.119</c:v>
                </c:pt>
                <c:pt idx="325">
                  <c:v>-1.133</c:v>
                </c:pt>
                <c:pt idx="326">
                  <c:v>-1.2689999999999999</c:v>
                </c:pt>
                <c:pt idx="327">
                  <c:v>-1.1419999999999999</c:v>
                </c:pt>
                <c:pt idx="328">
                  <c:v>-1.0449999999999999</c:v>
                </c:pt>
                <c:pt idx="329">
                  <c:v>-1.2490000000000001</c:v>
                </c:pt>
                <c:pt idx="330">
                  <c:v>-1.244</c:v>
                </c:pt>
                <c:pt idx="331">
                  <c:v>-1.1100000000000001</c:v>
                </c:pt>
                <c:pt idx="332">
                  <c:v>-1.1859999999999999</c:v>
                </c:pt>
                <c:pt idx="333">
                  <c:v>-1.1819999999999999</c:v>
                </c:pt>
                <c:pt idx="334">
                  <c:v>-1.06</c:v>
                </c:pt>
                <c:pt idx="335">
                  <c:v>-1.208</c:v>
                </c:pt>
                <c:pt idx="336">
                  <c:v>-1.141</c:v>
                </c:pt>
                <c:pt idx="337">
                  <c:v>-1.018</c:v>
                </c:pt>
                <c:pt idx="338">
                  <c:v>-1.1279999999999999</c:v>
                </c:pt>
                <c:pt idx="339">
                  <c:v>-1.024</c:v>
                </c:pt>
                <c:pt idx="340">
                  <c:v>-0.88</c:v>
                </c:pt>
                <c:pt idx="341">
                  <c:v>-1.034</c:v>
                </c:pt>
                <c:pt idx="342">
                  <c:v>-1.0049999999999999</c:v>
                </c:pt>
                <c:pt idx="343">
                  <c:v>-0.97099999999999997</c:v>
                </c:pt>
                <c:pt idx="344">
                  <c:v>-1.056</c:v>
                </c:pt>
                <c:pt idx="345">
                  <c:v>-0.93200000000000005</c:v>
                </c:pt>
                <c:pt idx="346">
                  <c:v>-0.98599999999999999</c:v>
                </c:pt>
                <c:pt idx="347">
                  <c:v>-1.0269999999999999</c:v>
                </c:pt>
                <c:pt idx="348">
                  <c:v>-0.94199999999999995</c:v>
                </c:pt>
                <c:pt idx="349">
                  <c:v>-1.0289999999999999</c:v>
                </c:pt>
                <c:pt idx="350">
                  <c:v>-0.94099999999999995</c:v>
                </c:pt>
                <c:pt idx="351">
                  <c:v>-0.97599999999999998</c:v>
                </c:pt>
                <c:pt idx="352">
                  <c:v>-1.036</c:v>
                </c:pt>
                <c:pt idx="353">
                  <c:v>-0.89200000000000002</c:v>
                </c:pt>
                <c:pt idx="354">
                  <c:v>-1.0089999999999999</c:v>
                </c:pt>
                <c:pt idx="355">
                  <c:v>-0.92900000000000005</c:v>
                </c:pt>
                <c:pt idx="356">
                  <c:v>-0.93300000000000005</c:v>
                </c:pt>
                <c:pt idx="357">
                  <c:v>-1.0149999999999999</c:v>
                </c:pt>
                <c:pt idx="358">
                  <c:v>-0.84399999999999997</c:v>
                </c:pt>
                <c:pt idx="359">
                  <c:v>-1.0089999999999999</c:v>
                </c:pt>
                <c:pt idx="360">
                  <c:v>-0.85399999999999998</c:v>
                </c:pt>
                <c:pt idx="361">
                  <c:v>-0.91100000000000003</c:v>
                </c:pt>
                <c:pt idx="362">
                  <c:v>-0.89200000000000002</c:v>
                </c:pt>
                <c:pt idx="363">
                  <c:v>-0.878</c:v>
                </c:pt>
                <c:pt idx="364">
                  <c:v>-0.93700000000000006</c:v>
                </c:pt>
                <c:pt idx="365">
                  <c:v>-0.80800000000000005</c:v>
                </c:pt>
                <c:pt idx="366">
                  <c:v>-0.92600000000000005</c:v>
                </c:pt>
                <c:pt idx="367">
                  <c:v>-0.83099999999999996</c:v>
                </c:pt>
                <c:pt idx="368">
                  <c:v>-0.89300000000000002</c:v>
                </c:pt>
                <c:pt idx="369">
                  <c:v>-1.093</c:v>
                </c:pt>
                <c:pt idx="370">
                  <c:v>-1.5860000000000001</c:v>
                </c:pt>
                <c:pt idx="371">
                  <c:v>-1.7529999999999999</c:v>
                </c:pt>
                <c:pt idx="372">
                  <c:v>-1.734</c:v>
                </c:pt>
                <c:pt idx="373">
                  <c:v>-1.8280000000000001</c:v>
                </c:pt>
                <c:pt idx="374">
                  <c:v>-1.3560000000000001</c:v>
                </c:pt>
                <c:pt idx="375">
                  <c:v>-0.94499999999999995</c:v>
                </c:pt>
                <c:pt idx="376">
                  <c:v>-0.65500000000000003</c:v>
                </c:pt>
                <c:pt idx="377">
                  <c:v>-0.80100000000000005</c:v>
                </c:pt>
                <c:pt idx="378">
                  <c:v>-0.49099999999999999</c:v>
                </c:pt>
                <c:pt idx="379">
                  <c:v>-0.61699999999999999</c:v>
                </c:pt>
                <c:pt idx="380">
                  <c:v>-0.79900000000000004</c:v>
                </c:pt>
                <c:pt idx="381">
                  <c:v>-0.63900000000000001</c:v>
                </c:pt>
                <c:pt idx="382">
                  <c:v>-0.56499999999999995</c:v>
                </c:pt>
                <c:pt idx="383">
                  <c:v>-0.65700000000000003</c:v>
                </c:pt>
                <c:pt idx="384">
                  <c:v>-0.83199999999999996</c:v>
                </c:pt>
                <c:pt idx="385">
                  <c:v>-1.149</c:v>
                </c:pt>
                <c:pt idx="386">
                  <c:v>-1.6120000000000001</c:v>
                </c:pt>
                <c:pt idx="387">
                  <c:v>-1.589</c:v>
                </c:pt>
                <c:pt idx="388">
                  <c:v>-1.643</c:v>
                </c:pt>
                <c:pt idx="389">
                  <c:v>-0.75600000000000001</c:v>
                </c:pt>
                <c:pt idx="390">
                  <c:v>-0.52300000000000002</c:v>
                </c:pt>
                <c:pt idx="391">
                  <c:v>-0.39200000000000002</c:v>
                </c:pt>
                <c:pt idx="392">
                  <c:v>-0.42399999999999999</c:v>
                </c:pt>
                <c:pt idx="393">
                  <c:v>-0.39300000000000002</c:v>
                </c:pt>
                <c:pt idx="394">
                  <c:v>-0.71499999999999997</c:v>
                </c:pt>
                <c:pt idx="395">
                  <c:v>-0.97</c:v>
                </c:pt>
                <c:pt idx="396">
                  <c:v>-1.4</c:v>
                </c:pt>
                <c:pt idx="397">
                  <c:v>-1.59</c:v>
                </c:pt>
                <c:pt idx="398">
                  <c:v>-1.8919999999999999</c:v>
                </c:pt>
                <c:pt idx="399">
                  <c:v>-1.454</c:v>
                </c:pt>
                <c:pt idx="400">
                  <c:v>-0.90300000000000002</c:v>
                </c:pt>
                <c:pt idx="401">
                  <c:v>-0.55500000000000005</c:v>
                </c:pt>
                <c:pt idx="402">
                  <c:v>-0.61599999999999999</c:v>
                </c:pt>
                <c:pt idx="403">
                  <c:v>-0.36399999999999999</c:v>
                </c:pt>
                <c:pt idx="404">
                  <c:v>-0.48</c:v>
                </c:pt>
                <c:pt idx="405">
                  <c:v>-1.0409999999999999</c:v>
                </c:pt>
                <c:pt idx="406">
                  <c:v>-1.3819999999999999</c:v>
                </c:pt>
                <c:pt idx="407">
                  <c:v>-1.6579999999999999</c:v>
                </c:pt>
                <c:pt idx="408">
                  <c:v>-1.5580000000000001</c:v>
                </c:pt>
                <c:pt idx="409">
                  <c:v>-1.0580000000000001</c:v>
                </c:pt>
                <c:pt idx="410">
                  <c:v>-0.86299999999999999</c:v>
                </c:pt>
                <c:pt idx="411">
                  <c:v>-0.80400000000000005</c:v>
                </c:pt>
                <c:pt idx="412">
                  <c:v>-0.54800000000000004</c:v>
                </c:pt>
                <c:pt idx="413">
                  <c:v>-0.55100000000000005</c:v>
                </c:pt>
                <c:pt idx="414">
                  <c:v>-0.72899999999999998</c:v>
                </c:pt>
                <c:pt idx="415">
                  <c:v>-0.96399999999999997</c:v>
                </c:pt>
                <c:pt idx="416">
                  <c:v>-1.01</c:v>
                </c:pt>
                <c:pt idx="417">
                  <c:v>-1.125</c:v>
                </c:pt>
                <c:pt idx="418">
                  <c:v>-1.1399999999999999</c:v>
                </c:pt>
                <c:pt idx="419">
                  <c:v>-1.2170000000000001</c:v>
                </c:pt>
                <c:pt idx="420">
                  <c:v>-1.1910000000000001</c:v>
                </c:pt>
                <c:pt idx="421">
                  <c:v>-1.107</c:v>
                </c:pt>
                <c:pt idx="422">
                  <c:v>-0.92700000000000005</c:v>
                </c:pt>
                <c:pt idx="423">
                  <c:v>-0.84099999999999997</c:v>
                </c:pt>
                <c:pt idx="424">
                  <c:v>-0.78200000000000003</c:v>
                </c:pt>
                <c:pt idx="425">
                  <c:v>-0.78200000000000003</c:v>
                </c:pt>
                <c:pt idx="426">
                  <c:v>-1.363</c:v>
                </c:pt>
                <c:pt idx="427">
                  <c:v>-1.796</c:v>
                </c:pt>
                <c:pt idx="428">
                  <c:v>-1.6220000000000001</c:v>
                </c:pt>
                <c:pt idx="429">
                  <c:v>-1.222</c:v>
                </c:pt>
                <c:pt idx="430">
                  <c:v>-0.88600000000000001</c:v>
                </c:pt>
                <c:pt idx="431">
                  <c:v>-0.246</c:v>
                </c:pt>
                <c:pt idx="432">
                  <c:v>-2.8000000000000001E-2</c:v>
                </c:pt>
                <c:pt idx="433">
                  <c:v>-0.224</c:v>
                </c:pt>
                <c:pt idx="434">
                  <c:v>-0.27200000000000002</c:v>
                </c:pt>
                <c:pt idx="435">
                  <c:v>-0.60199999999999998</c:v>
                </c:pt>
                <c:pt idx="436">
                  <c:v>-1.5860000000000001</c:v>
                </c:pt>
                <c:pt idx="437">
                  <c:v>-2.048</c:v>
                </c:pt>
                <c:pt idx="438">
                  <c:v>-1.9319999999999999</c:v>
                </c:pt>
                <c:pt idx="439">
                  <c:v>-1.839</c:v>
                </c:pt>
                <c:pt idx="440">
                  <c:v>-1.1299999999999999</c:v>
                </c:pt>
                <c:pt idx="441">
                  <c:v>-0.53500000000000003</c:v>
                </c:pt>
                <c:pt idx="442">
                  <c:v>-0.29599999999999999</c:v>
                </c:pt>
                <c:pt idx="443">
                  <c:v>-0.46800000000000003</c:v>
                </c:pt>
                <c:pt idx="444">
                  <c:v>-0.46</c:v>
                </c:pt>
                <c:pt idx="445">
                  <c:v>-0.87</c:v>
                </c:pt>
                <c:pt idx="446">
                  <c:v>-1.367</c:v>
                </c:pt>
                <c:pt idx="447">
                  <c:v>-1.2210000000000001</c:v>
                </c:pt>
                <c:pt idx="448">
                  <c:v>-0.97799999999999998</c:v>
                </c:pt>
                <c:pt idx="449">
                  <c:v>-1.0740000000000001</c:v>
                </c:pt>
                <c:pt idx="450">
                  <c:v>-0.89800000000000002</c:v>
                </c:pt>
                <c:pt idx="451">
                  <c:v>-0.61399999999999999</c:v>
                </c:pt>
                <c:pt idx="452">
                  <c:v>-0.82399999999999995</c:v>
                </c:pt>
                <c:pt idx="453">
                  <c:v>-1.155</c:v>
                </c:pt>
                <c:pt idx="454">
                  <c:v>-1.2450000000000001</c:v>
                </c:pt>
                <c:pt idx="455">
                  <c:v>-1.26</c:v>
                </c:pt>
                <c:pt idx="456">
                  <c:v>-1.1930000000000001</c:v>
                </c:pt>
                <c:pt idx="457">
                  <c:v>-0.95299999999999996</c:v>
                </c:pt>
                <c:pt idx="458">
                  <c:v>-0.70199999999999996</c:v>
                </c:pt>
                <c:pt idx="459">
                  <c:v>-0.73199999999999998</c:v>
                </c:pt>
                <c:pt idx="460">
                  <c:v>-0.85199999999999998</c:v>
                </c:pt>
                <c:pt idx="461">
                  <c:v>-1.1120000000000001</c:v>
                </c:pt>
                <c:pt idx="462">
                  <c:v>-1.2549999999999999</c:v>
                </c:pt>
                <c:pt idx="463">
                  <c:v>-1.2809999999999999</c:v>
                </c:pt>
                <c:pt idx="464">
                  <c:v>-1.143</c:v>
                </c:pt>
                <c:pt idx="465">
                  <c:v>-1.0289999999999999</c:v>
                </c:pt>
                <c:pt idx="466">
                  <c:v>-0.78</c:v>
                </c:pt>
                <c:pt idx="467">
                  <c:v>-0.67300000000000004</c:v>
                </c:pt>
                <c:pt idx="468">
                  <c:v>-0.79800000000000004</c:v>
                </c:pt>
                <c:pt idx="469">
                  <c:v>-0.879</c:v>
                </c:pt>
                <c:pt idx="470">
                  <c:v>-1.0069999999999999</c:v>
                </c:pt>
                <c:pt idx="471">
                  <c:v>-1.157</c:v>
                </c:pt>
                <c:pt idx="472">
                  <c:v>-1.2689999999999999</c:v>
                </c:pt>
                <c:pt idx="473">
                  <c:v>-1.028</c:v>
                </c:pt>
                <c:pt idx="474">
                  <c:v>-0.94399999999999995</c:v>
                </c:pt>
                <c:pt idx="475">
                  <c:v>-0.88100000000000001</c:v>
                </c:pt>
                <c:pt idx="476">
                  <c:v>-0.86</c:v>
                </c:pt>
                <c:pt idx="477">
                  <c:v>-0.9</c:v>
                </c:pt>
                <c:pt idx="478">
                  <c:v>-1.075</c:v>
                </c:pt>
                <c:pt idx="479">
                  <c:v>-1.0589999999999999</c:v>
                </c:pt>
                <c:pt idx="480">
                  <c:v>-1.1579999999999999</c:v>
                </c:pt>
                <c:pt idx="481">
                  <c:v>-1.1040000000000001</c:v>
                </c:pt>
                <c:pt idx="482">
                  <c:v>-0.74099999999999999</c:v>
                </c:pt>
                <c:pt idx="483">
                  <c:v>-0.60499999999999998</c:v>
                </c:pt>
                <c:pt idx="484">
                  <c:v>-0.70399999999999996</c:v>
                </c:pt>
                <c:pt idx="485">
                  <c:v>-0.72099999999999997</c:v>
                </c:pt>
                <c:pt idx="486">
                  <c:v>-0.92400000000000004</c:v>
                </c:pt>
                <c:pt idx="487">
                  <c:v>-1.135</c:v>
                </c:pt>
                <c:pt idx="488">
                  <c:v>-1.099</c:v>
                </c:pt>
                <c:pt idx="489">
                  <c:v>-1.018</c:v>
                </c:pt>
                <c:pt idx="490">
                  <c:v>-1.1399999999999999</c:v>
                </c:pt>
                <c:pt idx="491">
                  <c:v>-0.96099999999999997</c:v>
                </c:pt>
                <c:pt idx="492">
                  <c:v>-0.82299999999999995</c:v>
                </c:pt>
                <c:pt idx="493">
                  <c:v>-0.83399999999999996</c:v>
                </c:pt>
                <c:pt idx="494">
                  <c:v>-0.94499999999999995</c:v>
                </c:pt>
                <c:pt idx="495">
                  <c:v>-1.1100000000000001</c:v>
                </c:pt>
                <c:pt idx="496">
                  <c:v>-1.1759999999999999</c:v>
                </c:pt>
                <c:pt idx="497">
                  <c:v>-1.274</c:v>
                </c:pt>
                <c:pt idx="498">
                  <c:v>-1.232</c:v>
                </c:pt>
                <c:pt idx="499">
                  <c:v>-1.07</c:v>
                </c:pt>
                <c:pt idx="500">
                  <c:v>-0.879</c:v>
                </c:pt>
                <c:pt idx="501">
                  <c:v>-0.83799999999999997</c:v>
                </c:pt>
                <c:pt idx="502">
                  <c:v>-0.751</c:v>
                </c:pt>
                <c:pt idx="503">
                  <c:v>-0.751</c:v>
                </c:pt>
                <c:pt idx="504">
                  <c:v>-0.89700000000000002</c:v>
                </c:pt>
                <c:pt idx="505">
                  <c:v>-0.91500000000000004</c:v>
                </c:pt>
                <c:pt idx="506">
                  <c:v>-0.875</c:v>
                </c:pt>
                <c:pt idx="507">
                  <c:v>-0.90800000000000003</c:v>
                </c:pt>
                <c:pt idx="508">
                  <c:v>-1.1240000000000001</c:v>
                </c:pt>
                <c:pt idx="509">
                  <c:v>-1.2010000000000001</c:v>
                </c:pt>
                <c:pt idx="510">
                  <c:v>-1.1819999999999999</c:v>
                </c:pt>
                <c:pt idx="511">
                  <c:v>-1.272</c:v>
                </c:pt>
                <c:pt idx="512">
                  <c:v>-1.18</c:v>
                </c:pt>
                <c:pt idx="513">
                  <c:v>-0.97599999999999998</c:v>
                </c:pt>
                <c:pt idx="514">
                  <c:v>-1.0029999999999999</c:v>
                </c:pt>
                <c:pt idx="515">
                  <c:v>-0.80300000000000005</c:v>
                </c:pt>
                <c:pt idx="516">
                  <c:v>-0.72299999999999998</c:v>
                </c:pt>
                <c:pt idx="517">
                  <c:v>-1.0569999999999999</c:v>
                </c:pt>
                <c:pt idx="518">
                  <c:v>-0.995</c:v>
                </c:pt>
                <c:pt idx="519">
                  <c:v>-0.88600000000000001</c:v>
                </c:pt>
                <c:pt idx="520">
                  <c:v>-0.84</c:v>
                </c:pt>
                <c:pt idx="521">
                  <c:v>-0.79400000000000004</c:v>
                </c:pt>
                <c:pt idx="522">
                  <c:v>-0.438</c:v>
                </c:pt>
                <c:pt idx="523">
                  <c:v>-0.56799999999999995</c:v>
                </c:pt>
                <c:pt idx="524">
                  <c:v>-1.056</c:v>
                </c:pt>
                <c:pt idx="525">
                  <c:v>-1.2509999999999999</c:v>
                </c:pt>
                <c:pt idx="526">
                  <c:v>-1.391</c:v>
                </c:pt>
                <c:pt idx="527">
                  <c:v>-1.55</c:v>
                </c:pt>
                <c:pt idx="528">
                  <c:v>-1.363</c:v>
                </c:pt>
                <c:pt idx="529">
                  <c:v>-1.1990000000000001</c:v>
                </c:pt>
                <c:pt idx="530">
                  <c:v>-0.871</c:v>
                </c:pt>
                <c:pt idx="531">
                  <c:v>-0.67100000000000004</c:v>
                </c:pt>
                <c:pt idx="532">
                  <c:v>-0.68500000000000005</c:v>
                </c:pt>
                <c:pt idx="533">
                  <c:v>-0.60599999999999998</c:v>
                </c:pt>
                <c:pt idx="534">
                  <c:v>-0.68400000000000005</c:v>
                </c:pt>
                <c:pt idx="535">
                  <c:v>-0.85699999999999998</c:v>
                </c:pt>
                <c:pt idx="536">
                  <c:v>-0.84199999999999997</c:v>
                </c:pt>
                <c:pt idx="537">
                  <c:v>-0.86499999999999999</c:v>
                </c:pt>
                <c:pt idx="538">
                  <c:v>-0.98799999999999999</c:v>
                </c:pt>
                <c:pt idx="539">
                  <c:v>-1.091</c:v>
                </c:pt>
                <c:pt idx="540">
                  <c:v>-1.18</c:v>
                </c:pt>
                <c:pt idx="541">
                  <c:v>-1.306</c:v>
                </c:pt>
                <c:pt idx="542">
                  <c:v>-1.393</c:v>
                </c:pt>
                <c:pt idx="543">
                  <c:v>-1.0009999999999999</c:v>
                </c:pt>
                <c:pt idx="544">
                  <c:v>-0.91900000000000004</c:v>
                </c:pt>
                <c:pt idx="545">
                  <c:v>-1.002</c:v>
                </c:pt>
                <c:pt idx="546">
                  <c:v>-0.92600000000000005</c:v>
                </c:pt>
                <c:pt idx="547">
                  <c:v>-0.91400000000000003</c:v>
                </c:pt>
                <c:pt idx="548">
                  <c:v>-0.91900000000000004</c:v>
                </c:pt>
                <c:pt idx="549">
                  <c:v>-0.69199999999999995</c:v>
                </c:pt>
                <c:pt idx="550">
                  <c:v>-0.66600000000000004</c:v>
                </c:pt>
                <c:pt idx="551">
                  <c:v>-0.79900000000000004</c:v>
                </c:pt>
                <c:pt idx="552">
                  <c:v>-0.997</c:v>
                </c:pt>
                <c:pt idx="553">
                  <c:v>-0.97499999999999998</c:v>
                </c:pt>
                <c:pt idx="554">
                  <c:v>-1.167</c:v>
                </c:pt>
                <c:pt idx="555">
                  <c:v>-1.4059999999999999</c:v>
                </c:pt>
                <c:pt idx="556">
                  <c:v>-1.0660000000000001</c:v>
                </c:pt>
                <c:pt idx="557">
                  <c:v>-0.77500000000000002</c:v>
                </c:pt>
                <c:pt idx="558">
                  <c:v>-0.86599999999999999</c:v>
                </c:pt>
                <c:pt idx="559">
                  <c:v>-0.97499999999999998</c:v>
                </c:pt>
                <c:pt idx="560">
                  <c:v>-0.84399999999999997</c:v>
                </c:pt>
                <c:pt idx="561">
                  <c:v>-1.038</c:v>
                </c:pt>
                <c:pt idx="562">
                  <c:v>-1.153</c:v>
                </c:pt>
                <c:pt idx="563">
                  <c:v>-0.92200000000000004</c:v>
                </c:pt>
                <c:pt idx="564">
                  <c:v>-0.91</c:v>
                </c:pt>
                <c:pt idx="565">
                  <c:v>-1.05</c:v>
                </c:pt>
                <c:pt idx="566">
                  <c:v>-0.92</c:v>
                </c:pt>
                <c:pt idx="567">
                  <c:v>-0.874</c:v>
                </c:pt>
                <c:pt idx="568">
                  <c:v>-1.0780000000000001</c:v>
                </c:pt>
                <c:pt idx="569">
                  <c:v>-1.052</c:v>
                </c:pt>
                <c:pt idx="570">
                  <c:v>-0.94899999999999995</c:v>
                </c:pt>
                <c:pt idx="571">
                  <c:v>-0.90900000000000003</c:v>
                </c:pt>
                <c:pt idx="572">
                  <c:v>-0.96099999999999997</c:v>
                </c:pt>
                <c:pt idx="573">
                  <c:v>-0.84899999999999998</c:v>
                </c:pt>
                <c:pt idx="574">
                  <c:v>-0.88800000000000001</c:v>
                </c:pt>
                <c:pt idx="575">
                  <c:v>-0.999</c:v>
                </c:pt>
                <c:pt idx="576">
                  <c:v>-0.94699999999999995</c:v>
                </c:pt>
                <c:pt idx="577">
                  <c:v>-1.034</c:v>
                </c:pt>
                <c:pt idx="578">
                  <c:v>-1.103</c:v>
                </c:pt>
                <c:pt idx="579">
                  <c:v>-1.024</c:v>
                </c:pt>
                <c:pt idx="580">
                  <c:v>-1</c:v>
                </c:pt>
                <c:pt idx="581">
                  <c:v>-0.97899999999999998</c:v>
                </c:pt>
                <c:pt idx="582">
                  <c:v>-0.96099999999999997</c:v>
                </c:pt>
                <c:pt idx="583">
                  <c:v>-1.0309999999999999</c:v>
                </c:pt>
                <c:pt idx="584">
                  <c:v>-1.02</c:v>
                </c:pt>
                <c:pt idx="585">
                  <c:v>-1</c:v>
                </c:pt>
                <c:pt idx="586">
                  <c:v>-0.98099999999999998</c:v>
                </c:pt>
                <c:pt idx="587">
                  <c:v>-0.95499999999999996</c:v>
                </c:pt>
                <c:pt idx="588">
                  <c:v>-0.89700000000000002</c:v>
                </c:pt>
                <c:pt idx="589">
                  <c:v>-0.96499999999999997</c:v>
                </c:pt>
                <c:pt idx="590">
                  <c:v>-0.84399999999999997</c:v>
                </c:pt>
                <c:pt idx="591">
                  <c:v>-0.86099999999999999</c:v>
                </c:pt>
                <c:pt idx="592">
                  <c:v>-0.98599999999999999</c:v>
                </c:pt>
                <c:pt idx="593">
                  <c:v>-1.0980000000000001</c:v>
                </c:pt>
                <c:pt idx="594">
                  <c:v>-1.153</c:v>
                </c:pt>
                <c:pt idx="595">
                  <c:v>-1.2370000000000001</c:v>
                </c:pt>
                <c:pt idx="596">
                  <c:v>-1.18</c:v>
                </c:pt>
                <c:pt idx="597">
                  <c:v>-1.048</c:v>
                </c:pt>
                <c:pt idx="598">
                  <c:v>-0.99299999999999999</c:v>
                </c:pt>
                <c:pt idx="599">
                  <c:v>-1.024</c:v>
                </c:pt>
                <c:pt idx="600">
                  <c:v>-0.86899999999999999</c:v>
                </c:pt>
                <c:pt idx="601">
                  <c:v>-0.746</c:v>
                </c:pt>
                <c:pt idx="602">
                  <c:v>-0.83399999999999996</c:v>
                </c:pt>
                <c:pt idx="603">
                  <c:v>-0.78500000000000003</c:v>
                </c:pt>
                <c:pt idx="604">
                  <c:v>-0.74199999999999999</c:v>
                </c:pt>
                <c:pt idx="605">
                  <c:v>-0.89200000000000002</c:v>
                </c:pt>
                <c:pt idx="606">
                  <c:v>-1.024</c:v>
                </c:pt>
                <c:pt idx="607">
                  <c:v>-0.97699999999999998</c:v>
                </c:pt>
                <c:pt idx="608">
                  <c:v>-1.0189999999999999</c:v>
                </c:pt>
                <c:pt idx="609">
                  <c:v>-1.1499999999999999</c:v>
                </c:pt>
                <c:pt idx="610">
                  <c:v>-1.089</c:v>
                </c:pt>
                <c:pt idx="611">
                  <c:v>-0.99399999999999999</c:v>
                </c:pt>
                <c:pt idx="612">
                  <c:v>-1.04</c:v>
                </c:pt>
                <c:pt idx="613">
                  <c:v>-1.071</c:v>
                </c:pt>
                <c:pt idx="614">
                  <c:v>-0.97399999999999998</c:v>
                </c:pt>
                <c:pt idx="615">
                  <c:v>-0.90400000000000003</c:v>
                </c:pt>
                <c:pt idx="616">
                  <c:v>-0.88200000000000001</c:v>
                </c:pt>
                <c:pt idx="617">
                  <c:v>-0.85699999999999998</c:v>
                </c:pt>
                <c:pt idx="618">
                  <c:v>-0.83499999999999996</c:v>
                </c:pt>
                <c:pt idx="619">
                  <c:v>-0.93100000000000005</c:v>
                </c:pt>
                <c:pt idx="620">
                  <c:v>-1.0089999999999999</c:v>
                </c:pt>
                <c:pt idx="621">
                  <c:v>-0.97299999999999998</c:v>
                </c:pt>
                <c:pt idx="622">
                  <c:v>-0.94</c:v>
                </c:pt>
                <c:pt idx="623">
                  <c:v>-1.056</c:v>
                </c:pt>
                <c:pt idx="624">
                  <c:v>-0.98299999999999998</c:v>
                </c:pt>
                <c:pt idx="625">
                  <c:v>-1.0029999999999999</c:v>
                </c:pt>
                <c:pt idx="626">
                  <c:v>-0.95799999999999996</c:v>
                </c:pt>
                <c:pt idx="627">
                  <c:v>-0.879</c:v>
                </c:pt>
                <c:pt idx="628">
                  <c:v>-0.82</c:v>
                </c:pt>
                <c:pt idx="629">
                  <c:v>-0.88600000000000001</c:v>
                </c:pt>
                <c:pt idx="630">
                  <c:v>-1.024</c:v>
                </c:pt>
                <c:pt idx="631">
                  <c:v>-1.125</c:v>
                </c:pt>
                <c:pt idx="632">
                  <c:v>-0.995</c:v>
                </c:pt>
                <c:pt idx="633">
                  <c:v>-1.026</c:v>
                </c:pt>
                <c:pt idx="634">
                  <c:v>-0.94399999999999995</c:v>
                </c:pt>
                <c:pt idx="635">
                  <c:v>-0.98799999999999999</c:v>
                </c:pt>
                <c:pt idx="636">
                  <c:v>-1.0529999999999999</c:v>
                </c:pt>
                <c:pt idx="637">
                  <c:v>-0.875</c:v>
                </c:pt>
                <c:pt idx="638">
                  <c:v>-0.998</c:v>
                </c:pt>
                <c:pt idx="639">
                  <c:v>-0.97499999999999998</c:v>
                </c:pt>
                <c:pt idx="640">
                  <c:v>-0.88700000000000001</c:v>
                </c:pt>
                <c:pt idx="641">
                  <c:v>-1.04</c:v>
                </c:pt>
                <c:pt idx="642">
                  <c:v>-0.92500000000000004</c:v>
                </c:pt>
                <c:pt idx="643">
                  <c:v>-0.95099999999999996</c:v>
                </c:pt>
                <c:pt idx="644">
                  <c:v>-1.093</c:v>
                </c:pt>
                <c:pt idx="645">
                  <c:v>-0.89100000000000001</c:v>
                </c:pt>
                <c:pt idx="646">
                  <c:v>-1.022</c:v>
                </c:pt>
                <c:pt idx="647">
                  <c:v>-1.0309999999999999</c:v>
                </c:pt>
                <c:pt idx="648">
                  <c:v>-0.85099999999999998</c:v>
                </c:pt>
                <c:pt idx="649">
                  <c:v>-1.0589999999999999</c:v>
                </c:pt>
                <c:pt idx="650">
                  <c:v>-0.94699999999999995</c:v>
                </c:pt>
                <c:pt idx="651">
                  <c:v>-0.88100000000000001</c:v>
                </c:pt>
                <c:pt idx="652">
                  <c:v>-1.079</c:v>
                </c:pt>
                <c:pt idx="653">
                  <c:v>-0.95599999999999996</c:v>
                </c:pt>
                <c:pt idx="654">
                  <c:v>-0.92700000000000005</c:v>
                </c:pt>
                <c:pt idx="655">
                  <c:v>-1.0629999999999999</c:v>
                </c:pt>
                <c:pt idx="656">
                  <c:v>-0.91700000000000004</c:v>
                </c:pt>
                <c:pt idx="657">
                  <c:v>-0.98799999999999999</c:v>
                </c:pt>
                <c:pt idx="658">
                  <c:v>-1.0069999999999999</c:v>
                </c:pt>
                <c:pt idx="659">
                  <c:v>-0.90900000000000003</c:v>
                </c:pt>
                <c:pt idx="660">
                  <c:v>-1.0089999999999999</c:v>
                </c:pt>
                <c:pt idx="661">
                  <c:v>-0.91700000000000004</c:v>
                </c:pt>
                <c:pt idx="662">
                  <c:v>-0.97299999999999998</c:v>
                </c:pt>
                <c:pt idx="663">
                  <c:v>-1.0089999999999999</c:v>
                </c:pt>
                <c:pt idx="664">
                  <c:v>-0.92500000000000004</c:v>
                </c:pt>
                <c:pt idx="665">
                  <c:v>-1.0089999999999999</c:v>
                </c:pt>
                <c:pt idx="666">
                  <c:v>-1.01</c:v>
                </c:pt>
                <c:pt idx="667">
                  <c:v>-0.91500000000000004</c:v>
                </c:pt>
                <c:pt idx="668">
                  <c:v>-1.0309999999999999</c:v>
                </c:pt>
                <c:pt idx="669">
                  <c:v>-0.95899999999999996</c:v>
                </c:pt>
                <c:pt idx="670">
                  <c:v>-0.93799999999999994</c:v>
                </c:pt>
                <c:pt idx="671">
                  <c:v>-1.006</c:v>
                </c:pt>
                <c:pt idx="672">
                  <c:v>-0.95499999999999996</c:v>
                </c:pt>
                <c:pt idx="673">
                  <c:v>-0.97699999999999998</c:v>
                </c:pt>
                <c:pt idx="674">
                  <c:v>-0.99</c:v>
                </c:pt>
                <c:pt idx="675">
                  <c:v>-0.97199999999999998</c:v>
                </c:pt>
                <c:pt idx="676">
                  <c:v>-0.97699999999999998</c:v>
                </c:pt>
                <c:pt idx="677">
                  <c:v>-0.96699999999999997</c:v>
                </c:pt>
                <c:pt idx="678">
                  <c:v>-0.96</c:v>
                </c:pt>
                <c:pt idx="679">
                  <c:v>-0.96399999999999997</c:v>
                </c:pt>
                <c:pt idx="680">
                  <c:v>-0.96299999999999997</c:v>
                </c:pt>
                <c:pt idx="681">
                  <c:v>-0.97799999999999998</c:v>
                </c:pt>
                <c:pt idx="682">
                  <c:v>-0.97499999999999998</c:v>
                </c:pt>
                <c:pt idx="683">
                  <c:v>-0.98299999999999998</c:v>
                </c:pt>
                <c:pt idx="684">
                  <c:v>-0.96899999999999997</c:v>
                </c:pt>
                <c:pt idx="685">
                  <c:v>-0.98899999999999999</c:v>
                </c:pt>
                <c:pt idx="686">
                  <c:v>-0.97099999999999997</c:v>
                </c:pt>
                <c:pt idx="687">
                  <c:v>-0.95299999999999996</c:v>
                </c:pt>
                <c:pt idx="688">
                  <c:v>-0.98499999999999999</c:v>
                </c:pt>
                <c:pt idx="689">
                  <c:v>-0.98199999999999998</c:v>
                </c:pt>
                <c:pt idx="690">
                  <c:v>-0.94399999999999995</c:v>
                </c:pt>
                <c:pt idx="691">
                  <c:v>-0.99399999999999999</c:v>
                </c:pt>
                <c:pt idx="692">
                  <c:v>-0.97899999999999998</c:v>
                </c:pt>
                <c:pt idx="693">
                  <c:v>-0.95599999999999996</c:v>
                </c:pt>
                <c:pt idx="694">
                  <c:v>-0.99299999999999999</c:v>
                </c:pt>
                <c:pt idx="695">
                  <c:v>-0.97099999999999997</c:v>
                </c:pt>
                <c:pt idx="696">
                  <c:v>-0.95899999999999996</c:v>
                </c:pt>
                <c:pt idx="697">
                  <c:v>-0.97899999999999998</c:v>
                </c:pt>
                <c:pt idx="698">
                  <c:v>-0.96799999999999997</c:v>
                </c:pt>
                <c:pt idx="699">
                  <c:v>-0.96</c:v>
                </c:pt>
                <c:pt idx="700">
                  <c:v>-0.97699999999999998</c:v>
                </c:pt>
                <c:pt idx="701">
                  <c:v>-0.97699999999999998</c:v>
                </c:pt>
                <c:pt idx="702">
                  <c:v>-0.97099999999999997</c:v>
                </c:pt>
                <c:pt idx="703">
                  <c:v>-0.98399999999999999</c:v>
                </c:pt>
                <c:pt idx="704">
                  <c:v>-0.97099999999999997</c:v>
                </c:pt>
                <c:pt idx="705">
                  <c:v>-0.96</c:v>
                </c:pt>
                <c:pt idx="706">
                  <c:v>-0.98599999999999999</c:v>
                </c:pt>
                <c:pt idx="707">
                  <c:v>-0.97199999999999998</c:v>
                </c:pt>
                <c:pt idx="708">
                  <c:v>-0.95699999999999996</c:v>
                </c:pt>
                <c:pt idx="709">
                  <c:v>-1.0069999999999999</c:v>
                </c:pt>
                <c:pt idx="710">
                  <c:v>-0.96499999999999997</c:v>
                </c:pt>
                <c:pt idx="711">
                  <c:v>-0.95399999999999996</c:v>
                </c:pt>
                <c:pt idx="712">
                  <c:v>-1.004</c:v>
                </c:pt>
                <c:pt idx="713">
                  <c:v>-0.97</c:v>
                </c:pt>
                <c:pt idx="714">
                  <c:v>-0.92800000000000005</c:v>
                </c:pt>
                <c:pt idx="715">
                  <c:v>-1.0089999999999999</c:v>
                </c:pt>
                <c:pt idx="716">
                  <c:v>-0.96199999999999997</c:v>
                </c:pt>
                <c:pt idx="717">
                  <c:v>-0.94</c:v>
                </c:pt>
                <c:pt idx="718">
                  <c:v>-1.016</c:v>
                </c:pt>
                <c:pt idx="719">
                  <c:v>-0.95499999999999996</c:v>
                </c:pt>
                <c:pt idx="720">
                  <c:v>-0.94599999999999995</c:v>
                </c:pt>
                <c:pt idx="721">
                  <c:v>-1.014</c:v>
                </c:pt>
                <c:pt idx="722">
                  <c:v>-0.95</c:v>
                </c:pt>
                <c:pt idx="723">
                  <c:v>-0.93</c:v>
                </c:pt>
                <c:pt idx="724">
                  <c:v>-1</c:v>
                </c:pt>
                <c:pt idx="725">
                  <c:v>-0.98299999999999998</c:v>
                </c:pt>
                <c:pt idx="726">
                  <c:v>-0.93600000000000005</c:v>
                </c:pt>
                <c:pt idx="727">
                  <c:v>-0.999</c:v>
                </c:pt>
                <c:pt idx="728">
                  <c:v>-0.97799999999999998</c:v>
                </c:pt>
                <c:pt idx="729">
                  <c:v>-0.94799999999999995</c:v>
                </c:pt>
                <c:pt idx="730">
                  <c:v>-0.99399999999999999</c:v>
                </c:pt>
                <c:pt idx="731">
                  <c:v>-0.98799999999999999</c:v>
                </c:pt>
                <c:pt idx="732">
                  <c:v>-0.94399999999999995</c:v>
                </c:pt>
                <c:pt idx="733">
                  <c:v>-0.98</c:v>
                </c:pt>
                <c:pt idx="734">
                  <c:v>-0.98299999999999998</c:v>
                </c:pt>
                <c:pt idx="735">
                  <c:v>-0.95499999999999996</c:v>
                </c:pt>
                <c:pt idx="736">
                  <c:v>-0.95499999999999996</c:v>
                </c:pt>
                <c:pt idx="737">
                  <c:v>-0.99299999999999999</c:v>
                </c:pt>
                <c:pt idx="738">
                  <c:v>-0.97199999999999998</c:v>
                </c:pt>
                <c:pt idx="739">
                  <c:v>-0.95499999999999996</c:v>
                </c:pt>
                <c:pt idx="740">
                  <c:v>-0.998</c:v>
                </c:pt>
                <c:pt idx="741">
                  <c:v>-0.97799999999999998</c:v>
                </c:pt>
                <c:pt idx="742">
                  <c:v>-0.95</c:v>
                </c:pt>
                <c:pt idx="743">
                  <c:v>-0.999</c:v>
                </c:pt>
                <c:pt idx="744">
                  <c:v>-0.97099999999999997</c:v>
                </c:pt>
                <c:pt idx="745">
                  <c:v>-0.95199999999999996</c:v>
                </c:pt>
                <c:pt idx="746">
                  <c:v>-0.99</c:v>
                </c:pt>
                <c:pt idx="747">
                  <c:v>-0.98399999999999999</c:v>
                </c:pt>
                <c:pt idx="748">
                  <c:v>-0.95099999999999996</c:v>
                </c:pt>
                <c:pt idx="749">
                  <c:v>-0.96499999999999997</c:v>
                </c:pt>
                <c:pt idx="750">
                  <c:v>-0.99299999999999999</c:v>
                </c:pt>
                <c:pt idx="751">
                  <c:v>-0.97</c:v>
                </c:pt>
                <c:pt idx="752">
                  <c:v>-0.95899999999999996</c:v>
                </c:pt>
                <c:pt idx="753">
                  <c:v>-0.99199999999999999</c:v>
                </c:pt>
                <c:pt idx="754">
                  <c:v>-0.97</c:v>
                </c:pt>
                <c:pt idx="755">
                  <c:v>-0.96199999999999997</c:v>
                </c:pt>
                <c:pt idx="756">
                  <c:v>-0.98799999999999999</c:v>
                </c:pt>
                <c:pt idx="757">
                  <c:v>-0.96799999999999997</c:v>
                </c:pt>
                <c:pt idx="758">
                  <c:v>-0.95</c:v>
                </c:pt>
                <c:pt idx="759">
                  <c:v>-0.98099999999999998</c:v>
                </c:pt>
                <c:pt idx="760">
                  <c:v>-0.98</c:v>
                </c:pt>
                <c:pt idx="761">
                  <c:v>-0.95699999999999996</c:v>
                </c:pt>
                <c:pt idx="762">
                  <c:v>-0.98299999999999998</c:v>
                </c:pt>
                <c:pt idx="763">
                  <c:v>-0.96199999999999997</c:v>
                </c:pt>
                <c:pt idx="764">
                  <c:v>-0.97199999999999998</c:v>
                </c:pt>
                <c:pt idx="765">
                  <c:v>-0.97399999999999998</c:v>
                </c:pt>
                <c:pt idx="766">
                  <c:v>-0.97799999999999998</c:v>
                </c:pt>
                <c:pt idx="767">
                  <c:v>-0.98499999999999999</c:v>
                </c:pt>
                <c:pt idx="768">
                  <c:v>-0.96799999999999997</c:v>
                </c:pt>
                <c:pt idx="769">
                  <c:v>-0.97499999999999998</c:v>
                </c:pt>
                <c:pt idx="770">
                  <c:v>-0.97799999999999998</c:v>
                </c:pt>
                <c:pt idx="771">
                  <c:v>-0.95699999999999996</c:v>
                </c:pt>
                <c:pt idx="772">
                  <c:v>-0.98</c:v>
                </c:pt>
                <c:pt idx="773">
                  <c:v>-0.98799999999999999</c:v>
                </c:pt>
                <c:pt idx="774">
                  <c:v>-0.95499999999999996</c:v>
                </c:pt>
                <c:pt idx="775">
                  <c:v>-0.98</c:v>
                </c:pt>
                <c:pt idx="776">
                  <c:v>-0.97499999999999998</c:v>
                </c:pt>
                <c:pt idx="777">
                  <c:v>-0.96599999999999997</c:v>
                </c:pt>
                <c:pt idx="778">
                  <c:v>-0.97199999999999998</c:v>
                </c:pt>
                <c:pt idx="779">
                  <c:v>-0.98799999999999999</c:v>
                </c:pt>
                <c:pt idx="780">
                  <c:v>-0.97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29-438A-99E2-F9F864696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19808"/>
        <c:axId val="143321728"/>
      </c:scatterChart>
      <c:scatterChart>
        <c:scatterStyle val="smoothMarker"/>
        <c:varyColors val="0"/>
        <c:ser>
          <c:idx val="1"/>
          <c:order val="1"/>
          <c:tx>
            <c:strRef>
              <c:f>P!$R$1:$R$2</c:f>
              <c:strCache>
                <c:ptCount val="2"/>
                <c:pt idx="0">
                  <c:v>LONG ACCELERATION_331</c:v>
                </c:pt>
                <c:pt idx="1">
                  <c:v>g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P!$R$3:$R$783</c:f>
              <c:numCache>
                <c:formatCode>0.00</c:formatCode>
                <c:ptCount val="781"/>
                <c:pt idx="0">
                  <c:v>0.115</c:v>
                </c:pt>
                <c:pt idx="1">
                  <c:v>0.122</c:v>
                </c:pt>
                <c:pt idx="2">
                  <c:v>0.127</c:v>
                </c:pt>
                <c:pt idx="3">
                  <c:v>0.123</c:v>
                </c:pt>
                <c:pt idx="4">
                  <c:v>0.123</c:v>
                </c:pt>
                <c:pt idx="5">
                  <c:v>0.112</c:v>
                </c:pt>
                <c:pt idx="6">
                  <c:v>9.7000000000000003E-2</c:v>
                </c:pt>
                <c:pt idx="7">
                  <c:v>9.2999999999999999E-2</c:v>
                </c:pt>
                <c:pt idx="8">
                  <c:v>8.3000000000000004E-2</c:v>
                </c:pt>
                <c:pt idx="9">
                  <c:v>8.6999999999999994E-2</c:v>
                </c:pt>
                <c:pt idx="10">
                  <c:v>8.6999999999999994E-2</c:v>
                </c:pt>
                <c:pt idx="11">
                  <c:v>8.7999999999999995E-2</c:v>
                </c:pt>
                <c:pt idx="12">
                  <c:v>0.09</c:v>
                </c:pt>
                <c:pt idx="13">
                  <c:v>8.5999999999999993E-2</c:v>
                </c:pt>
                <c:pt idx="14">
                  <c:v>0.104</c:v>
                </c:pt>
                <c:pt idx="15">
                  <c:v>0.106</c:v>
                </c:pt>
                <c:pt idx="16">
                  <c:v>9.8000000000000004E-2</c:v>
                </c:pt>
                <c:pt idx="17">
                  <c:v>0.11</c:v>
                </c:pt>
                <c:pt idx="18">
                  <c:v>0.107</c:v>
                </c:pt>
                <c:pt idx="19">
                  <c:v>0.106</c:v>
                </c:pt>
                <c:pt idx="20">
                  <c:v>0.111</c:v>
                </c:pt>
                <c:pt idx="21">
                  <c:v>0.10100000000000001</c:v>
                </c:pt>
                <c:pt idx="22">
                  <c:v>9.4E-2</c:v>
                </c:pt>
                <c:pt idx="23">
                  <c:v>9.6000000000000002E-2</c:v>
                </c:pt>
                <c:pt idx="24">
                  <c:v>8.7999999999999995E-2</c:v>
                </c:pt>
                <c:pt idx="25">
                  <c:v>7.8E-2</c:v>
                </c:pt>
                <c:pt idx="26">
                  <c:v>7.1999999999999995E-2</c:v>
                </c:pt>
                <c:pt idx="27">
                  <c:v>7.9000000000000001E-2</c:v>
                </c:pt>
                <c:pt idx="28">
                  <c:v>7.8E-2</c:v>
                </c:pt>
                <c:pt idx="29">
                  <c:v>8.6999999999999994E-2</c:v>
                </c:pt>
                <c:pt idx="30">
                  <c:v>9.7000000000000003E-2</c:v>
                </c:pt>
                <c:pt idx="31">
                  <c:v>0.108</c:v>
                </c:pt>
                <c:pt idx="32">
                  <c:v>0.12</c:v>
                </c:pt>
                <c:pt idx="33">
                  <c:v>0.111</c:v>
                </c:pt>
                <c:pt idx="34">
                  <c:v>0.122</c:v>
                </c:pt>
                <c:pt idx="35">
                  <c:v>0.13200000000000001</c:v>
                </c:pt>
                <c:pt idx="36">
                  <c:v>0.13700000000000001</c:v>
                </c:pt>
                <c:pt idx="37">
                  <c:v>0.14000000000000001</c:v>
                </c:pt>
                <c:pt idx="38">
                  <c:v>0.13600000000000001</c:v>
                </c:pt>
                <c:pt idx="39">
                  <c:v>0.13100000000000001</c:v>
                </c:pt>
                <c:pt idx="40">
                  <c:v>0.13200000000000001</c:v>
                </c:pt>
                <c:pt idx="41">
                  <c:v>9.2999999999999999E-2</c:v>
                </c:pt>
                <c:pt idx="42">
                  <c:v>7.8E-2</c:v>
                </c:pt>
                <c:pt idx="43">
                  <c:v>7.8E-2</c:v>
                </c:pt>
                <c:pt idx="44">
                  <c:v>8.3000000000000004E-2</c:v>
                </c:pt>
                <c:pt idx="45">
                  <c:v>0.08</c:v>
                </c:pt>
                <c:pt idx="46">
                  <c:v>8.6999999999999994E-2</c:v>
                </c:pt>
                <c:pt idx="47">
                  <c:v>8.5000000000000006E-2</c:v>
                </c:pt>
                <c:pt idx="48">
                  <c:v>0.104</c:v>
                </c:pt>
                <c:pt idx="49">
                  <c:v>0.109</c:v>
                </c:pt>
                <c:pt idx="50">
                  <c:v>0.11</c:v>
                </c:pt>
                <c:pt idx="51">
                  <c:v>0.125</c:v>
                </c:pt>
                <c:pt idx="52">
                  <c:v>0.124</c:v>
                </c:pt>
                <c:pt idx="53">
                  <c:v>0.11899999999999999</c:v>
                </c:pt>
                <c:pt idx="54">
                  <c:v>0.11700000000000001</c:v>
                </c:pt>
                <c:pt idx="55">
                  <c:v>0.109</c:v>
                </c:pt>
                <c:pt idx="56">
                  <c:v>0.1</c:v>
                </c:pt>
                <c:pt idx="57">
                  <c:v>0.10199999999999999</c:v>
                </c:pt>
                <c:pt idx="58">
                  <c:v>8.5999999999999993E-2</c:v>
                </c:pt>
                <c:pt idx="59">
                  <c:v>9.0999999999999998E-2</c:v>
                </c:pt>
                <c:pt idx="60">
                  <c:v>7.3999999999999996E-2</c:v>
                </c:pt>
                <c:pt idx="61">
                  <c:v>9.1999999999999998E-2</c:v>
                </c:pt>
                <c:pt idx="62">
                  <c:v>8.7999999999999995E-2</c:v>
                </c:pt>
                <c:pt idx="63">
                  <c:v>8.7999999999999995E-2</c:v>
                </c:pt>
                <c:pt idx="64">
                  <c:v>8.4000000000000005E-2</c:v>
                </c:pt>
                <c:pt idx="65">
                  <c:v>0.125</c:v>
                </c:pt>
                <c:pt idx="66">
                  <c:v>0.127</c:v>
                </c:pt>
                <c:pt idx="67">
                  <c:v>0.123</c:v>
                </c:pt>
                <c:pt idx="68">
                  <c:v>0.121</c:v>
                </c:pt>
                <c:pt idx="69">
                  <c:v>0.115</c:v>
                </c:pt>
                <c:pt idx="70">
                  <c:v>0.11799999999999999</c:v>
                </c:pt>
                <c:pt idx="71">
                  <c:v>0.107</c:v>
                </c:pt>
                <c:pt idx="72">
                  <c:v>9.6000000000000002E-2</c:v>
                </c:pt>
                <c:pt idx="73">
                  <c:v>9.2999999999999999E-2</c:v>
                </c:pt>
                <c:pt idx="74">
                  <c:v>9.7000000000000003E-2</c:v>
                </c:pt>
                <c:pt idx="75">
                  <c:v>9.6000000000000002E-2</c:v>
                </c:pt>
                <c:pt idx="76">
                  <c:v>7.3999999999999996E-2</c:v>
                </c:pt>
                <c:pt idx="77">
                  <c:v>6.5000000000000002E-2</c:v>
                </c:pt>
                <c:pt idx="78">
                  <c:v>7.8E-2</c:v>
                </c:pt>
                <c:pt idx="79">
                  <c:v>8.1000000000000003E-2</c:v>
                </c:pt>
                <c:pt idx="80">
                  <c:v>8.1000000000000003E-2</c:v>
                </c:pt>
                <c:pt idx="81">
                  <c:v>8.5000000000000006E-2</c:v>
                </c:pt>
                <c:pt idx="82">
                  <c:v>0.104</c:v>
                </c:pt>
                <c:pt idx="83">
                  <c:v>0.115</c:v>
                </c:pt>
                <c:pt idx="84">
                  <c:v>0.13</c:v>
                </c:pt>
                <c:pt idx="85">
                  <c:v>0.126</c:v>
                </c:pt>
                <c:pt idx="86">
                  <c:v>0.13</c:v>
                </c:pt>
                <c:pt idx="87">
                  <c:v>0.111</c:v>
                </c:pt>
                <c:pt idx="88">
                  <c:v>0.107</c:v>
                </c:pt>
                <c:pt idx="89">
                  <c:v>0.10199999999999999</c:v>
                </c:pt>
                <c:pt idx="90">
                  <c:v>9.5000000000000001E-2</c:v>
                </c:pt>
                <c:pt idx="91">
                  <c:v>9.7000000000000003E-2</c:v>
                </c:pt>
                <c:pt idx="92">
                  <c:v>9.6000000000000002E-2</c:v>
                </c:pt>
                <c:pt idx="93">
                  <c:v>9.0999999999999998E-2</c:v>
                </c:pt>
                <c:pt idx="94">
                  <c:v>0.08</c:v>
                </c:pt>
                <c:pt idx="95">
                  <c:v>9.0999999999999998E-2</c:v>
                </c:pt>
                <c:pt idx="96">
                  <c:v>8.6999999999999994E-2</c:v>
                </c:pt>
                <c:pt idx="97">
                  <c:v>0.08</c:v>
                </c:pt>
                <c:pt idx="98">
                  <c:v>7.5999999999999998E-2</c:v>
                </c:pt>
                <c:pt idx="99">
                  <c:v>8.4000000000000005E-2</c:v>
                </c:pt>
                <c:pt idx="100">
                  <c:v>0.124</c:v>
                </c:pt>
                <c:pt idx="101">
                  <c:v>0.127</c:v>
                </c:pt>
                <c:pt idx="102">
                  <c:v>0.13200000000000001</c:v>
                </c:pt>
                <c:pt idx="103">
                  <c:v>0.129</c:v>
                </c:pt>
                <c:pt idx="104">
                  <c:v>0.13700000000000001</c:v>
                </c:pt>
                <c:pt idx="105">
                  <c:v>0.124</c:v>
                </c:pt>
                <c:pt idx="106">
                  <c:v>0.128</c:v>
                </c:pt>
                <c:pt idx="107">
                  <c:v>0.11700000000000001</c:v>
                </c:pt>
                <c:pt idx="108">
                  <c:v>0.11600000000000001</c:v>
                </c:pt>
                <c:pt idx="109">
                  <c:v>0.10299999999999999</c:v>
                </c:pt>
                <c:pt idx="110">
                  <c:v>0.105</c:v>
                </c:pt>
                <c:pt idx="111">
                  <c:v>7.1999999999999995E-2</c:v>
                </c:pt>
                <c:pt idx="112">
                  <c:v>8.3000000000000004E-2</c:v>
                </c:pt>
                <c:pt idx="113">
                  <c:v>8.4000000000000005E-2</c:v>
                </c:pt>
                <c:pt idx="114">
                  <c:v>8.3000000000000004E-2</c:v>
                </c:pt>
                <c:pt idx="115">
                  <c:v>8.7999999999999995E-2</c:v>
                </c:pt>
                <c:pt idx="116">
                  <c:v>0.105</c:v>
                </c:pt>
                <c:pt idx="117">
                  <c:v>0.113</c:v>
                </c:pt>
                <c:pt idx="118">
                  <c:v>0.125</c:v>
                </c:pt>
                <c:pt idx="119">
                  <c:v>0.122</c:v>
                </c:pt>
                <c:pt idx="120">
                  <c:v>0.127</c:v>
                </c:pt>
                <c:pt idx="121">
                  <c:v>0.13400000000000001</c:v>
                </c:pt>
                <c:pt idx="122">
                  <c:v>0.11799999999999999</c:v>
                </c:pt>
                <c:pt idx="123">
                  <c:v>0.107</c:v>
                </c:pt>
                <c:pt idx="124">
                  <c:v>9.2999999999999999E-2</c:v>
                </c:pt>
                <c:pt idx="125">
                  <c:v>0.10299999999999999</c:v>
                </c:pt>
                <c:pt idx="126">
                  <c:v>8.7999999999999995E-2</c:v>
                </c:pt>
                <c:pt idx="127">
                  <c:v>8.1000000000000003E-2</c:v>
                </c:pt>
                <c:pt idx="128">
                  <c:v>6.9000000000000006E-2</c:v>
                </c:pt>
                <c:pt idx="129">
                  <c:v>7.3999999999999996E-2</c:v>
                </c:pt>
                <c:pt idx="130">
                  <c:v>7.0999999999999994E-2</c:v>
                </c:pt>
                <c:pt idx="131">
                  <c:v>7.5999999999999998E-2</c:v>
                </c:pt>
                <c:pt idx="132">
                  <c:v>7.2999999999999995E-2</c:v>
                </c:pt>
                <c:pt idx="133">
                  <c:v>8.7999999999999995E-2</c:v>
                </c:pt>
                <c:pt idx="134">
                  <c:v>9.7000000000000003E-2</c:v>
                </c:pt>
                <c:pt idx="135">
                  <c:v>0.13400000000000001</c:v>
                </c:pt>
                <c:pt idx="136">
                  <c:v>0.129</c:v>
                </c:pt>
                <c:pt idx="137">
                  <c:v>0.13500000000000001</c:v>
                </c:pt>
                <c:pt idx="138">
                  <c:v>0.13</c:v>
                </c:pt>
                <c:pt idx="139">
                  <c:v>0.127</c:v>
                </c:pt>
                <c:pt idx="140">
                  <c:v>0.11700000000000001</c:v>
                </c:pt>
                <c:pt idx="141">
                  <c:v>0.10100000000000001</c:v>
                </c:pt>
                <c:pt idx="142">
                  <c:v>0.10299999999999999</c:v>
                </c:pt>
                <c:pt idx="143">
                  <c:v>8.4000000000000005E-2</c:v>
                </c:pt>
                <c:pt idx="144">
                  <c:v>7.1999999999999995E-2</c:v>
                </c:pt>
                <c:pt idx="145">
                  <c:v>7.2999999999999995E-2</c:v>
                </c:pt>
                <c:pt idx="146">
                  <c:v>0.09</c:v>
                </c:pt>
                <c:pt idx="147">
                  <c:v>8.7999999999999995E-2</c:v>
                </c:pt>
                <c:pt idx="148">
                  <c:v>9.9000000000000005E-2</c:v>
                </c:pt>
                <c:pt idx="149">
                  <c:v>0.1</c:v>
                </c:pt>
                <c:pt idx="150">
                  <c:v>0.105</c:v>
                </c:pt>
                <c:pt idx="151">
                  <c:v>0.128</c:v>
                </c:pt>
                <c:pt idx="152">
                  <c:v>0.122</c:v>
                </c:pt>
                <c:pt idx="153">
                  <c:v>0.123</c:v>
                </c:pt>
                <c:pt idx="154">
                  <c:v>0.126</c:v>
                </c:pt>
                <c:pt idx="155">
                  <c:v>0.11600000000000001</c:v>
                </c:pt>
                <c:pt idx="156">
                  <c:v>0.11600000000000001</c:v>
                </c:pt>
                <c:pt idx="157">
                  <c:v>0.1</c:v>
                </c:pt>
                <c:pt idx="158">
                  <c:v>9.4E-2</c:v>
                </c:pt>
                <c:pt idx="159">
                  <c:v>7.0000000000000007E-2</c:v>
                </c:pt>
                <c:pt idx="160">
                  <c:v>7.0000000000000007E-2</c:v>
                </c:pt>
                <c:pt idx="161">
                  <c:v>6.6000000000000003E-2</c:v>
                </c:pt>
                <c:pt idx="162">
                  <c:v>6.8000000000000005E-2</c:v>
                </c:pt>
                <c:pt idx="163">
                  <c:v>7.0999999999999994E-2</c:v>
                </c:pt>
                <c:pt idx="164">
                  <c:v>7.5999999999999998E-2</c:v>
                </c:pt>
                <c:pt idx="165">
                  <c:v>8.4000000000000005E-2</c:v>
                </c:pt>
                <c:pt idx="166">
                  <c:v>7.9000000000000001E-2</c:v>
                </c:pt>
                <c:pt idx="167">
                  <c:v>0.1</c:v>
                </c:pt>
                <c:pt idx="168">
                  <c:v>0.115</c:v>
                </c:pt>
                <c:pt idx="169">
                  <c:v>0.114</c:v>
                </c:pt>
                <c:pt idx="170">
                  <c:v>0.126</c:v>
                </c:pt>
                <c:pt idx="171">
                  <c:v>0.11600000000000001</c:v>
                </c:pt>
                <c:pt idx="172">
                  <c:v>0.115</c:v>
                </c:pt>
                <c:pt idx="173">
                  <c:v>0.104</c:v>
                </c:pt>
                <c:pt idx="174">
                  <c:v>9.0999999999999998E-2</c:v>
                </c:pt>
                <c:pt idx="175">
                  <c:v>8.3000000000000004E-2</c:v>
                </c:pt>
                <c:pt idx="176">
                  <c:v>8.6999999999999994E-2</c:v>
                </c:pt>
                <c:pt idx="177">
                  <c:v>0.08</c:v>
                </c:pt>
                <c:pt idx="178">
                  <c:v>7.9000000000000001E-2</c:v>
                </c:pt>
                <c:pt idx="179">
                  <c:v>6.8000000000000005E-2</c:v>
                </c:pt>
                <c:pt idx="180">
                  <c:v>7.8E-2</c:v>
                </c:pt>
                <c:pt idx="181">
                  <c:v>0.112</c:v>
                </c:pt>
                <c:pt idx="182">
                  <c:v>0.106</c:v>
                </c:pt>
                <c:pt idx="183">
                  <c:v>0.114</c:v>
                </c:pt>
                <c:pt idx="184">
                  <c:v>0.121</c:v>
                </c:pt>
                <c:pt idx="185">
                  <c:v>0.13500000000000001</c:v>
                </c:pt>
                <c:pt idx="186">
                  <c:v>0.13500000000000001</c:v>
                </c:pt>
                <c:pt idx="187">
                  <c:v>0.123</c:v>
                </c:pt>
                <c:pt idx="188">
                  <c:v>0.121</c:v>
                </c:pt>
                <c:pt idx="189">
                  <c:v>0.123</c:v>
                </c:pt>
                <c:pt idx="190">
                  <c:v>0.112</c:v>
                </c:pt>
                <c:pt idx="191">
                  <c:v>0.105</c:v>
                </c:pt>
                <c:pt idx="192">
                  <c:v>9.4E-2</c:v>
                </c:pt>
                <c:pt idx="193">
                  <c:v>9.1999999999999998E-2</c:v>
                </c:pt>
                <c:pt idx="194">
                  <c:v>6.3E-2</c:v>
                </c:pt>
                <c:pt idx="195">
                  <c:v>5.8000000000000003E-2</c:v>
                </c:pt>
                <c:pt idx="196">
                  <c:v>6.0999999999999999E-2</c:v>
                </c:pt>
                <c:pt idx="197">
                  <c:v>7.0000000000000007E-2</c:v>
                </c:pt>
                <c:pt idx="198">
                  <c:v>7.3999999999999996E-2</c:v>
                </c:pt>
                <c:pt idx="199">
                  <c:v>8.3000000000000004E-2</c:v>
                </c:pt>
                <c:pt idx="200">
                  <c:v>8.4000000000000005E-2</c:v>
                </c:pt>
                <c:pt idx="201">
                  <c:v>0.105</c:v>
                </c:pt>
                <c:pt idx="202">
                  <c:v>0.112</c:v>
                </c:pt>
                <c:pt idx="203">
                  <c:v>0.12</c:v>
                </c:pt>
                <c:pt idx="204">
                  <c:v>0.12</c:v>
                </c:pt>
                <c:pt idx="205">
                  <c:v>0.114</c:v>
                </c:pt>
                <c:pt idx="206">
                  <c:v>0.113</c:v>
                </c:pt>
                <c:pt idx="207">
                  <c:v>0.10100000000000001</c:v>
                </c:pt>
                <c:pt idx="208">
                  <c:v>9.1999999999999998E-2</c:v>
                </c:pt>
                <c:pt idx="209">
                  <c:v>0.08</c:v>
                </c:pt>
                <c:pt idx="210">
                  <c:v>8.3000000000000004E-2</c:v>
                </c:pt>
                <c:pt idx="211">
                  <c:v>7.5999999999999998E-2</c:v>
                </c:pt>
                <c:pt idx="212">
                  <c:v>6.7000000000000004E-2</c:v>
                </c:pt>
                <c:pt idx="213">
                  <c:v>6.0999999999999999E-2</c:v>
                </c:pt>
                <c:pt idx="214">
                  <c:v>6.5000000000000002E-2</c:v>
                </c:pt>
                <c:pt idx="215">
                  <c:v>7.2999999999999995E-2</c:v>
                </c:pt>
                <c:pt idx="216">
                  <c:v>7.1999999999999995E-2</c:v>
                </c:pt>
                <c:pt idx="217">
                  <c:v>7.4999999999999997E-2</c:v>
                </c:pt>
                <c:pt idx="218">
                  <c:v>0.11700000000000001</c:v>
                </c:pt>
                <c:pt idx="219">
                  <c:v>0.122</c:v>
                </c:pt>
                <c:pt idx="220">
                  <c:v>0.128</c:v>
                </c:pt>
                <c:pt idx="221">
                  <c:v>0.12</c:v>
                </c:pt>
                <c:pt idx="222">
                  <c:v>0.114</c:v>
                </c:pt>
                <c:pt idx="223">
                  <c:v>0.11899999999999999</c:v>
                </c:pt>
                <c:pt idx="224">
                  <c:v>0.106</c:v>
                </c:pt>
                <c:pt idx="225">
                  <c:v>9.0999999999999998E-2</c:v>
                </c:pt>
                <c:pt idx="226">
                  <c:v>8.1000000000000003E-2</c:v>
                </c:pt>
                <c:pt idx="227">
                  <c:v>8.1000000000000003E-2</c:v>
                </c:pt>
                <c:pt idx="228">
                  <c:v>7.2999999999999995E-2</c:v>
                </c:pt>
                <c:pt idx="229">
                  <c:v>6.9000000000000006E-2</c:v>
                </c:pt>
                <c:pt idx="230">
                  <c:v>6.3E-2</c:v>
                </c:pt>
                <c:pt idx="231">
                  <c:v>7.2999999999999995E-2</c:v>
                </c:pt>
                <c:pt idx="232">
                  <c:v>8.5000000000000006E-2</c:v>
                </c:pt>
                <c:pt idx="233">
                  <c:v>9.1999999999999998E-2</c:v>
                </c:pt>
                <c:pt idx="234">
                  <c:v>9.9000000000000005E-2</c:v>
                </c:pt>
                <c:pt idx="235">
                  <c:v>0.104</c:v>
                </c:pt>
                <c:pt idx="236">
                  <c:v>0.115</c:v>
                </c:pt>
                <c:pt idx="237">
                  <c:v>0.11799999999999999</c:v>
                </c:pt>
                <c:pt idx="238">
                  <c:v>0.11700000000000001</c:v>
                </c:pt>
                <c:pt idx="239">
                  <c:v>0.11799999999999999</c:v>
                </c:pt>
                <c:pt idx="240">
                  <c:v>8.5000000000000006E-2</c:v>
                </c:pt>
                <c:pt idx="241">
                  <c:v>7.9000000000000001E-2</c:v>
                </c:pt>
                <c:pt idx="242">
                  <c:v>7.0000000000000007E-2</c:v>
                </c:pt>
                <c:pt idx="243">
                  <c:v>5.5E-2</c:v>
                </c:pt>
                <c:pt idx="244">
                  <c:v>0.06</c:v>
                </c:pt>
                <c:pt idx="245">
                  <c:v>5.5E-2</c:v>
                </c:pt>
                <c:pt idx="246">
                  <c:v>5.1999999999999998E-2</c:v>
                </c:pt>
                <c:pt idx="247">
                  <c:v>0.06</c:v>
                </c:pt>
                <c:pt idx="248">
                  <c:v>5.6000000000000001E-2</c:v>
                </c:pt>
                <c:pt idx="249">
                  <c:v>6.0999999999999999E-2</c:v>
                </c:pt>
                <c:pt idx="250">
                  <c:v>9.4E-2</c:v>
                </c:pt>
                <c:pt idx="251">
                  <c:v>8.7999999999999995E-2</c:v>
                </c:pt>
                <c:pt idx="252">
                  <c:v>0.10100000000000001</c:v>
                </c:pt>
                <c:pt idx="253">
                  <c:v>0.111</c:v>
                </c:pt>
                <c:pt idx="254">
                  <c:v>9.7000000000000003E-2</c:v>
                </c:pt>
                <c:pt idx="255">
                  <c:v>9.4E-2</c:v>
                </c:pt>
                <c:pt idx="256">
                  <c:v>8.5999999999999993E-2</c:v>
                </c:pt>
                <c:pt idx="257">
                  <c:v>7.6999999999999999E-2</c:v>
                </c:pt>
                <c:pt idx="258">
                  <c:v>7.6999999999999999E-2</c:v>
                </c:pt>
                <c:pt idx="259">
                  <c:v>0.08</c:v>
                </c:pt>
                <c:pt idx="260">
                  <c:v>7.2999999999999995E-2</c:v>
                </c:pt>
                <c:pt idx="261">
                  <c:v>9.0999999999999998E-2</c:v>
                </c:pt>
                <c:pt idx="262">
                  <c:v>9.1999999999999998E-2</c:v>
                </c:pt>
                <c:pt idx="263">
                  <c:v>0.11</c:v>
                </c:pt>
                <c:pt idx="264">
                  <c:v>0.129</c:v>
                </c:pt>
                <c:pt idx="265">
                  <c:v>0.10299999999999999</c:v>
                </c:pt>
                <c:pt idx="266">
                  <c:v>0.09</c:v>
                </c:pt>
                <c:pt idx="267">
                  <c:v>0.08</c:v>
                </c:pt>
                <c:pt idx="268">
                  <c:v>6.5000000000000002E-2</c:v>
                </c:pt>
                <c:pt idx="269">
                  <c:v>7.1999999999999995E-2</c:v>
                </c:pt>
                <c:pt idx="270">
                  <c:v>9.4E-2</c:v>
                </c:pt>
                <c:pt idx="271">
                  <c:v>0.10100000000000001</c:v>
                </c:pt>
                <c:pt idx="272">
                  <c:v>0.121</c:v>
                </c:pt>
                <c:pt idx="273">
                  <c:v>0.112</c:v>
                </c:pt>
                <c:pt idx="274">
                  <c:v>8.3000000000000004E-2</c:v>
                </c:pt>
                <c:pt idx="275">
                  <c:v>6.9000000000000006E-2</c:v>
                </c:pt>
                <c:pt idx="276">
                  <c:v>4.2000000000000003E-2</c:v>
                </c:pt>
                <c:pt idx="277">
                  <c:v>7.1999999999999995E-2</c:v>
                </c:pt>
                <c:pt idx="278">
                  <c:v>9.5000000000000001E-2</c:v>
                </c:pt>
                <c:pt idx="279">
                  <c:v>0.108</c:v>
                </c:pt>
                <c:pt idx="280">
                  <c:v>8.5999999999999993E-2</c:v>
                </c:pt>
                <c:pt idx="281">
                  <c:v>0.05</c:v>
                </c:pt>
                <c:pt idx="282">
                  <c:v>3.4000000000000002E-2</c:v>
                </c:pt>
                <c:pt idx="283">
                  <c:v>4.2999999999999997E-2</c:v>
                </c:pt>
                <c:pt idx="284">
                  <c:v>5.8000000000000003E-2</c:v>
                </c:pt>
                <c:pt idx="285">
                  <c:v>8.7999999999999995E-2</c:v>
                </c:pt>
                <c:pt idx="286">
                  <c:v>8.1000000000000003E-2</c:v>
                </c:pt>
                <c:pt idx="287">
                  <c:v>5.1999999999999998E-2</c:v>
                </c:pt>
                <c:pt idx="288">
                  <c:v>0.04</c:v>
                </c:pt>
                <c:pt idx="289">
                  <c:v>6.0999999999999999E-2</c:v>
                </c:pt>
                <c:pt idx="290">
                  <c:v>6.8000000000000005E-2</c:v>
                </c:pt>
                <c:pt idx="291">
                  <c:v>6.0999999999999999E-2</c:v>
                </c:pt>
                <c:pt idx="292">
                  <c:v>2.1999999999999999E-2</c:v>
                </c:pt>
                <c:pt idx="293">
                  <c:v>1.0999999999999999E-2</c:v>
                </c:pt>
                <c:pt idx="294">
                  <c:v>0.04</c:v>
                </c:pt>
                <c:pt idx="295">
                  <c:v>7.9000000000000001E-2</c:v>
                </c:pt>
                <c:pt idx="296">
                  <c:v>7.6999999999999999E-2</c:v>
                </c:pt>
                <c:pt idx="297">
                  <c:v>3.3000000000000002E-2</c:v>
                </c:pt>
                <c:pt idx="298">
                  <c:v>0.01</c:v>
                </c:pt>
                <c:pt idx="299">
                  <c:v>9.2999999999999999E-2</c:v>
                </c:pt>
                <c:pt idx="300">
                  <c:v>0.1</c:v>
                </c:pt>
                <c:pt idx="301">
                  <c:v>4.7E-2</c:v>
                </c:pt>
                <c:pt idx="302">
                  <c:v>1.4E-2</c:v>
                </c:pt>
                <c:pt idx="303">
                  <c:v>7.1999999999999995E-2</c:v>
                </c:pt>
                <c:pt idx="304">
                  <c:v>0.13400000000000001</c:v>
                </c:pt>
                <c:pt idx="305">
                  <c:v>0.107</c:v>
                </c:pt>
                <c:pt idx="306">
                  <c:v>3.3000000000000002E-2</c:v>
                </c:pt>
                <c:pt idx="307">
                  <c:v>4.9000000000000002E-2</c:v>
                </c:pt>
                <c:pt idx="308">
                  <c:v>0.13900000000000001</c:v>
                </c:pt>
                <c:pt idx="309">
                  <c:v>0.155</c:v>
                </c:pt>
                <c:pt idx="310">
                  <c:v>6.7000000000000004E-2</c:v>
                </c:pt>
                <c:pt idx="311">
                  <c:v>5.8000000000000003E-2</c:v>
                </c:pt>
                <c:pt idx="312">
                  <c:v>0.19600000000000001</c:v>
                </c:pt>
                <c:pt idx="313">
                  <c:v>0.13400000000000001</c:v>
                </c:pt>
                <c:pt idx="314">
                  <c:v>5.3999999999999999E-2</c:v>
                </c:pt>
                <c:pt idx="315">
                  <c:v>0.15</c:v>
                </c:pt>
                <c:pt idx="316">
                  <c:v>0.20799999999999999</c:v>
                </c:pt>
                <c:pt idx="317">
                  <c:v>0.121</c:v>
                </c:pt>
                <c:pt idx="318">
                  <c:v>9.7000000000000003E-2</c:v>
                </c:pt>
                <c:pt idx="319">
                  <c:v>0.17799999999999999</c:v>
                </c:pt>
                <c:pt idx="320">
                  <c:v>0.19500000000000001</c:v>
                </c:pt>
                <c:pt idx="321">
                  <c:v>8.6999999999999994E-2</c:v>
                </c:pt>
                <c:pt idx="322">
                  <c:v>0.10199999999999999</c:v>
                </c:pt>
                <c:pt idx="323">
                  <c:v>0.19400000000000001</c:v>
                </c:pt>
                <c:pt idx="324">
                  <c:v>0.08</c:v>
                </c:pt>
                <c:pt idx="325">
                  <c:v>8.7999999999999995E-2</c:v>
                </c:pt>
                <c:pt idx="326">
                  <c:v>0.219</c:v>
                </c:pt>
                <c:pt idx="327">
                  <c:v>0.11899999999999999</c:v>
                </c:pt>
                <c:pt idx="328">
                  <c:v>6.5000000000000002E-2</c:v>
                </c:pt>
                <c:pt idx="329">
                  <c:v>0.19400000000000001</c:v>
                </c:pt>
                <c:pt idx="330">
                  <c:v>0.157</c:v>
                </c:pt>
                <c:pt idx="331">
                  <c:v>5.2999999999999999E-2</c:v>
                </c:pt>
                <c:pt idx="332">
                  <c:v>0.16</c:v>
                </c:pt>
                <c:pt idx="333">
                  <c:v>0.16400000000000001</c:v>
                </c:pt>
                <c:pt idx="334">
                  <c:v>3.7999999999999999E-2</c:v>
                </c:pt>
                <c:pt idx="335">
                  <c:v>0.13900000000000001</c:v>
                </c:pt>
                <c:pt idx="336">
                  <c:v>9.0999999999999998E-2</c:v>
                </c:pt>
                <c:pt idx="337">
                  <c:v>5.8999999999999997E-2</c:v>
                </c:pt>
                <c:pt idx="338">
                  <c:v>0.187</c:v>
                </c:pt>
                <c:pt idx="339">
                  <c:v>8.7999999999999995E-2</c:v>
                </c:pt>
                <c:pt idx="340">
                  <c:v>7.6999999999999999E-2</c:v>
                </c:pt>
                <c:pt idx="341">
                  <c:v>0.189</c:v>
                </c:pt>
                <c:pt idx="342">
                  <c:v>7.5999999999999998E-2</c:v>
                </c:pt>
                <c:pt idx="343">
                  <c:v>0.106</c:v>
                </c:pt>
                <c:pt idx="344">
                  <c:v>0.17899999999999999</c:v>
                </c:pt>
                <c:pt idx="345">
                  <c:v>5.7000000000000002E-2</c:v>
                </c:pt>
                <c:pt idx="346">
                  <c:v>0.13500000000000001</c:v>
                </c:pt>
                <c:pt idx="347">
                  <c:v>0.107</c:v>
                </c:pt>
                <c:pt idx="348">
                  <c:v>9.9000000000000005E-2</c:v>
                </c:pt>
                <c:pt idx="349">
                  <c:v>0.157</c:v>
                </c:pt>
                <c:pt idx="350">
                  <c:v>5.8999999999999997E-2</c:v>
                </c:pt>
                <c:pt idx="351">
                  <c:v>0.14399999999999999</c:v>
                </c:pt>
                <c:pt idx="352">
                  <c:v>9.8000000000000004E-2</c:v>
                </c:pt>
                <c:pt idx="353">
                  <c:v>6.2E-2</c:v>
                </c:pt>
                <c:pt idx="354">
                  <c:v>0.157</c:v>
                </c:pt>
                <c:pt idx="355">
                  <c:v>2.4E-2</c:v>
                </c:pt>
                <c:pt idx="356">
                  <c:v>0.113</c:v>
                </c:pt>
                <c:pt idx="357">
                  <c:v>9.4E-2</c:v>
                </c:pt>
                <c:pt idx="358">
                  <c:v>8.4000000000000005E-2</c:v>
                </c:pt>
                <c:pt idx="359">
                  <c:v>9.5000000000000001E-2</c:v>
                </c:pt>
                <c:pt idx="360">
                  <c:v>2.8000000000000001E-2</c:v>
                </c:pt>
                <c:pt idx="361">
                  <c:v>0.13500000000000001</c:v>
                </c:pt>
                <c:pt idx="362">
                  <c:v>1.2999999999999999E-2</c:v>
                </c:pt>
                <c:pt idx="363">
                  <c:v>0.115</c:v>
                </c:pt>
                <c:pt idx="364">
                  <c:v>7.8E-2</c:v>
                </c:pt>
                <c:pt idx="365">
                  <c:v>4.9000000000000002E-2</c:v>
                </c:pt>
                <c:pt idx="366">
                  <c:v>0.11700000000000001</c:v>
                </c:pt>
                <c:pt idx="367">
                  <c:v>2.4E-2</c:v>
                </c:pt>
                <c:pt idx="368">
                  <c:v>0.14099999999999999</c:v>
                </c:pt>
                <c:pt idx="369">
                  <c:v>-4.2000000000000003E-2</c:v>
                </c:pt>
                <c:pt idx="370">
                  <c:v>-3.0000000000000001E-3</c:v>
                </c:pt>
                <c:pt idx="371">
                  <c:v>-0.14899999999999999</c:v>
                </c:pt>
                <c:pt idx="372">
                  <c:v>-8.2000000000000003E-2</c:v>
                </c:pt>
                <c:pt idx="373">
                  <c:v>-9.4E-2</c:v>
                </c:pt>
                <c:pt idx="374">
                  <c:v>-0.106</c:v>
                </c:pt>
                <c:pt idx="375">
                  <c:v>5.8999999999999997E-2</c:v>
                </c:pt>
                <c:pt idx="376">
                  <c:v>0.01</c:v>
                </c:pt>
                <c:pt idx="377">
                  <c:v>0.17</c:v>
                </c:pt>
                <c:pt idx="378">
                  <c:v>-7.2999999999999995E-2</c:v>
                </c:pt>
                <c:pt idx="379">
                  <c:v>0.13700000000000001</c:v>
                </c:pt>
                <c:pt idx="380">
                  <c:v>-2.5999999999999999E-2</c:v>
                </c:pt>
                <c:pt idx="381">
                  <c:v>0.13100000000000001</c:v>
                </c:pt>
                <c:pt idx="382">
                  <c:v>-7.8E-2</c:v>
                </c:pt>
                <c:pt idx="383">
                  <c:v>0.109</c:v>
                </c:pt>
                <c:pt idx="384">
                  <c:v>-5.6000000000000001E-2</c:v>
                </c:pt>
                <c:pt idx="385">
                  <c:v>-1.4E-2</c:v>
                </c:pt>
                <c:pt idx="386">
                  <c:v>-0.254</c:v>
                </c:pt>
                <c:pt idx="387">
                  <c:v>-0.111</c:v>
                </c:pt>
                <c:pt idx="388">
                  <c:v>-0.20200000000000001</c:v>
                </c:pt>
                <c:pt idx="389">
                  <c:v>-8.6999999999999994E-2</c:v>
                </c:pt>
                <c:pt idx="390">
                  <c:v>0.03</c:v>
                </c:pt>
                <c:pt idx="391">
                  <c:v>1.7999999999999999E-2</c:v>
                </c:pt>
                <c:pt idx="392">
                  <c:v>4.2000000000000003E-2</c:v>
                </c:pt>
                <c:pt idx="393">
                  <c:v>-8.3000000000000004E-2</c:v>
                </c:pt>
                <c:pt idx="394">
                  <c:v>4.3999999999999997E-2</c:v>
                </c:pt>
                <c:pt idx="395">
                  <c:v>-4.8000000000000001E-2</c:v>
                </c:pt>
                <c:pt idx="396">
                  <c:v>-0.16600000000000001</c:v>
                </c:pt>
                <c:pt idx="397">
                  <c:v>-0.34499999999999997</c:v>
                </c:pt>
                <c:pt idx="398">
                  <c:v>-0.34100000000000003</c:v>
                </c:pt>
                <c:pt idx="399">
                  <c:v>-0.188</c:v>
                </c:pt>
                <c:pt idx="400">
                  <c:v>-0.06</c:v>
                </c:pt>
                <c:pt idx="401">
                  <c:v>-0.05</c:v>
                </c:pt>
                <c:pt idx="402">
                  <c:v>-3.0000000000000001E-3</c:v>
                </c:pt>
                <c:pt idx="403">
                  <c:v>-5.1999999999999998E-2</c:v>
                </c:pt>
                <c:pt idx="404">
                  <c:v>1.4999999999999999E-2</c:v>
                </c:pt>
                <c:pt idx="405">
                  <c:v>-0.109</c:v>
                </c:pt>
                <c:pt idx="406">
                  <c:v>-0.19800000000000001</c:v>
                </c:pt>
                <c:pt idx="407">
                  <c:v>-0.192</c:v>
                </c:pt>
                <c:pt idx="408">
                  <c:v>-0.22</c:v>
                </c:pt>
                <c:pt idx="409">
                  <c:v>-1.7999999999999999E-2</c:v>
                </c:pt>
                <c:pt idx="410">
                  <c:v>-0.16600000000000001</c:v>
                </c:pt>
                <c:pt idx="411">
                  <c:v>-8.4000000000000005E-2</c:v>
                </c:pt>
                <c:pt idx="412">
                  <c:v>-0.16</c:v>
                </c:pt>
                <c:pt idx="413">
                  <c:v>7.0000000000000001E-3</c:v>
                </c:pt>
                <c:pt idx="414">
                  <c:v>-0.127</c:v>
                </c:pt>
                <c:pt idx="415">
                  <c:v>-9.0999999999999998E-2</c:v>
                </c:pt>
                <c:pt idx="416">
                  <c:v>-0.28499999999999998</c:v>
                </c:pt>
                <c:pt idx="417">
                  <c:v>-0.127</c:v>
                </c:pt>
                <c:pt idx="418">
                  <c:v>-0.23599999999999999</c:v>
                </c:pt>
                <c:pt idx="419">
                  <c:v>-0.217</c:v>
                </c:pt>
                <c:pt idx="420">
                  <c:v>-0.34699999999999998</c:v>
                </c:pt>
                <c:pt idx="421">
                  <c:v>-0.22700000000000001</c:v>
                </c:pt>
                <c:pt idx="422">
                  <c:v>-0.14699999999999999</c:v>
                </c:pt>
                <c:pt idx="423">
                  <c:v>-9.1999999999999998E-2</c:v>
                </c:pt>
                <c:pt idx="424">
                  <c:v>-0.14899999999999999</c:v>
                </c:pt>
                <c:pt idx="425">
                  <c:v>-0.151</c:v>
                </c:pt>
                <c:pt idx="426">
                  <c:v>-0.186</c:v>
                </c:pt>
                <c:pt idx="427">
                  <c:v>-0.33100000000000002</c:v>
                </c:pt>
                <c:pt idx="428">
                  <c:v>-0.19700000000000001</c:v>
                </c:pt>
                <c:pt idx="429">
                  <c:v>-0.27400000000000002</c:v>
                </c:pt>
                <c:pt idx="430">
                  <c:v>-0.159</c:v>
                </c:pt>
                <c:pt idx="431">
                  <c:v>-3.5999999999999997E-2</c:v>
                </c:pt>
                <c:pt idx="432">
                  <c:v>1.4999999999999999E-2</c:v>
                </c:pt>
                <c:pt idx="433">
                  <c:v>-0.08</c:v>
                </c:pt>
                <c:pt idx="434">
                  <c:v>-8.0000000000000002E-3</c:v>
                </c:pt>
                <c:pt idx="435">
                  <c:v>-6.3E-2</c:v>
                </c:pt>
                <c:pt idx="436">
                  <c:v>-0.29299999999999998</c:v>
                </c:pt>
                <c:pt idx="437">
                  <c:v>-0.42499999999999999</c:v>
                </c:pt>
                <c:pt idx="438">
                  <c:v>-0.372</c:v>
                </c:pt>
                <c:pt idx="439">
                  <c:v>-0.28599999999999998</c:v>
                </c:pt>
                <c:pt idx="440">
                  <c:v>-0.247</c:v>
                </c:pt>
                <c:pt idx="441">
                  <c:v>-0.129</c:v>
                </c:pt>
                <c:pt idx="442">
                  <c:v>-3.4000000000000002E-2</c:v>
                </c:pt>
                <c:pt idx="443">
                  <c:v>5.0999999999999997E-2</c:v>
                </c:pt>
                <c:pt idx="444">
                  <c:v>-6.4000000000000001E-2</c:v>
                </c:pt>
                <c:pt idx="445">
                  <c:v>-0.14599999999999999</c:v>
                </c:pt>
                <c:pt idx="446">
                  <c:v>-0.20300000000000001</c:v>
                </c:pt>
                <c:pt idx="447">
                  <c:v>-0.16</c:v>
                </c:pt>
                <c:pt idx="448">
                  <c:v>-0.20399999999999999</c:v>
                </c:pt>
                <c:pt idx="449">
                  <c:v>-0.224</c:v>
                </c:pt>
                <c:pt idx="450">
                  <c:v>-0.16900000000000001</c:v>
                </c:pt>
                <c:pt idx="451">
                  <c:v>-0.16400000000000001</c:v>
                </c:pt>
                <c:pt idx="452">
                  <c:v>-0.184</c:v>
                </c:pt>
                <c:pt idx="453">
                  <c:v>-0.252</c:v>
                </c:pt>
                <c:pt idx="454">
                  <c:v>-0.29399999999999998</c:v>
                </c:pt>
                <c:pt idx="455">
                  <c:v>-0.38</c:v>
                </c:pt>
                <c:pt idx="456">
                  <c:v>-0.23200000000000001</c:v>
                </c:pt>
                <c:pt idx="457">
                  <c:v>-0.17799999999999999</c:v>
                </c:pt>
                <c:pt idx="458">
                  <c:v>-0.157</c:v>
                </c:pt>
                <c:pt idx="459">
                  <c:v>-8.3000000000000004E-2</c:v>
                </c:pt>
                <c:pt idx="460">
                  <c:v>-0.158</c:v>
                </c:pt>
                <c:pt idx="461">
                  <c:v>-0.191</c:v>
                </c:pt>
                <c:pt idx="462">
                  <c:v>-0.24199999999999999</c:v>
                </c:pt>
                <c:pt idx="463">
                  <c:v>-0.25800000000000001</c:v>
                </c:pt>
                <c:pt idx="464">
                  <c:v>-0.23200000000000001</c:v>
                </c:pt>
                <c:pt idx="465">
                  <c:v>-0.29699999999999999</c:v>
                </c:pt>
                <c:pt idx="466">
                  <c:v>-0.19600000000000001</c:v>
                </c:pt>
                <c:pt idx="467">
                  <c:v>-0.14699999999999999</c:v>
                </c:pt>
                <c:pt idx="468">
                  <c:v>-0.159</c:v>
                </c:pt>
                <c:pt idx="469">
                  <c:v>-0.23300000000000001</c:v>
                </c:pt>
                <c:pt idx="470">
                  <c:v>-0.27300000000000002</c:v>
                </c:pt>
                <c:pt idx="471">
                  <c:v>-0.25900000000000001</c:v>
                </c:pt>
                <c:pt idx="472">
                  <c:v>-0.35</c:v>
                </c:pt>
                <c:pt idx="473">
                  <c:v>-0.32200000000000001</c:v>
                </c:pt>
                <c:pt idx="474">
                  <c:v>-0.249</c:v>
                </c:pt>
                <c:pt idx="475">
                  <c:v>-0.159</c:v>
                </c:pt>
                <c:pt idx="476">
                  <c:v>-0.191</c:v>
                </c:pt>
                <c:pt idx="477">
                  <c:v>-0.23599999999999999</c:v>
                </c:pt>
                <c:pt idx="478">
                  <c:v>-0.33600000000000002</c:v>
                </c:pt>
                <c:pt idx="479">
                  <c:v>-0.28599999999999998</c:v>
                </c:pt>
                <c:pt idx="480">
                  <c:v>-0.28399999999999997</c:v>
                </c:pt>
                <c:pt idx="481">
                  <c:v>-0.20799999999999999</c:v>
                </c:pt>
                <c:pt idx="482">
                  <c:v>-5.7000000000000002E-2</c:v>
                </c:pt>
                <c:pt idx="483">
                  <c:v>-6.4000000000000001E-2</c:v>
                </c:pt>
                <c:pt idx="484">
                  <c:v>-0.1</c:v>
                </c:pt>
                <c:pt idx="485">
                  <c:v>-0.221</c:v>
                </c:pt>
                <c:pt idx="486">
                  <c:v>-0.216</c:v>
                </c:pt>
                <c:pt idx="487">
                  <c:v>-0.22600000000000001</c:v>
                </c:pt>
                <c:pt idx="488">
                  <c:v>-0.29599999999999999</c:v>
                </c:pt>
                <c:pt idx="489">
                  <c:v>-0.24</c:v>
                </c:pt>
                <c:pt idx="490">
                  <c:v>-0.253</c:v>
                </c:pt>
                <c:pt idx="491">
                  <c:v>-0.16400000000000001</c:v>
                </c:pt>
                <c:pt idx="492">
                  <c:v>-0.22600000000000001</c:v>
                </c:pt>
                <c:pt idx="493">
                  <c:v>-0.22700000000000001</c:v>
                </c:pt>
                <c:pt idx="494">
                  <c:v>-0.19600000000000001</c:v>
                </c:pt>
                <c:pt idx="495">
                  <c:v>-0.28799999999999998</c:v>
                </c:pt>
                <c:pt idx="496">
                  <c:v>-0.26400000000000001</c:v>
                </c:pt>
                <c:pt idx="497">
                  <c:v>-0.33200000000000002</c:v>
                </c:pt>
                <c:pt idx="498">
                  <c:v>-0.28399999999999997</c:v>
                </c:pt>
                <c:pt idx="499">
                  <c:v>-0.26</c:v>
                </c:pt>
                <c:pt idx="500">
                  <c:v>-0.23499999999999999</c:v>
                </c:pt>
                <c:pt idx="501">
                  <c:v>-0.158</c:v>
                </c:pt>
                <c:pt idx="502">
                  <c:v>-0.17899999999999999</c:v>
                </c:pt>
                <c:pt idx="503">
                  <c:v>-0.22800000000000001</c:v>
                </c:pt>
                <c:pt idx="504">
                  <c:v>-0.315</c:v>
                </c:pt>
                <c:pt idx="505">
                  <c:v>-0.24</c:v>
                </c:pt>
                <c:pt idx="506">
                  <c:v>-0.23200000000000001</c:v>
                </c:pt>
                <c:pt idx="507">
                  <c:v>-0.26900000000000002</c:v>
                </c:pt>
                <c:pt idx="508">
                  <c:v>-0.311</c:v>
                </c:pt>
                <c:pt idx="509">
                  <c:v>-0.36499999999999999</c:v>
                </c:pt>
                <c:pt idx="510">
                  <c:v>-0.318</c:v>
                </c:pt>
                <c:pt idx="511">
                  <c:v>-0.35199999999999998</c:v>
                </c:pt>
                <c:pt idx="512">
                  <c:v>-0.30299999999999999</c:v>
                </c:pt>
                <c:pt idx="513">
                  <c:v>-0.223</c:v>
                </c:pt>
                <c:pt idx="514">
                  <c:v>-0.182</c:v>
                </c:pt>
                <c:pt idx="515">
                  <c:v>-0.13500000000000001</c:v>
                </c:pt>
                <c:pt idx="516">
                  <c:v>-0.156</c:v>
                </c:pt>
                <c:pt idx="517">
                  <c:v>-0.26</c:v>
                </c:pt>
                <c:pt idx="518">
                  <c:v>-0.219</c:v>
                </c:pt>
                <c:pt idx="519">
                  <c:v>-0.30299999999999999</c:v>
                </c:pt>
                <c:pt idx="520">
                  <c:v>-0.214</c:v>
                </c:pt>
                <c:pt idx="521">
                  <c:v>-0.23599999999999999</c:v>
                </c:pt>
                <c:pt idx="522">
                  <c:v>-0.13900000000000001</c:v>
                </c:pt>
                <c:pt idx="523">
                  <c:v>-9.8000000000000004E-2</c:v>
                </c:pt>
                <c:pt idx="524">
                  <c:v>-0.224</c:v>
                </c:pt>
                <c:pt idx="525">
                  <c:v>-0.30599999999999999</c:v>
                </c:pt>
                <c:pt idx="526">
                  <c:v>-0.42799999999999999</c:v>
                </c:pt>
                <c:pt idx="527">
                  <c:v>-0.44900000000000001</c:v>
                </c:pt>
                <c:pt idx="528">
                  <c:v>-0.28599999999999998</c:v>
                </c:pt>
                <c:pt idx="529">
                  <c:v>-0.34599999999999997</c:v>
                </c:pt>
                <c:pt idx="530">
                  <c:v>-0.24299999999999999</c:v>
                </c:pt>
                <c:pt idx="531">
                  <c:v>-0.159</c:v>
                </c:pt>
                <c:pt idx="532">
                  <c:v>-0.185</c:v>
                </c:pt>
                <c:pt idx="533">
                  <c:v>-0.224</c:v>
                </c:pt>
                <c:pt idx="534">
                  <c:v>-0.24199999999999999</c:v>
                </c:pt>
                <c:pt idx="535">
                  <c:v>-0.23100000000000001</c:v>
                </c:pt>
                <c:pt idx="536">
                  <c:v>-0.182</c:v>
                </c:pt>
                <c:pt idx="537">
                  <c:v>-0.17399999999999999</c:v>
                </c:pt>
                <c:pt idx="538">
                  <c:v>-0.17599999999999999</c:v>
                </c:pt>
                <c:pt idx="539">
                  <c:v>-0.253</c:v>
                </c:pt>
                <c:pt idx="540">
                  <c:v>-0.308</c:v>
                </c:pt>
                <c:pt idx="541">
                  <c:v>-0.28699999999999998</c:v>
                </c:pt>
                <c:pt idx="542">
                  <c:v>-0.29499999999999998</c:v>
                </c:pt>
                <c:pt idx="543">
                  <c:v>-0.161</c:v>
                </c:pt>
                <c:pt idx="544">
                  <c:v>-0.112</c:v>
                </c:pt>
                <c:pt idx="545">
                  <c:v>-0.22800000000000001</c:v>
                </c:pt>
                <c:pt idx="546">
                  <c:v>-0.23100000000000001</c:v>
                </c:pt>
                <c:pt idx="547">
                  <c:v>-0.14499999999999999</c:v>
                </c:pt>
                <c:pt idx="548">
                  <c:v>-0.159</c:v>
                </c:pt>
                <c:pt idx="549">
                  <c:v>-0.123</c:v>
                </c:pt>
                <c:pt idx="550">
                  <c:v>-0.1</c:v>
                </c:pt>
                <c:pt idx="551">
                  <c:v>-0.126</c:v>
                </c:pt>
                <c:pt idx="552">
                  <c:v>-0.219</c:v>
                </c:pt>
                <c:pt idx="553">
                  <c:v>-0.23400000000000001</c:v>
                </c:pt>
                <c:pt idx="554">
                  <c:v>-0.27</c:v>
                </c:pt>
                <c:pt idx="555">
                  <c:v>-0.32600000000000001</c:v>
                </c:pt>
                <c:pt idx="556">
                  <c:v>-0.36799999999999999</c:v>
                </c:pt>
                <c:pt idx="557">
                  <c:v>-0.27</c:v>
                </c:pt>
                <c:pt idx="558">
                  <c:v>-0.20399999999999999</c:v>
                </c:pt>
                <c:pt idx="559">
                  <c:v>-0.22500000000000001</c:v>
                </c:pt>
                <c:pt idx="560">
                  <c:v>-0.22</c:v>
                </c:pt>
                <c:pt idx="561">
                  <c:v>-0.29399999999999998</c:v>
                </c:pt>
                <c:pt idx="562">
                  <c:v>-0.29199999999999998</c:v>
                </c:pt>
                <c:pt idx="563">
                  <c:v>-0.29599999999999999</c:v>
                </c:pt>
                <c:pt idx="564">
                  <c:v>-0.27800000000000002</c:v>
                </c:pt>
                <c:pt idx="565">
                  <c:v>-0.25900000000000001</c:v>
                </c:pt>
                <c:pt idx="566">
                  <c:v>-0.245</c:v>
                </c:pt>
                <c:pt idx="567">
                  <c:v>-0.20200000000000001</c:v>
                </c:pt>
                <c:pt idx="568">
                  <c:v>-0.254</c:v>
                </c:pt>
                <c:pt idx="569">
                  <c:v>-0.34899999999999998</c:v>
                </c:pt>
                <c:pt idx="570">
                  <c:v>-0.372</c:v>
                </c:pt>
                <c:pt idx="571">
                  <c:v>-0.27800000000000002</c:v>
                </c:pt>
                <c:pt idx="572">
                  <c:v>-0.26500000000000001</c:v>
                </c:pt>
                <c:pt idx="573">
                  <c:v>-0.29599999999999999</c:v>
                </c:pt>
                <c:pt idx="574">
                  <c:v>-0.316</c:v>
                </c:pt>
                <c:pt idx="575">
                  <c:v>-0.33900000000000002</c:v>
                </c:pt>
                <c:pt idx="576">
                  <c:v>-0.36</c:v>
                </c:pt>
                <c:pt idx="577">
                  <c:v>-0.39800000000000002</c:v>
                </c:pt>
                <c:pt idx="578">
                  <c:v>-0.34499999999999997</c:v>
                </c:pt>
                <c:pt idx="579">
                  <c:v>-0.28000000000000003</c:v>
                </c:pt>
                <c:pt idx="580">
                  <c:v>-0.26400000000000001</c:v>
                </c:pt>
                <c:pt idx="581">
                  <c:v>-0.314</c:v>
                </c:pt>
                <c:pt idx="582">
                  <c:v>-0.38200000000000001</c:v>
                </c:pt>
                <c:pt idx="583">
                  <c:v>-0.40100000000000002</c:v>
                </c:pt>
                <c:pt idx="584">
                  <c:v>-0.40600000000000003</c:v>
                </c:pt>
                <c:pt idx="585">
                  <c:v>-0.29599999999999999</c:v>
                </c:pt>
                <c:pt idx="586">
                  <c:v>-0.28899999999999998</c:v>
                </c:pt>
                <c:pt idx="587">
                  <c:v>-0.34699999999999998</c:v>
                </c:pt>
                <c:pt idx="588">
                  <c:v>-0.157</c:v>
                </c:pt>
                <c:pt idx="589">
                  <c:v>-0.16300000000000001</c:v>
                </c:pt>
                <c:pt idx="590">
                  <c:v>-0.17399999999999999</c:v>
                </c:pt>
                <c:pt idx="591">
                  <c:v>-0.17899999999999999</c:v>
                </c:pt>
                <c:pt idx="592">
                  <c:v>-0.219</c:v>
                </c:pt>
                <c:pt idx="593">
                  <c:v>-0.29099999999999998</c:v>
                </c:pt>
                <c:pt idx="594">
                  <c:v>-0.371</c:v>
                </c:pt>
                <c:pt idx="595">
                  <c:v>-0.38100000000000001</c:v>
                </c:pt>
                <c:pt idx="596">
                  <c:v>-0.28799999999999998</c:v>
                </c:pt>
                <c:pt idx="597">
                  <c:v>-0.25</c:v>
                </c:pt>
                <c:pt idx="598">
                  <c:v>-0.20300000000000001</c:v>
                </c:pt>
                <c:pt idx="599">
                  <c:v>-0.20399999999999999</c:v>
                </c:pt>
                <c:pt idx="600">
                  <c:v>-0.25600000000000001</c:v>
                </c:pt>
                <c:pt idx="601">
                  <c:v>-0.255</c:v>
                </c:pt>
                <c:pt idx="602">
                  <c:v>-0.27600000000000002</c:v>
                </c:pt>
                <c:pt idx="603">
                  <c:v>-0.29299999999999998</c:v>
                </c:pt>
                <c:pt idx="604">
                  <c:v>-0.309</c:v>
                </c:pt>
                <c:pt idx="605">
                  <c:v>-0.33600000000000002</c:v>
                </c:pt>
                <c:pt idx="606">
                  <c:v>-0.33800000000000002</c:v>
                </c:pt>
                <c:pt idx="607">
                  <c:v>-0.34499999999999997</c:v>
                </c:pt>
                <c:pt idx="608">
                  <c:v>-0.39</c:v>
                </c:pt>
                <c:pt idx="609">
                  <c:v>-0.374</c:v>
                </c:pt>
                <c:pt idx="610">
                  <c:v>-0.41899999999999998</c:v>
                </c:pt>
                <c:pt idx="611">
                  <c:v>-0.43</c:v>
                </c:pt>
                <c:pt idx="612">
                  <c:v>-0.44400000000000001</c:v>
                </c:pt>
                <c:pt idx="613">
                  <c:v>-0.43</c:v>
                </c:pt>
                <c:pt idx="614">
                  <c:v>-0.42899999999999999</c:v>
                </c:pt>
                <c:pt idx="615">
                  <c:v>-0.435</c:v>
                </c:pt>
                <c:pt idx="616">
                  <c:v>-0.39700000000000002</c:v>
                </c:pt>
                <c:pt idx="617">
                  <c:v>-0.372</c:v>
                </c:pt>
                <c:pt idx="618">
                  <c:v>-0.38800000000000001</c:v>
                </c:pt>
                <c:pt idx="619">
                  <c:v>-0.41299999999999998</c:v>
                </c:pt>
                <c:pt idx="620">
                  <c:v>-0.40200000000000002</c:v>
                </c:pt>
                <c:pt idx="621">
                  <c:v>-0.48199999999999998</c:v>
                </c:pt>
                <c:pt idx="622">
                  <c:v>-0.42799999999999999</c:v>
                </c:pt>
                <c:pt idx="623">
                  <c:v>-0.44900000000000001</c:v>
                </c:pt>
                <c:pt idx="624">
                  <c:v>-0.42199999999999999</c:v>
                </c:pt>
                <c:pt idx="625">
                  <c:v>-0.42499999999999999</c:v>
                </c:pt>
                <c:pt idx="626">
                  <c:v>-0.41299999999999998</c:v>
                </c:pt>
                <c:pt idx="627">
                  <c:v>-0.20200000000000001</c:v>
                </c:pt>
                <c:pt idx="628">
                  <c:v>3.9E-2</c:v>
                </c:pt>
                <c:pt idx="629">
                  <c:v>6.4000000000000001E-2</c:v>
                </c:pt>
                <c:pt idx="630">
                  <c:v>9.5000000000000001E-2</c:v>
                </c:pt>
                <c:pt idx="631">
                  <c:v>0.10299999999999999</c:v>
                </c:pt>
                <c:pt idx="632">
                  <c:v>4.3999999999999997E-2</c:v>
                </c:pt>
                <c:pt idx="633">
                  <c:v>4.5999999999999999E-2</c:v>
                </c:pt>
                <c:pt idx="634">
                  <c:v>7.4999999999999997E-2</c:v>
                </c:pt>
                <c:pt idx="635">
                  <c:v>0.104</c:v>
                </c:pt>
                <c:pt idx="636">
                  <c:v>7.0999999999999994E-2</c:v>
                </c:pt>
                <c:pt idx="637">
                  <c:v>0</c:v>
                </c:pt>
                <c:pt idx="638">
                  <c:v>-3.0000000000000001E-3</c:v>
                </c:pt>
                <c:pt idx="639">
                  <c:v>-2.5999999999999999E-2</c:v>
                </c:pt>
                <c:pt idx="640">
                  <c:v>-6.9000000000000006E-2</c:v>
                </c:pt>
                <c:pt idx="641">
                  <c:v>-2.3E-2</c:v>
                </c:pt>
                <c:pt idx="642">
                  <c:v>3.7999999999999999E-2</c:v>
                </c:pt>
                <c:pt idx="643">
                  <c:v>0.03</c:v>
                </c:pt>
                <c:pt idx="644">
                  <c:v>5.7000000000000002E-2</c:v>
                </c:pt>
                <c:pt idx="645">
                  <c:v>5.6000000000000001E-2</c:v>
                </c:pt>
                <c:pt idx="646">
                  <c:v>5.0999999999999997E-2</c:v>
                </c:pt>
                <c:pt idx="647">
                  <c:v>0.05</c:v>
                </c:pt>
                <c:pt idx="648">
                  <c:v>2E-3</c:v>
                </c:pt>
                <c:pt idx="649">
                  <c:v>-1.7000000000000001E-2</c:v>
                </c:pt>
                <c:pt idx="650">
                  <c:v>2E-3</c:v>
                </c:pt>
                <c:pt idx="651">
                  <c:v>-2.5000000000000001E-2</c:v>
                </c:pt>
                <c:pt idx="652">
                  <c:v>-6.0000000000000001E-3</c:v>
                </c:pt>
                <c:pt idx="653">
                  <c:v>4.2000000000000003E-2</c:v>
                </c:pt>
                <c:pt idx="654">
                  <c:v>3.5999999999999997E-2</c:v>
                </c:pt>
                <c:pt idx="655">
                  <c:v>4.3999999999999997E-2</c:v>
                </c:pt>
                <c:pt idx="656">
                  <c:v>5.8000000000000003E-2</c:v>
                </c:pt>
                <c:pt idx="657">
                  <c:v>0.02</c:v>
                </c:pt>
                <c:pt idx="658">
                  <c:v>8.9999999999999993E-3</c:v>
                </c:pt>
                <c:pt idx="659">
                  <c:v>3.0000000000000001E-3</c:v>
                </c:pt>
                <c:pt idx="660">
                  <c:v>-1.2999999999999999E-2</c:v>
                </c:pt>
                <c:pt idx="661">
                  <c:v>1.4E-2</c:v>
                </c:pt>
                <c:pt idx="662">
                  <c:v>8.0000000000000002E-3</c:v>
                </c:pt>
                <c:pt idx="663">
                  <c:v>1.2E-2</c:v>
                </c:pt>
                <c:pt idx="664">
                  <c:v>4.1000000000000002E-2</c:v>
                </c:pt>
                <c:pt idx="665">
                  <c:v>3.7999999999999999E-2</c:v>
                </c:pt>
                <c:pt idx="666">
                  <c:v>3.9E-2</c:v>
                </c:pt>
                <c:pt idx="667">
                  <c:v>2.1999999999999999E-2</c:v>
                </c:pt>
                <c:pt idx="668">
                  <c:v>-4.0000000000000001E-3</c:v>
                </c:pt>
                <c:pt idx="669">
                  <c:v>5.0000000000000001E-3</c:v>
                </c:pt>
                <c:pt idx="670">
                  <c:v>4.0000000000000001E-3</c:v>
                </c:pt>
                <c:pt idx="671">
                  <c:v>0.01</c:v>
                </c:pt>
                <c:pt idx="672">
                  <c:v>0.03</c:v>
                </c:pt>
                <c:pt idx="673">
                  <c:v>2.4E-2</c:v>
                </c:pt>
                <c:pt idx="674">
                  <c:v>2.1999999999999999E-2</c:v>
                </c:pt>
                <c:pt idx="675">
                  <c:v>3.5999999999999997E-2</c:v>
                </c:pt>
                <c:pt idx="676">
                  <c:v>3.5000000000000003E-2</c:v>
                </c:pt>
                <c:pt idx="677">
                  <c:v>1.7999999999999999E-2</c:v>
                </c:pt>
                <c:pt idx="678">
                  <c:v>7.0000000000000001E-3</c:v>
                </c:pt>
                <c:pt idx="679">
                  <c:v>3.0000000000000001E-3</c:v>
                </c:pt>
                <c:pt idx="680">
                  <c:v>1E-3</c:v>
                </c:pt>
                <c:pt idx="681">
                  <c:v>1.9E-2</c:v>
                </c:pt>
                <c:pt idx="682">
                  <c:v>3.4000000000000002E-2</c:v>
                </c:pt>
                <c:pt idx="683">
                  <c:v>2.5000000000000001E-2</c:v>
                </c:pt>
                <c:pt idx="684">
                  <c:v>0.03</c:v>
                </c:pt>
                <c:pt idx="685">
                  <c:v>3.1E-2</c:v>
                </c:pt>
                <c:pt idx="686">
                  <c:v>1.2999999999999999E-2</c:v>
                </c:pt>
                <c:pt idx="687">
                  <c:v>1.0999999999999999E-2</c:v>
                </c:pt>
                <c:pt idx="688">
                  <c:v>0.01</c:v>
                </c:pt>
                <c:pt idx="689">
                  <c:v>4.0000000000000001E-3</c:v>
                </c:pt>
                <c:pt idx="690">
                  <c:v>8.0000000000000002E-3</c:v>
                </c:pt>
                <c:pt idx="691">
                  <c:v>2.3E-2</c:v>
                </c:pt>
                <c:pt idx="692">
                  <c:v>3.2000000000000001E-2</c:v>
                </c:pt>
                <c:pt idx="693">
                  <c:v>2.8000000000000001E-2</c:v>
                </c:pt>
                <c:pt idx="694">
                  <c:v>3.4000000000000002E-2</c:v>
                </c:pt>
                <c:pt idx="695">
                  <c:v>0.02</c:v>
                </c:pt>
                <c:pt idx="696">
                  <c:v>1.2E-2</c:v>
                </c:pt>
                <c:pt idx="697">
                  <c:v>1.2E-2</c:v>
                </c:pt>
                <c:pt idx="698">
                  <c:v>0.01</c:v>
                </c:pt>
                <c:pt idx="699">
                  <c:v>1.4999999999999999E-2</c:v>
                </c:pt>
                <c:pt idx="700">
                  <c:v>2.1000000000000001E-2</c:v>
                </c:pt>
                <c:pt idx="701">
                  <c:v>0.02</c:v>
                </c:pt>
                <c:pt idx="702">
                  <c:v>2.5000000000000001E-2</c:v>
                </c:pt>
                <c:pt idx="703">
                  <c:v>3.1E-2</c:v>
                </c:pt>
                <c:pt idx="704">
                  <c:v>2.4E-2</c:v>
                </c:pt>
                <c:pt idx="705">
                  <c:v>2.1999999999999999E-2</c:v>
                </c:pt>
                <c:pt idx="706">
                  <c:v>1.2999999999999999E-2</c:v>
                </c:pt>
                <c:pt idx="707">
                  <c:v>3.0000000000000001E-3</c:v>
                </c:pt>
                <c:pt idx="708">
                  <c:v>7.0000000000000001E-3</c:v>
                </c:pt>
                <c:pt idx="709">
                  <c:v>1.4999999999999999E-2</c:v>
                </c:pt>
                <c:pt idx="710">
                  <c:v>0.02</c:v>
                </c:pt>
                <c:pt idx="711">
                  <c:v>2.3E-2</c:v>
                </c:pt>
                <c:pt idx="712">
                  <c:v>2.3E-2</c:v>
                </c:pt>
                <c:pt idx="713">
                  <c:v>2.7E-2</c:v>
                </c:pt>
                <c:pt idx="714">
                  <c:v>1.0999999999999999E-2</c:v>
                </c:pt>
                <c:pt idx="715">
                  <c:v>1.4999999999999999E-2</c:v>
                </c:pt>
                <c:pt idx="716">
                  <c:v>2.3E-2</c:v>
                </c:pt>
                <c:pt idx="717">
                  <c:v>5.0000000000000001E-3</c:v>
                </c:pt>
                <c:pt idx="718">
                  <c:v>1.0999999999999999E-2</c:v>
                </c:pt>
                <c:pt idx="719">
                  <c:v>3.1E-2</c:v>
                </c:pt>
                <c:pt idx="720">
                  <c:v>1.9E-2</c:v>
                </c:pt>
                <c:pt idx="721">
                  <c:v>2.1999999999999999E-2</c:v>
                </c:pt>
                <c:pt idx="722">
                  <c:v>3.6999999999999998E-2</c:v>
                </c:pt>
                <c:pt idx="723">
                  <c:v>1.0999999999999999E-2</c:v>
                </c:pt>
                <c:pt idx="724">
                  <c:v>1.2999999999999999E-2</c:v>
                </c:pt>
                <c:pt idx="725">
                  <c:v>2.5999999999999999E-2</c:v>
                </c:pt>
                <c:pt idx="726">
                  <c:v>6.0000000000000001E-3</c:v>
                </c:pt>
                <c:pt idx="727">
                  <c:v>1.6E-2</c:v>
                </c:pt>
                <c:pt idx="728">
                  <c:v>3.3000000000000002E-2</c:v>
                </c:pt>
                <c:pt idx="729">
                  <c:v>1.7999999999999999E-2</c:v>
                </c:pt>
                <c:pt idx="730">
                  <c:v>0.02</c:v>
                </c:pt>
                <c:pt idx="731">
                  <c:v>3.3000000000000002E-2</c:v>
                </c:pt>
                <c:pt idx="732">
                  <c:v>1.4E-2</c:v>
                </c:pt>
                <c:pt idx="733">
                  <c:v>1.4E-2</c:v>
                </c:pt>
                <c:pt idx="734">
                  <c:v>0.02</c:v>
                </c:pt>
                <c:pt idx="735">
                  <c:v>7.0000000000000001E-3</c:v>
                </c:pt>
                <c:pt idx="736">
                  <c:v>7.0000000000000001E-3</c:v>
                </c:pt>
                <c:pt idx="737">
                  <c:v>0.02</c:v>
                </c:pt>
                <c:pt idx="738">
                  <c:v>1.7999999999999999E-2</c:v>
                </c:pt>
                <c:pt idx="739">
                  <c:v>1.9E-2</c:v>
                </c:pt>
                <c:pt idx="740">
                  <c:v>2.7E-2</c:v>
                </c:pt>
                <c:pt idx="741">
                  <c:v>1.9E-2</c:v>
                </c:pt>
                <c:pt idx="742">
                  <c:v>2.1999999999999999E-2</c:v>
                </c:pt>
                <c:pt idx="743">
                  <c:v>1.7999999999999999E-2</c:v>
                </c:pt>
                <c:pt idx="744">
                  <c:v>1.7999999999999999E-2</c:v>
                </c:pt>
                <c:pt idx="745">
                  <c:v>1.0999999999999999E-2</c:v>
                </c:pt>
                <c:pt idx="746">
                  <c:v>1.9E-2</c:v>
                </c:pt>
                <c:pt idx="747">
                  <c:v>2.3E-2</c:v>
                </c:pt>
                <c:pt idx="748">
                  <c:v>1.9E-2</c:v>
                </c:pt>
                <c:pt idx="749">
                  <c:v>2.1000000000000001E-2</c:v>
                </c:pt>
                <c:pt idx="750">
                  <c:v>2.4E-2</c:v>
                </c:pt>
                <c:pt idx="751">
                  <c:v>1.6E-2</c:v>
                </c:pt>
                <c:pt idx="752">
                  <c:v>1.7999999999999999E-2</c:v>
                </c:pt>
                <c:pt idx="753">
                  <c:v>1.9E-2</c:v>
                </c:pt>
                <c:pt idx="754">
                  <c:v>1.6E-2</c:v>
                </c:pt>
                <c:pt idx="755">
                  <c:v>1.9E-2</c:v>
                </c:pt>
                <c:pt idx="756">
                  <c:v>2.1999999999999999E-2</c:v>
                </c:pt>
                <c:pt idx="757">
                  <c:v>0.02</c:v>
                </c:pt>
                <c:pt idx="758">
                  <c:v>1.9E-2</c:v>
                </c:pt>
                <c:pt idx="759">
                  <c:v>2.1999999999999999E-2</c:v>
                </c:pt>
                <c:pt idx="760">
                  <c:v>0.02</c:v>
                </c:pt>
                <c:pt idx="761">
                  <c:v>1.2999999999999999E-2</c:v>
                </c:pt>
                <c:pt idx="762">
                  <c:v>1.6E-2</c:v>
                </c:pt>
                <c:pt idx="763">
                  <c:v>1.4E-2</c:v>
                </c:pt>
                <c:pt idx="764">
                  <c:v>1.4E-2</c:v>
                </c:pt>
                <c:pt idx="765">
                  <c:v>1.7999999999999999E-2</c:v>
                </c:pt>
                <c:pt idx="766">
                  <c:v>1.6E-2</c:v>
                </c:pt>
                <c:pt idx="767">
                  <c:v>1.6E-2</c:v>
                </c:pt>
                <c:pt idx="768">
                  <c:v>0.02</c:v>
                </c:pt>
                <c:pt idx="769">
                  <c:v>1.7999999999999999E-2</c:v>
                </c:pt>
                <c:pt idx="770">
                  <c:v>1.9E-2</c:v>
                </c:pt>
                <c:pt idx="771">
                  <c:v>0.02</c:v>
                </c:pt>
                <c:pt idx="772">
                  <c:v>1.7000000000000001E-2</c:v>
                </c:pt>
                <c:pt idx="773">
                  <c:v>2.1000000000000001E-2</c:v>
                </c:pt>
                <c:pt idx="774">
                  <c:v>2.1999999999999999E-2</c:v>
                </c:pt>
                <c:pt idx="775">
                  <c:v>1.7999999999999999E-2</c:v>
                </c:pt>
                <c:pt idx="776">
                  <c:v>1.6E-2</c:v>
                </c:pt>
                <c:pt idx="777">
                  <c:v>2.3E-2</c:v>
                </c:pt>
                <c:pt idx="778">
                  <c:v>2.3E-2</c:v>
                </c:pt>
                <c:pt idx="779">
                  <c:v>2.3E-2</c:v>
                </c:pt>
                <c:pt idx="780">
                  <c:v>1.6E-2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29-438A-99E2-F9F864696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23904"/>
        <c:axId val="143325440"/>
      </c:scatterChart>
      <c:valAx>
        <c:axId val="14331980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3321728"/>
        <c:crosses val="autoZero"/>
        <c:crossBetween val="midCat"/>
        <c:majorUnit val="1"/>
      </c:valAx>
      <c:valAx>
        <c:axId val="143321728"/>
        <c:scaling>
          <c:orientation val="minMax"/>
          <c:max val="0"/>
          <c:min val="-3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Nz (g)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3319808"/>
        <c:crosses val="autoZero"/>
        <c:crossBetween val="midCat"/>
        <c:majorUnit val="0.5"/>
      </c:valAx>
      <c:valAx>
        <c:axId val="1433239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3325440"/>
        <c:crosses val="autoZero"/>
        <c:crossBetween val="midCat"/>
      </c:valAx>
      <c:valAx>
        <c:axId val="143325440"/>
        <c:scaling>
          <c:orientation val="minMax"/>
          <c:max val="0.9"/>
          <c:min val="-0.9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Nx(g)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3323904"/>
        <c:crosses val="max"/>
        <c:crossBetween val="midCat"/>
        <c:majorUnit val="0.30000000000000004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P!$E$1:$E$2</c:f>
              <c:strCache>
                <c:ptCount val="2"/>
                <c:pt idx="0">
                  <c:v>DDELTA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P!$E$3:$E$783</c:f>
              <c:numCache>
                <c:formatCode>0.00</c:formatCode>
                <c:ptCount val="781"/>
                <c:pt idx="0">
                  <c:v>50.045999999999999</c:v>
                </c:pt>
                <c:pt idx="1">
                  <c:v>50.225999999999999</c:v>
                </c:pt>
                <c:pt idx="2">
                  <c:v>50.341999999999999</c:v>
                </c:pt>
                <c:pt idx="3">
                  <c:v>50.423000000000002</c:v>
                </c:pt>
                <c:pt idx="4">
                  <c:v>50.469000000000001</c:v>
                </c:pt>
                <c:pt idx="5">
                  <c:v>50.503999999999998</c:v>
                </c:pt>
                <c:pt idx="6">
                  <c:v>50.537999999999997</c:v>
                </c:pt>
                <c:pt idx="7">
                  <c:v>50.585000000000001</c:v>
                </c:pt>
                <c:pt idx="8">
                  <c:v>50.66</c:v>
                </c:pt>
                <c:pt idx="9">
                  <c:v>50.758000000000003</c:v>
                </c:pt>
                <c:pt idx="10">
                  <c:v>50.902999999999999</c:v>
                </c:pt>
                <c:pt idx="11">
                  <c:v>51.088000000000001</c:v>
                </c:pt>
                <c:pt idx="12">
                  <c:v>51.314</c:v>
                </c:pt>
                <c:pt idx="13">
                  <c:v>51.552</c:v>
                </c:pt>
                <c:pt idx="14">
                  <c:v>51.789000000000001</c:v>
                </c:pt>
                <c:pt idx="15">
                  <c:v>52.003</c:v>
                </c:pt>
                <c:pt idx="16">
                  <c:v>52.188000000000002</c:v>
                </c:pt>
                <c:pt idx="17">
                  <c:v>52.344999999999999</c:v>
                </c:pt>
                <c:pt idx="18">
                  <c:v>52.478000000000002</c:v>
                </c:pt>
                <c:pt idx="19">
                  <c:v>52.564999999999998</c:v>
                </c:pt>
                <c:pt idx="20">
                  <c:v>52.604999999999997</c:v>
                </c:pt>
                <c:pt idx="21">
                  <c:v>52.610999999999997</c:v>
                </c:pt>
                <c:pt idx="22">
                  <c:v>52.594000000000001</c:v>
                </c:pt>
                <c:pt idx="23">
                  <c:v>52.564999999999998</c:v>
                </c:pt>
                <c:pt idx="24">
                  <c:v>52.512999999999998</c:v>
                </c:pt>
                <c:pt idx="25">
                  <c:v>52.448999999999998</c:v>
                </c:pt>
                <c:pt idx="26">
                  <c:v>52.338999999999999</c:v>
                </c:pt>
                <c:pt idx="27">
                  <c:v>52.222999999999999</c:v>
                </c:pt>
                <c:pt idx="28">
                  <c:v>52.09</c:v>
                </c:pt>
                <c:pt idx="29">
                  <c:v>51.91</c:v>
                </c:pt>
                <c:pt idx="30">
                  <c:v>51.673000000000002</c:v>
                </c:pt>
                <c:pt idx="31">
                  <c:v>51.384</c:v>
                </c:pt>
                <c:pt idx="32">
                  <c:v>51.048000000000002</c:v>
                </c:pt>
                <c:pt idx="33">
                  <c:v>50.573</c:v>
                </c:pt>
                <c:pt idx="34">
                  <c:v>49.860999999999997</c:v>
                </c:pt>
                <c:pt idx="35">
                  <c:v>49.027999999999999</c:v>
                </c:pt>
                <c:pt idx="36">
                  <c:v>48.35</c:v>
                </c:pt>
                <c:pt idx="37">
                  <c:v>47.91</c:v>
                </c:pt>
                <c:pt idx="38">
                  <c:v>47.65</c:v>
                </c:pt>
                <c:pt idx="39">
                  <c:v>47.493000000000002</c:v>
                </c:pt>
                <c:pt idx="40">
                  <c:v>47.417999999999999</c:v>
                </c:pt>
                <c:pt idx="41">
                  <c:v>47.411999999999999</c:v>
                </c:pt>
                <c:pt idx="42">
                  <c:v>47.43</c:v>
                </c:pt>
                <c:pt idx="43">
                  <c:v>47.447000000000003</c:v>
                </c:pt>
                <c:pt idx="44">
                  <c:v>47.465000000000003</c:v>
                </c:pt>
                <c:pt idx="45">
                  <c:v>47.459000000000003</c:v>
                </c:pt>
                <c:pt idx="46">
                  <c:v>47.441000000000003</c:v>
                </c:pt>
                <c:pt idx="47">
                  <c:v>47.417999999999999</c:v>
                </c:pt>
                <c:pt idx="48">
                  <c:v>47.378</c:v>
                </c:pt>
                <c:pt idx="49">
                  <c:v>47.326000000000001</c:v>
                </c:pt>
                <c:pt idx="50">
                  <c:v>47.284999999999997</c:v>
                </c:pt>
                <c:pt idx="51">
                  <c:v>47.273000000000003</c:v>
                </c:pt>
                <c:pt idx="52">
                  <c:v>47.308</c:v>
                </c:pt>
                <c:pt idx="53">
                  <c:v>47.378</c:v>
                </c:pt>
                <c:pt idx="54">
                  <c:v>47.488</c:v>
                </c:pt>
                <c:pt idx="55">
                  <c:v>47.631999999999998</c:v>
                </c:pt>
                <c:pt idx="56">
                  <c:v>47.771000000000001</c:v>
                </c:pt>
                <c:pt idx="57">
                  <c:v>47.887</c:v>
                </c:pt>
                <c:pt idx="58">
                  <c:v>48.009</c:v>
                </c:pt>
                <c:pt idx="59">
                  <c:v>48.113</c:v>
                </c:pt>
                <c:pt idx="60">
                  <c:v>48.188000000000002</c:v>
                </c:pt>
                <c:pt idx="61">
                  <c:v>48.252000000000002</c:v>
                </c:pt>
                <c:pt idx="62">
                  <c:v>48.326999999999998</c:v>
                </c:pt>
                <c:pt idx="63">
                  <c:v>48.396999999999998</c:v>
                </c:pt>
                <c:pt idx="64">
                  <c:v>48.482999999999997</c:v>
                </c:pt>
                <c:pt idx="65">
                  <c:v>48.588000000000001</c:v>
                </c:pt>
                <c:pt idx="66">
                  <c:v>48.738</c:v>
                </c:pt>
                <c:pt idx="67">
                  <c:v>48.941000000000003</c:v>
                </c:pt>
                <c:pt idx="68">
                  <c:v>49.183999999999997</c:v>
                </c:pt>
                <c:pt idx="69">
                  <c:v>49.414999999999999</c:v>
                </c:pt>
                <c:pt idx="70">
                  <c:v>49.634999999999998</c:v>
                </c:pt>
                <c:pt idx="71">
                  <c:v>49.832000000000001</c:v>
                </c:pt>
                <c:pt idx="72">
                  <c:v>49.982999999999997</c:v>
                </c:pt>
                <c:pt idx="73">
                  <c:v>50.103999999999999</c:v>
                </c:pt>
                <c:pt idx="74">
                  <c:v>50.191000000000003</c:v>
                </c:pt>
                <c:pt idx="75">
                  <c:v>50.231999999999999</c:v>
                </c:pt>
                <c:pt idx="76">
                  <c:v>50.231999999999999</c:v>
                </c:pt>
                <c:pt idx="77">
                  <c:v>50.22</c:v>
                </c:pt>
                <c:pt idx="78">
                  <c:v>50.203000000000003</c:v>
                </c:pt>
                <c:pt idx="79">
                  <c:v>50.167999999999999</c:v>
                </c:pt>
                <c:pt idx="80">
                  <c:v>50.139000000000003</c:v>
                </c:pt>
                <c:pt idx="81">
                  <c:v>50.116</c:v>
                </c:pt>
                <c:pt idx="82">
                  <c:v>50.093000000000004</c:v>
                </c:pt>
                <c:pt idx="83">
                  <c:v>50.017000000000003</c:v>
                </c:pt>
                <c:pt idx="84">
                  <c:v>49.866999999999997</c:v>
                </c:pt>
                <c:pt idx="85">
                  <c:v>49.606000000000002</c:v>
                </c:pt>
                <c:pt idx="86">
                  <c:v>49.259</c:v>
                </c:pt>
                <c:pt idx="87">
                  <c:v>48.865000000000002</c:v>
                </c:pt>
                <c:pt idx="88">
                  <c:v>48.42</c:v>
                </c:pt>
                <c:pt idx="89">
                  <c:v>48.026000000000003</c:v>
                </c:pt>
                <c:pt idx="90">
                  <c:v>47.707999999999998</c:v>
                </c:pt>
                <c:pt idx="91">
                  <c:v>47.459000000000003</c:v>
                </c:pt>
                <c:pt idx="92">
                  <c:v>47.262</c:v>
                </c:pt>
                <c:pt idx="93">
                  <c:v>47.094000000000001</c:v>
                </c:pt>
                <c:pt idx="94">
                  <c:v>46.948999999999998</c:v>
                </c:pt>
                <c:pt idx="95">
                  <c:v>46.828000000000003</c:v>
                </c:pt>
                <c:pt idx="96">
                  <c:v>46.718000000000004</c:v>
                </c:pt>
                <c:pt idx="97">
                  <c:v>46.607999999999997</c:v>
                </c:pt>
                <c:pt idx="98">
                  <c:v>46.475000000000001</c:v>
                </c:pt>
                <c:pt idx="99">
                  <c:v>46.255000000000003</c:v>
                </c:pt>
                <c:pt idx="100">
                  <c:v>45.976999999999997</c:v>
                </c:pt>
                <c:pt idx="101">
                  <c:v>45.722000000000001</c:v>
                </c:pt>
                <c:pt idx="102">
                  <c:v>45.466999999999999</c:v>
                </c:pt>
                <c:pt idx="103">
                  <c:v>45.189</c:v>
                </c:pt>
                <c:pt idx="104">
                  <c:v>44.883000000000003</c:v>
                </c:pt>
                <c:pt idx="105">
                  <c:v>44.558</c:v>
                </c:pt>
                <c:pt idx="106">
                  <c:v>44.286000000000001</c:v>
                </c:pt>
                <c:pt idx="107">
                  <c:v>44.113</c:v>
                </c:pt>
                <c:pt idx="108">
                  <c:v>44.09</c:v>
                </c:pt>
                <c:pt idx="109">
                  <c:v>44.182000000000002</c:v>
                </c:pt>
                <c:pt idx="110">
                  <c:v>44.356000000000002</c:v>
                </c:pt>
                <c:pt idx="111">
                  <c:v>44.593000000000004</c:v>
                </c:pt>
                <c:pt idx="112">
                  <c:v>44.795999999999999</c:v>
                </c:pt>
                <c:pt idx="113">
                  <c:v>44.957999999999998</c:v>
                </c:pt>
                <c:pt idx="114">
                  <c:v>45.091000000000001</c:v>
                </c:pt>
                <c:pt idx="115">
                  <c:v>45.207000000000001</c:v>
                </c:pt>
                <c:pt idx="116">
                  <c:v>45.311</c:v>
                </c:pt>
                <c:pt idx="117">
                  <c:v>45.427</c:v>
                </c:pt>
                <c:pt idx="118">
                  <c:v>45.530999999999999</c:v>
                </c:pt>
                <c:pt idx="119">
                  <c:v>45.628999999999998</c:v>
                </c:pt>
                <c:pt idx="120">
                  <c:v>45.716000000000001</c:v>
                </c:pt>
                <c:pt idx="121">
                  <c:v>45.832000000000001</c:v>
                </c:pt>
                <c:pt idx="122">
                  <c:v>45.994</c:v>
                </c:pt>
                <c:pt idx="123">
                  <c:v>46.197000000000003</c:v>
                </c:pt>
                <c:pt idx="124">
                  <c:v>46.445999999999998</c:v>
                </c:pt>
                <c:pt idx="125">
                  <c:v>46.734999999999999</c:v>
                </c:pt>
                <c:pt idx="126">
                  <c:v>47.042000000000002</c:v>
                </c:pt>
                <c:pt idx="127">
                  <c:v>47.331000000000003</c:v>
                </c:pt>
                <c:pt idx="128">
                  <c:v>47.591999999999999</c:v>
                </c:pt>
                <c:pt idx="129">
                  <c:v>47.835000000000001</c:v>
                </c:pt>
                <c:pt idx="130">
                  <c:v>48.055</c:v>
                </c:pt>
                <c:pt idx="131">
                  <c:v>48.228999999999999</c:v>
                </c:pt>
                <c:pt idx="132">
                  <c:v>48.326999999999998</c:v>
                </c:pt>
                <c:pt idx="133">
                  <c:v>48.356000000000002</c:v>
                </c:pt>
                <c:pt idx="134">
                  <c:v>48.326999999999998</c:v>
                </c:pt>
                <c:pt idx="135">
                  <c:v>48.268999999999998</c:v>
                </c:pt>
                <c:pt idx="136">
                  <c:v>48.182000000000002</c:v>
                </c:pt>
                <c:pt idx="137">
                  <c:v>48.014000000000003</c:v>
                </c:pt>
                <c:pt idx="138">
                  <c:v>47.741999999999997</c:v>
                </c:pt>
                <c:pt idx="139">
                  <c:v>47.389000000000003</c:v>
                </c:pt>
                <c:pt idx="140">
                  <c:v>47.006999999999998</c:v>
                </c:pt>
                <c:pt idx="141">
                  <c:v>46.654000000000003</c:v>
                </c:pt>
                <c:pt idx="142">
                  <c:v>46.387999999999998</c:v>
                </c:pt>
                <c:pt idx="143">
                  <c:v>46.185000000000002</c:v>
                </c:pt>
                <c:pt idx="144">
                  <c:v>46.04</c:v>
                </c:pt>
                <c:pt idx="145">
                  <c:v>45.924999999999997</c:v>
                </c:pt>
                <c:pt idx="146">
                  <c:v>45.82</c:v>
                </c:pt>
                <c:pt idx="147">
                  <c:v>45.692999999999998</c:v>
                </c:pt>
                <c:pt idx="148">
                  <c:v>45.554000000000002</c:v>
                </c:pt>
                <c:pt idx="149">
                  <c:v>45.427</c:v>
                </c:pt>
                <c:pt idx="150">
                  <c:v>45.351999999999997</c:v>
                </c:pt>
                <c:pt idx="151">
                  <c:v>45.305</c:v>
                </c:pt>
                <c:pt idx="152">
                  <c:v>45.265000000000001</c:v>
                </c:pt>
                <c:pt idx="153">
                  <c:v>45.235999999999997</c:v>
                </c:pt>
                <c:pt idx="154">
                  <c:v>45.201000000000001</c:v>
                </c:pt>
                <c:pt idx="155">
                  <c:v>45.171999999999997</c:v>
                </c:pt>
                <c:pt idx="156">
                  <c:v>45.131999999999998</c:v>
                </c:pt>
                <c:pt idx="157">
                  <c:v>45.103000000000002</c:v>
                </c:pt>
                <c:pt idx="158">
                  <c:v>45.061999999999998</c:v>
                </c:pt>
                <c:pt idx="159">
                  <c:v>44.997999999999998</c:v>
                </c:pt>
                <c:pt idx="160">
                  <c:v>44.905999999999999</c:v>
                </c:pt>
                <c:pt idx="161">
                  <c:v>44.79</c:v>
                </c:pt>
                <c:pt idx="162">
                  <c:v>44.639000000000003</c:v>
                </c:pt>
                <c:pt idx="163">
                  <c:v>44.466000000000001</c:v>
                </c:pt>
                <c:pt idx="164">
                  <c:v>44.268999999999998</c:v>
                </c:pt>
                <c:pt idx="165">
                  <c:v>44.042999999999999</c:v>
                </c:pt>
                <c:pt idx="166">
                  <c:v>43.777000000000001</c:v>
                </c:pt>
                <c:pt idx="167">
                  <c:v>43.383000000000003</c:v>
                </c:pt>
                <c:pt idx="168">
                  <c:v>42.868000000000002</c:v>
                </c:pt>
                <c:pt idx="169">
                  <c:v>42.289000000000001</c:v>
                </c:pt>
                <c:pt idx="170">
                  <c:v>41.704000000000001</c:v>
                </c:pt>
                <c:pt idx="171">
                  <c:v>41.113999999999997</c:v>
                </c:pt>
                <c:pt idx="172">
                  <c:v>40.587000000000003</c:v>
                </c:pt>
                <c:pt idx="173">
                  <c:v>40.146999999999998</c:v>
                </c:pt>
                <c:pt idx="174">
                  <c:v>39.771000000000001</c:v>
                </c:pt>
                <c:pt idx="175">
                  <c:v>39.441000000000003</c:v>
                </c:pt>
                <c:pt idx="176">
                  <c:v>39.152000000000001</c:v>
                </c:pt>
                <c:pt idx="177">
                  <c:v>38.896999999999998</c:v>
                </c:pt>
                <c:pt idx="178">
                  <c:v>38.700000000000003</c:v>
                </c:pt>
                <c:pt idx="179">
                  <c:v>38.555</c:v>
                </c:pt>
                <c:pt idx="180">
                  <c:v>38.543999999999997</c:v>
                </c:pt>
                <c:pt idx="181">
                  <c:v>38.683</c:v>
                </c:pt>
                <c:pt idx="182">
                  <c:v>38.884999999999998</c:v>
                </c:pt>
                <c:pt idx="183">
                  <c:v>39.104999999999997</c:v>
                </c:pt>
                <c:pt idx="184">
                  <c:v>39.314</c:v>
                </c:pt>
                <c:pt idx="185">
                  <c:v>39.533999999999999</c:v>
                </c:pt>
                <c:pt idx="186">
                  <c:v>39.823</c:v>
                </c:pt>
                <c:pt idx="187">
                  <c:v>40.152999999999999</c:v>
                </c:pt>
                <c:pt idx="188">
                  <c:v>40.488999999999997</c:v>
                </c:pt>
                <c:pt idx="189">
                  <c:v>40.847999999999999</c:v>
                </c:pt>
                <c:pt idx="190">
                  <c:v>41.201000000000001</c:v>
                </c:pt>
                <c:pt idx="191">
                  <c:v>41.460999999999999</c:v>
                </c:pt>
                <c:pt idx="192">
                  <c:v>41.622999999999998</c:v>
                </c:pt>
                <c:pt idx="193">
                  <c:v>41.692999999999998</c:v>
                </c:pt>
                <c:pt idx="194">
                  <c:v>41.692999999999998</c:v>
                </c:pt>
                <c:pt idx="195">
                  <c:v>41.680999999999997</c:v>
                </c:pt>
                <c:pt idx="196">
                  <c:v>41.664000000000001</c:v>
                </c:pt>
                <c:pt idx="197">
                  <c:v>41.652000000000001</c:v>
                </c:pt>
                <c:pt idx="198">
                  <c:v>41.634999999999998</c:v>
                </c:pt>
                <c:pt idx="199">
                  <c:v>41.618000000000002</c:v>
                </c:pt>
                <c:pt idx="200">
                  <c:v>41.594000000000001</c:v>
                </c:pt>
                <c:pt idx="201">
                  <c:v>41.594000000000001</c:v>
                </c:pt>
                <c:pt idx="202">
                  <c:v>41.606000000000002</c:v>
                </c:pt>
                <c:pt idx="203">
                  <c:v>41.634999999999998</c:v>
                </c:pt>
                <c:pt idx="204">
                  <c:v>41.664000000000001</c:v>
                </c:pt>
                <c:pt idx="205">
                  <c:v>41.71</c:v>
                </c:pt>
                <c:pt idx="206">
                  <c:v>41.768000000000001</c:v>
                </c:pt>
                <c:pt idx="207">
                  <c:v>41.854999999999997</c:v>
                </c:pt>
                <c:pt idx="208">
                  <c:v>42.045999999999999</c:v>
                </c:pt>
                <c:pt idx="209">
                  <c:v>42.375999999999998</c:v>
                </c:pt>
                <c:pt idx="210">
                  <c:v>42.902999999999999</c:v>
                </c:pt>
                <c:pt idx="211">
                  <c:v>43.667000000000002</c:v>
                </c:pt>
                <c:pt idx="212">
                  <c:v>44.546999999999997</c:v>
                </c:pt>
                <c:pt idx="213">
                  <c:v>45.392000000000003</c:v>
                </c:pt>
                <c:pt idx="214">
                  <c:v>46.045999999999999</c:v>
                </c:pt>
                <c:pt idx="215">
                  <c:v>46.445999999999998</c:v>
                </c:pt>
                <c:pt idx="216">
                  <c:v>46.637</c:v>
                </c:pt>
                <c:pt idx="217">
                  <c:v>46.706000000000003</c:v>
                </c:pt>
                <c:pt idx="218">
                  <c:v>46.723999999999997</c:v>
                </c:pt>
                <c:pt idx="219">
                  <c:v>46.706000000000003</c:v>
                </c:pt>
                <c:pt idx="220">
                  <c:v>46.683</c:v>
                </c:pt>
                <c:pt idx="221">
                  <c:v>46.654000000000003</c:v>
                </c:pt>
                <c:pt idx="222">
                  <c:v>46.619</c:v>
                </c:pt>
                <c:pt idx="223">
                  <c:v>46.573</c:v>
                </c:pt>
                <c:pt idx="224">
                  <c:v>46.515000000000001</c:v>
                </c:pt>
                <c:pt idx="225">
                  <c:v>46.417000000000002</c:v>
                </c:pt>
                <c:pt idx="226">
                  <c:v>46.237000000000002</c:v>
                </c:pt>
                <c:pt idx="227">
                  <c:v>45.866999999999997</c:v>
                </c:pt>
                <c:pt idx="228">
                  <c:v>45.107999999999997</c:v>
                </c:pt>
                <c:pt idx="229">
                  <c:v>44.042999999999999</c:v>
                </c:pt>
                <c:pt idx="230">
                  <c:v>42.92</c:v>
                </c:pt>
                <c:pt idx="231">
                  <c:v>41.981999999999999</c:v>
                </c:pt>
                <c:pt idx="232">
                  <c:v>41.247</c:v>
                </c:pt>
                <c:pt idx="233">
                  <c:v>40.639000000000003</c:v>
                </c:pt>
                <c:pt idx="234">
                  <c:v>40.124000000000002</c:v>
                </c:pt>
                <c:pt idx="235">
                  <c:v>39.747999999999998</c:v>
                </c:pt>
                <c:pt idx="236">
                  <c:v>39.551000000000002</c:v>
                </c:pt>
                <c:pt idx="237">
                  <c:v>39.475999999999999</c:v>
                </c:pt>
                <c:pt idx="238">
                  <c:v>39.447000000000003</c:v>
                </c:pt>
                <c:pt idx="239">
                  <c:v>39.453000000000003</c:v>
                </c:pt>
                <c:pt idx="240">
                  <c:v>39.463999999999999</c:v>
                </c:pt>
                <c:pt idx="241">
                  <c:v>39.481000000000002</c:v>
                </c:pt>
                <c:pt idx="242">
                  <c:v>39.51</c:v>
                </c:pt>
                <c:pt idx="243">
                  <c:v>39.515999999999998</c:v>
                </c:pt>
                <c:pt idx="244">
                  <c:v>39.515999999999998</c:v>
                </c:pt>
                <c:pt idx="245">
                  <c:v>39.521999999999998</c:v>
                </c:pt>
                <c:pt idx="246">
                  <c:v>39.551000000000002</c:v>
                </c:pt>
                <c:pt idx="247">
                  <c:v>39.58</c:v>
                </c:pt>
                <c:pt idx="248">
                  <c:v>39.533999999999999</c:v>
                </c:pt>
                <c:pt idx="249">
                  <c:v>39.371000000000002</c:v>
                </c:pt>
                <c:pt idx="250">
                  <c:v>38.926000000000002</c:v>
                </c:pt>
                <c:pt idx="251">
                  <c:v>38.097999999999999</c:v>
                </c:pt>
                <c:pt idx="252">
                  <c:v>37.113999999999997</c:v>
                </c:pt>
                <c:pt idx="253">
                  <c:v>36.314999999999998</c:v>
                </c:pt>
                <c:pt idx="254">
                  <c:v>35.539000000000001</c:v>
                </c:pt>
                <c:pt idx="255">
                  <c:v>34.542999999999999</c:v>
                </c:pt>
                <c:pt idx="256">
                  <c:v>33.253</c:v>
                </c:pt>
                <c:pt idx="257">
                  <c:v>31.603000000000002</c:v>
                </c:pt>
                <c:pt idx="258">
                  <c:v>29.588000000000001</c:v>
                </c:pt>
                <c:pt idx="259">
                  <c:v>27.364999999999998</c:v>
                </c:pt>
                <c:pt idx="260">
                  <c:v>24.945</c:v>
                </c:pt>
                <c:pt idx="261">
                  <c:v>22.45</c:v>
                </c:pt>
                <c:pt idx="262">
                  <c:v>20.198</c:v>
                </c:pt>
                <c:pt idx="263">
                  <c:v>18.311</c:v>
                </c:pt>
                <c:pt idx="264">
                  <c:v>16.690000000000001</c:v>
                </c:pt>
                <c:pt idx="265">
                  <c:v>15.266</c:v>
                </c:pt>
                <c:pt idx="266">
                  <c:v>14.068</c:v>
                </c:pt>
                <c:pt idx="267">
                  <c:v>13.141999999999999</c:v>
                </c:pt>
                <c:pt idx="268">
                  <c:v>12.476000000000001</c:v>
                </c:pt>
                <c:pt idx="269">
                  <c:v>11.984</c:v>
                </c:pt>
                <c:pt idx="270">
                  <c:v>11.492000000000001</c:v>
                </c:pt>
                <c:pt idx="271">
                  <c:v>10.744999999999999</c:v>
                </c:pt>
                <c:pt idx="272">
                  <c:v>9.6679999999999993</c:v>
                </c:pt>
                <c:pt idx="273">
                  <c:v>8.5050000000000008</c:v>
                </c:pt>
                <c:pt idx="274">
                  <c:v>7.4390000000000001</c:v>
                </c:pt>
                <c:pt idx="275">
                  <c:v>6.5940000000000003</c:v>
                </c:pt>
                <c:pt idx="276">
                  <c:v>6.0670000000000002</c:v>
                </c:pt>
                <c:pt idx="277">
                  <c:v>5.7610000000000001</c:v>
                </c:pt>
                <c:pt idx="278">
                  <c:v>5.6040000000000001</c:v>
                </c:pt>
                <c:pt idx="279">
                  <c:v>5.5750000000000002</c:v>
                </c:pt>
                <c:pt idx="280">
                  <c:v>5.5979999999999999</c:v>
                </c:pt>
                <c:pt idx="281">
                  <c:v>5.6970000000000001</c:v>
                </c:pt>
                <c:pt idx="282">
                  <c:v>5.923</c:v>
                </c:pt>
                <c:pt idx="283">
                  <c:v>6.3630000000000004</c:v>
                </c:pt>
                <c:pt idx="284">
                  <c:v>7.1609999999999996</c:v>
                </c:pt>
                <c:pt idx="285">
                  <c:v>8.2609999999999992</c:v>
                </c:pt>
                <c:pt idx="286">
                  <c:v>9.4079999999999995</c:v>
                </c:pt>
                <c:pt idx="287">
                  <c:v>10.519</c:v>
                </c:pt>
                <c:pt idx="288">
                  <c:v>11.683</c:v>
                </c:pt>
                <c:pt idx="289">
                  <c:v>12.978999999999999</c:v>
                </c:pt>
                <c:pt idx="290">
                  <c:v>14.317</c:v>
                </c:pt>
                <c:pt idx="291">
                  <c:v>15.757999999999999</c:v>
                </c:pt>
                <c:pt idx="292">
                  <c:v>17.210999999999999</c:v>
                </c:pt>
                <c:pt idx="293">
                  <c:v>18.617999999999999</c:v>
                </c:pt>
                <c:pt idx="294">
                  <c:v>19.683</c:v>
                </c:pt>
                <c:pt idx="295">
                  <c:v>20.326000000000001</c:v>
                </c:pt>
                <c:pt idx="296">
                  <c:v>20.620999999999999</c:v>
                </c:pt>
                <c:pt idx="297">
                  <c:v>20.707999999999998</c:v>
                </c:pt>
                <c:pt idx="298">
                  <c:v>20.725000000000001</c:v>
                </c:pt>
                <c:pt idx="299">
                  <c:v>20.748000000000001</c:v>
                </c:pt>
                <c:pt idx="300">
                  <c:v>20.795000000000002</c:v>
                </c:pt>
                <c:pt idx="301">
                  <c:v>20.789000000000001</c:v>
                </c:pt>
                <c:pt idx="302">
                  <c:v>20.731000000000002</c:v>
                </c:pt>
                <c:pt idx="303">
                  <c:v>20.533999999999999</c:v>
                </c:pt>
                <c:pt idx="304">
                  <c:v>20.117000000000001</c:v>
                </c:pt>
                <c:pt idx="305">
                  <c:v>19.364999999999998</c:v>
                </c:pt>
                <c:pt idx="306">
                  <c:v>18.41</c:v>
                </c:pt>
                <c:pt idx="307">
                  <c:v>17.64</c:v>
                </c:pt>
                <c:pt idx="308">
                  <c:v>17.164999999999999</c:v>
                </c:pt>
                <c:pt idx="309">
                  <c:v>16.945</c:v>
                </c:pt>
                <c:pt idx="310">
                  <c:v>16.777000000000001</c:v>
                </c:pt>
                <c:pt idx="311">
                  <c:v>16.545000000000002</c:v>
                </c:pt>
                <c:pt idx="312">
                  <c:v>16.088000000000001</c:v>
                </c:pt>
                <c:pt idx="313">
                  <c:v>15.301</c:v>
                </c:pt>
                <c:pt idx="314">
                  <c:v>14.143000000000001</c:v>
                </c:pt>
                <c:pt idx="315">
                  <c:v>12.945</c:v>
                </c:pt>
                <c:pt idx="316">
                  <c:v>11.984</c:v>
                </c:pt>
                <c:pt idx="317">
                  <c:v>11.266</c:v>
                </c:pt>
                <c:pt idx="318">
                  <c:v>10.722</c:v>
                </c:pt>
                <c:pt idx="319">
                  <c:v>10.327999999999999</c:v>
                </c:pt>
                <c:pt idx="320">
                  <c:v>10.102</c:v>
                </c:pt>
                <c:pt idx="321">
                  <c:v>10.026999999999999</c:v>
                </c:pt>
                <c:pt idx="322">
                  <c:v>10.068</c:v>
                </c:pt>
                <c:pt idx="323">
                  <c:v>10.108000000000001</c:v>
                </c:pt>
                <c:pt idx="324">
                  <c:v>10.131</c:v>
                </c:pt>
                <c:pt idx="325">
                  <c:v>10.189</c:v>
                </c:pt>
                <c:pt idx="326">
                  <c:v>10.34</c:v>
                </c:pt>
                <c:pt idx="327">
                  <c:v>10.618</c:v>
                </c:pt>
                <c:pt idx="328">
                  <c:v>11.081</c:v>
                </c:pt>
                <c:pt idx="329">
                  <c:v>11.635999999999999</c:v>
                </c:pt>
                <c:pt idx="330">
                  <c:v>12.238</c:v>
                </c:pt>
                <c:pt idx="331">
                  <c:v>13.013999999999999</c:v>
                </c:pt>
                <c:pt idx="332">
                  <c:v>14.369</c:v>
                </c:pt>
                <c:pt idx="333">
                  <c:v>16.324999999999999</c:v>
                </c:pt>
                <c:pt idx="334">
                  <c:v>18.271000000000001</c:v>
                </c:pt>
                <c:pt idx="335">
                  <c:v>19.48</c:v>
                </c:pt>
                <c:pt idx="336">
                  <c:v>20.111000000000001</c:v>
                </c:pt>
                <c:pt idx="337">
                  <c:v>20.384</c:v>
                </c:pt>
                <c:pt idx="338">
                  <c:v>20.388999999999999</c:v>
                </c:pt>
                <c:pt idx="339">
                  <c:v>20.204000000000001</c:v>
                </c:pt>
                <c:pt idx="340">
                  <c:v>19.920000000000002</c:v>
                </c:pt>
                <c:pt idx="341">
                  <c:v>19.567</c:v>
                </c:pt>
                <c:pt idx="342">
                  <c:v>19.283999999999999</c:v>
                </c:pt>
                <c:pt idx="343">
                  <c:v>19.064</c:v>
                </c:pt>
                <c:pt idx="344">
                  <c:v>18.855</c:v>
                </c:pt>
                <c:pt idx="345">
                  <c:v>18.606000000000002</c:v>
                </c:pt>
                <c:pt idx="346">
                  <c:v>18.259</c:v>
                </c:pt>
                <c:pt idx="347">
                  <c:v>17.934999999999999</c:v>
                </c:pt>
                <c:pt idx="348">
                  <c:v>17.709</c:v>
                </c:pt>
                <c:pt idx="349">
                  <c:v>17.466000000000001</c:v>
                </c:pt>
                <c:pt idx="350">
                  <c:v>17.303999999999998</c:v>
                </c:pt>
                <c:pt idx="351">
                  <c:v>17.181999999999999</c:v>
                </c:pt>
                <c:pt idx="352">
                  <c:v>16.997</c:v>
                </c:pt>
                <c:pt idx="353">
                  <c:v>16.794</c:v>
                </c:pt>
                <c:pt idx="354">
                  <c:v>16.492999999999999</c:v>
                </c:pt>
                <c:pt idx="355">
                  <c:v>15.885999999999999</c:v>
                </c:pt>
                <c:pt idx="356">
                  <c:v>14.542</c:v>
                </c:pt>
                <c:pt idx="357">
                  <c:v>12.429</c:v>
                </c:pt>
                <c:pt idx="358">
                  <c:v>10.403</c:v>
                </c:pt>
                <c:pt idx="359">
                  <c:v>8.9039999999999999</c:v>
                </c:pt>
                <c:pt idx="360">
                  <c:v>8.0180000000000007</c:v>
                </c:pt>
                <c:pt idx="361">
                  <c:v>7.6420000000000003</c:v>
                </c:pt>
                <c:pt idx="362">
                  <c:v>7.6070000000000002</c:v>
                </c:pt>
                <c:pt idx="363">
                  <c:v>7.7060000000000004</c:v>
                </c:pt>
                <c:pt idx="364">
                  <c:v>7.9080000000000004</c:v>
                </c:pt>
                <c:pt idx="365">
                  <c:v>8.2270000000000003</c:v>
                </c:pt>
                <c:pt idx="366">
                  <c:v>8.6379999999999999</c:v>
                </c:pt>
                <c:pt idx="367">
                  <c:v>9.0830000000000002</c:v>
                </c:pt>
                <c:pt idx="368">
                  <c:v>9.4420000000000002</c:v>
                </c:pt>
                <c:pt idx="369">
                  <c:v>9.6969999999999992</c:v>
                </c:pt>
                <c:pt idx="370">
                  <c:v>9.9290000000000003</c:v>
                </c:pt>
                <c:pt idx="371">
                  <c:v>10.263999999999999</c:v>
                </c:pt>
                <c:pt idx="372">
                  <c:v>10.455</c:v>
                </c:pt>
                <c:pt idx="373">
                  <c:v>10.496</c:v>
                </c:pt>
                <c:pt idx="374">
                  <c:v>10.444000000000001</c:v>
                </c:pt>
                <c:pt idx="375">
                  <c:v>10.263999999999999</c:v>
                </c:pt>
                <c:pt idx="376">
                  <c:v>9.859</c:v>
                </c:pt>
                <c:pt idx="377">
                  <c:v>9.5579999999999998</c:v>
                </c:pt>
                <c:pt idx="378">
                  <c:v>9.4770000000000003</c:v>
                </c:pt>
                <c:pt idx="379">
                  <c:v>9.4540000000000006</c:v>
                </c:pt>
                <c:pt idx="380">
                  <c:v>9.4939999999999998</c:v>
                </c:pt>
                <c:pt idx="381">
                  <c:v>9.6159999999999997</c:v>
                </c:pt>
                <c:pt idx="382">
                  <c:v>9.8770000000000007</c:v>
                </c:pt>
                <c:pt idx="383">
                  <c:v>9.9629999999999992</c:v>
                </c:pt>
                <c:pt idx="384">
                  <c:v>10.073</c:v>
                </c:pt>
                <c:pt idx="385">
                  <c:v>10.385999999999999</c:v>
                </c:pt>
                <c:pt idx="386">
                  <c:v>10.739000000000001</c:v>
                </c:pt>
                <c:pt idx="387">
                  <c:v>10.849</c:v>
                </c:pt>
                <c:pt idx="388">
                  <c:v>10.826000000000001</c:v>
                </c:pt>
                <c:pt idx="389">
                  <c:v>10.651999999999999</c:v>
                </c:pt>
                <c:pt idx="390">
                  <c:v>10.253</c:v>
                </c:pt>
                <c:pt idx="391">
                  <c:v>9.657</c:v>
                </c:pt>
                <c:pt idx="392">
                  <c:v>9.1240000000000006</c:v>
                </c:pt>
                <c:pt idx="393">
                  <c:v>8.5389999999999997</c:v>
                </c:pt>
                <c:pt idx="394">
                  <c:v>7.9720000000000004</c:v>
                </c:pt>
                <c:pt idx="395">
                  <c:v>7.5609999999999999</c:v>
                </c:pt>
                <c:pt idx="396">
                  <c:v>7.335</c:v>
                </c:pt>
                <c:pt idx="397">
                  <c:v>7.2830000000000004</c:v>
                </c:pt>
                <c:pt idx="398">
                  <c:v>7.37</c:v>
                </c:pt>
                <c:pt idx="399">
                  <c:v>7.48</c:v>
                </c:pt>
                <c:pt idx="400">
                  <c:v>7.5030000000000001</c:v>
                </c:pt>
                <c:pt idx="401">
                  <c:v>7.3810000000000002</c:v>
                </c:pt>
                <c:pt idx="402">
                  <c:v>7.3639999999999999</c:v>
                </c:pt>
                <c:pt idx="403">
                  <c:v>7.4279999999999999</c:v>
                </c:pt>
                <c:pt idx="404">
                  <c:v>7.5380000000000003</c:v>
                </c:pt>
                <c:pt idx="405">
                  <c:v>7.7229999999999999</c:v>
                </c:pt>
                <c:pt idx="406">
                  <c:v>8.1170000000000009</c:v>
                </c:pt>
                <c:pt idx="407">
                  <c:v>8.5280000000000005</c:v>
                </c:pt>
                <c:pt idx="408">
                  <c:v>8.7360000000000007</c:v>
                </c:pt>
                <c:pt idx="409">
                  <c:v>8.7710000000000008</c:v>
                </c:pt>
                <c:pt idx="410">
                  <c:v>8.7880000000000003</c:v>
                </c:pt>
                <c:pt idx="411">
                  <c:v>8.8580000000000005</c:v>
                </c:pt>
                <c:pt idx="412">
                  <c:v>9.1010000000000009</c:v>
                </c:pt>
                <c:pt idx="413">
                  <c:v>9.4939999999999998</c:v>
                </c:pt>
                <c:pt idx="414">
                  <c:v>9.7379999999999995</c:v>
                </c:pt>
                <c:pt idx="415">
                  <c:v>9.8480000000000008</c:v>
                </c:pt>
                <c:pt idx="416">
                  <c:v>9.923</c:v>
                </c:pt>
                <c:pt idx="417">
                  <c:v>9.9749999999999996</c:v>
                </c:pt>
                <c:pt idx="418">
                  <c:v>10.026999999999999</c:v>
                </c:pt>
                <c:pt idx="419">
                  <c:v>10.218</c:v>
                </c:pt>
                <c:pt idx="420">
                  <c:v>10.722</c:v>
                </c:pt>
                <c:pt idx="421">
                  <c:v>11.804</c:v>
                </c:pt>
                <c:pt idx="422">
                  <c:v>13.188000000000001</c:v>
                </c:pt>
                <c:pt idx="423">
                  <c:v>14.478999999999999</c:v>
                </c:pt>
                <c:pt idx="424">
                  <c:v>15.272</c:v>
                </c:pt>
                <c:pt idx="425">
                  <c:v>15.88</c:v>
                </c:pt>
                <c:pt idx="426">
                  <c:v>16.285</c:v>
                </c:pt>
                <c:pt idx="427">
                  <c:v>16.510999999999999</c:v>
                </c:pt>
                <c:pt idx="428">
                  <c:v>16.614999999999998</c:v>
                </c:pt>
                <c:pt idx="429">
                  <c:v>16.556999999999999</c:v>
                </c:pt>
                <c:pt idx="430">
                  <c:v>16.388999999999999</c:v>
                </c:pt>
                <c:pt idx="431">
                  <c:v>16.215</c:v>
                </c:pt>
                <c:pt idx="432">
                  <c:v>16.106000000000002</c:v>
                </c:pt>
                <c:pt idx="433">
                  <c:v>15.955</c:v>
                </c:pt>
                <c:pt idx="434">
                  <c:v>15.763999999999999</c:v>
                </c:pt>
                <c:pt idx="435">
                  <c:v>15.608000000000001</c:v>
                </c:pt>
                <c:pt idx="436">
                  <c:v>15.567</c:v>
                </c:pt>
                <c:pt idx="437">
                  <c:v>15.596</c:v>
                </c:pt>
                <c:pt idx="438">
                  <c:v>15.694000000000001</c:v>
                </c:pt>
                <c:pt idx="439">
                  <c:v>16.013000000000002</c:v>
                </c:pt>
                <c:pt idx="440">
                  <c:v>16.401</c:v>
                </c:pt>
                <c:pt idx="441">
                  <c:v>16.643999999999998</c:v>
                </c:pt>
                <c:pt idx="442">
                  <c:v>16.672999999999998</c:v>
                </c:pt>
                <c:pt idx="443">
                  <c:v>16.725000000000001</c:v>
                </c:pt>
                <c:pt idx="444">
                  <c:v>16.783000000000001</c:v>
                </c:pt>
                <c:pt idx="445">
                  <c:v>16.899000000000001</c:v>
                </c:pt>
                <c:pt idx="446">
                  <c:v>17.350000000000001</c:v>
                </c:pt>
                <c:pt idx="447">
                  <c:v>17.928999999999998</c:v>
                </c:pt>
                <c:pt idx="448">
                  <c:v>18.224</c:v>
                </c:pt>
                <c:pt idx="449">
                  <c:v>18.34</c:v>
                </c:pt>
                <c:pt idx="450">
                  <c:v>18.363</c:v>
                </c:pt>
                <c:pt idx="451">
                  <c:v>18.346</c:v>
                </c:pt>
                <c:pt idx="452">
                  <c:v>18.34</c:v>
                </c:pt>
                <c:pt idx="453">
                  <c:v>18.356999999999999</c:v>
                </c:pt>
                <c:pt idx="454">
                  <c:v>18.375</c:v>
                </c:pt>
                <c:pt idx="455">
                  <c:v>18.346</c:v>
                </c:pt>
                <c:pt idx="456">
                  <c:v>18.247</c:v>
                </c:pt>
                <c:pt idx="457">
                  <c:v>18.045000000000002</c:v>
                </c:pt>
                <c:pt idx="458">
                  <c:v>17.731999999999999</c:v>
                </c:pt>
                <c:pt idx="459">
                  <c:v>17.170999999999999</c:v>
                </c:pt>
                <c:pt idx="460">
                  <c:v>16.54</c:v>
                </c:pt>
                <c:pt idx="461">
                  <c:v>16.094000000000001</c:v>
                </c:pt>
                <c:pt idx="462">
                  <c:v>15.851000000000001</c:v>
                </c:pt>
                <c:pt idx="463">
                  <c:v>15.763999999999999</c:v>
                </c:pt>
                <c:pt idx="464">
                  <c:v>15.7</c:v>
                </c:pt>
                <c:pt idx="465">
                  <c:v>15.555999999999999</c:v>
                </c:pt>
                <c:pt idx="466">
                  <c:v>14.948</c:v>
                </c:pt>
                <c:pt idx="467">
                  <c:v>13.616</c:v>
                </c:pt>
                <c:pt idx="468">
                  <c:v>12.111000000000001</c:v>
                </c:pt>
                <c:pt idx="469">
                  <c:v>11.052</c:v>
                </c:pt>
                <c:pt idx="470">
                  <c:v>10.385999999999999</c:v>
                </c:pt>
                <c:pt idx="471">
                  <c:v>10.015000000000001</c:v>
                </c:pt>
                <c:pt idx="472">
                  <c:v>9.7949999999999999</c:v>
                </c:pt>
                <c:pt idx="473">
                  <c:v>9.6039999999999992</c:v>
                </c:pt>
                <c:pt idx="474">
                  <c:v>9.3320000000000007</c:v>
                </c:pt>
                <c:pt idx="475">
                  <c:v>9.0139999999999993</c:v>
                </c:pt>
                <c:pt idx="476">
                  <c:v>8.5220000000000002</c:v>
                </c:pt>
                <c:pt idx="477">
                  <c:v>7.85</c:v>
                </c:pt>
                <c:pt idx="478">
                  <c:v>7.2430000000000003</c:v>
                </c:pt>
                <c:pt idx="479">
                  <c:v>6.9420000000000002</c:v>
                </c:pt>
                <c:pt idx="480">
                  <c:v>6.9180000000000001</c:v>
                </c:pt>
                <c:pt idx="481">
                  <c:v>6.97</c:v>
                </c:pt>
                <c:pt idx="482">
                  <c:v>6.9880000000000004</c:v>
                </c:pt>
                <c:pt idx="483">
                  <c:v>6.9880000000000004</c:v>
                </c:pt>
                <c:pt idx="484">
                  <c:v>7.0049999999999999</c:v>
                </c:pt>
                <c:pt idx="485">
                  <c:v>7.0049999999999999</c:v>
                </c:pt>
                <c:pt idx="486">
                  <c:v>7.0519999999999996</c:v>
                </c:pt>
                <c:pt idx="487">
                  <c:v>7.173</c:v>
                </c:pt>
                <c:pt idx="488">
                  <c:v>7.26</c:v>
                </c:pt>
                <c:pt idx="489">
                  <c:v>7.335</c:v>
                </c:pt>
                <c:pt idx="490">
                  <c:v>7.4569999999999999</c:v>
                </c:pt>
                <c:pt idx="491">
                  <c:v>7.5730000000000004</c:v>
                </c:pt>
                <c:pt idx="492">
                  <c:v>7.6479999999999997</c:v>
                </c:pt>
                <c:pt idx="493">
                  <c:v>7.6589999999999998</c:v>
                </c:pt>
                <c:pt idx="494">
                  <c:v>7.6479999999999997</c:v>
                </c:pt>
                <c:pt idx="495">
                  <c:v>7.6479999999999997</c:v>
                </c:pt>
                <c:pt idx="496">
                  <c:v>7.6539999999999999</c:v>
                </c:pt>
                <c:pt idx="497">
                  <c:v>7.6479999999999997</c:v>
                </c:pt>
                <c:pt idx="498">
                  <c:v>7.6539999999999999</c:v>
                </c:pt>
                <c:pt idx="499">
                  <c:v>7.63</c:v>
                </c:pt>
                <c:pt idx="500">
                  <c:v>7.5670000000000002</c:v>
                </c:pt>
                <c:pt idx="501">
                  <c:v>7.4909999999999997</c:v>
                </c:pt>
                <c:pt idx="502">
                  <c:v>7.4450000000000003</c:v>
                </c:pt>
                <c:pt idx="503">
                  <c:v>7.4279999999999999</c:v>
                </c:pt>
                <c:pt idx="504">
                  <c:v>7.4450000000000003</c:v>
                </c:pt>
                <c:pt idx="505">
                  <c:v>7.5030000000000001</c:v>
                </c:pt>
                <c:pt idx="506">
                  <c:v>7.5960000000000001</c:v>
                </c:pt>
                <c:pt idx="507">
                  <c:v>7.694</c:v>
                </c:pt>
                <c:pt idx="508">
                  <c:v>7.9080000000000004</c:v>
                </c:pt>
                <c:pt idx="509">
                  <c:v>8.2560000000000002</c:v>
                </c:pt>
                <c:pt idx="510">
                  <c:v>8.4990000000000006</c:v>
                </c:pt>
                <c:pt idx="511">
                  <c:v>8.6259999999999994</c:v>
                </c:pt>
                <c:pt idx="512">
                  <c:v>8.7189999999999994</c:v>
                </c:pt>
                <c:pt idx="513">
                  <c:v>8.7010000000000005</c:v>
                </c:pt>
                <c:pt idx="514">
                  <c:v>8.609</c:v>
                </c:pt>
                <c:pt idx="515">
                  <c:v>8.5449999999999999</c:v>
                </c:pt>
                <c:pt idx="516">
                  <c:v>8.4809999999999999</c:v>
                </c:pt>
                <c:pt idx="517">
                  <c:v>8.4640000000000004</c:v>
                </c:pt>
                <c:pt idx="518">
                  <c:v>8.5739999999999998</c:v>
                </c:pt>
                <c:pt idx="519">
                  <c:v>8.7769999999999992</c:v>
                </c:pt>
                <c:pt idx="520">
                  <c:v>8.9909999999999997</c:v>
                </c:pt>
                <c:pt idx="521">
                  <c:v>9.1530000000000005</c:v>
                </c:pt>
                <c:pt idx="522">
                  <c:v>9.234</c:v>
                </c:pt>
                <c:pt idx="523">
                  <c:v>9.234</c:v>
                </c:pt>
                <c:pt idx="524">
                  <c:v>9.24</c:v>
                </c:pt>
                <c:pt idx="525">
                  <c:v>9.2919999999999998</c:v>
                </c:pt>
                <c:pt idx="526">
                  <c:v>9.35</c:v>
                </c:pt>
                <c:pt idx="527">
                  <c:v>9.4130000000000003</c:v>
                </c:pt>
                <c:pt idx="528">
                  <c:v>9.4540000000000006</c:v>
                </c:pt>
                <c:pt idx="529">
                  <c:v>9.4420000000000002</c:v>
                </c:pt>
                <c:pt idx="530">
                  <c:v>9.3729999999999993</c:v>
                </c:pt>
                <c:pt idx="531">
                  <c:v>9.2629999999999999</c:v>
                </c:pt>
                <c:pt idx="532">
                  <c:v>9.1929999999999996</c:v>
                </c:pt>
                <c:pt idx="533">
                  <c:v>9.17</c:v>
                </c:pt>
                <c:pt idx="534">
                  <c:v>9.1530000000000005</c:v>
                </c:pt>
                <c:pt idx="535">
                  <c:v>9.1470000000000002</c:v>
                </c:pt>
                <c:pt idx="536">
                  <c:v>9.1359999999999992</c:v>
                </c:pt>
                <c:pt idx="537">
                  <c:v>9.1359999999999992</c:v>
                </c:pt>
                <c:pt idx="538">
                  <c:v>9.1359999999999992</c:v>
                </c:pt>
                <c:pt idx="539">
                  <c:v>9.1530000000000005</c:v>
                </c:pt>
                <c:pt idx="540">
                  <c:v>9.1639999999999997</c:v>
                </c:pt>
                <c:pt idx="541">
                  <c:v>9.1120000000000001</c:v>
                </c:pt>
                <c:pt idx="542">
                  <c:v>9.0139999999999993</c:v>
                </c:pt>
                <c:pt idx="543">
                  <c:v>8.8059999999999992</c:v>
                </c:pt>
                <c:pt idx="544">
                  <c:v>8.4809999999999999</c:v>
                </c:pt>
                <c:pt idx="545">
                  <c:v>8.2850000000000001</c:v>
                </c:pt>
                <c:pt idx="546">
                  <c:v>8.2040000000000006</c:v>
                </c:pt>
                <c:pt idx="547">
                  <c:v>8.1750000000000007</c:v>
                </c:pt>
                <c:pt idx="548">
                  <c:v>8.18</c:v>
                </c:pt>
                <c:pt idx="549">
                  <c:v>8.1859999999999999</c:v>
                </c:pt>
                <c:pt idx="550">
                  <c:v>8.1690000000000005</c:v>
                </c:pt>
                <c:pt idx="551">
                  <c:v>8.1859999999999999</c:v>
                </c:pt>
                <c:pt idx="552">
                  <c:v>8.2669999999999995</c:v>
                </c:pt>
                <c:pt idx="553">
                  <c:v>8.36</c:v>
                </c:pt>
                <c:pt idx="554">
                  <c:v>8.452</c:v>
                </c:pt>
                <c:pt idx="555">
                  <c:v>8.6839999999999993</c:v>
                </c:pt>
                <c:pt idx="556">
                  <c:v>8.8919999999999995</c:v>
                </c:pt>
                <c:pt idx="557">
                  <c:v>8.968</c:v>
                </c:pt>
                <c:pt idx="558">
                  <c:v>8.9969999999999999</c:v>
                </c:pt>
                <c:pt idx="559">
                  <c:v>9.0079999999999991</c:v>
                </c:pt>
                <c:pt idx="560">
                  <c:v>9.02</c:v>
                </c:pt>
                <c:pt idx="561">
                  <c:v>9.0259999999999998</c:v>
                </c:pt>
                <c:pt idx="562">
                  <c:v>9.0549999999999997</c:v>
                </c:pt>
                <c:pt idx="563">
                  <c:v>9.0890000000000004</c:v>
                </c:pt>
                <c:pt idx="564">
                  <c:v>9.0830000000000002</c:v>
                </c:pt>
                <c:pt idx="565">
                  <c:v>9.0719999999999992</c:v>
                </c:pt>
                <c:pt idx="566">
                  <c:v>9.0489999999999995</c:v>
                </c:pt>
                <c:pt idx="567">
                  <c:v>9.0079999999999991</c:v>
                </c:pt>
                <c:pt idx="568">
                  <c:v>8.9909999999999997</c:v>
                </c:pt>
                <c:pt idx="569">
                  <c:v>8.9849999999999994</c:v>
                </c:pt>
                <c:pt idx="570">
                  <c:v>8.9789999999999992</c:v>
                </c:pt>
                <c:pt idx="571">
                  <c:v>8.9849999999999994</c:v>
                </c:pt>
                <c:pt idx="572">
                  <c:v>8.9909999999999997</c:v>
                </c:pt>
                <c:pt idx="573">
                  <c:v>8.9849999999999994</c:v>
                </c:pt>
                <c:pt idx="574">
                  <c:v>8.9789999999999992</c:v>
                </c:pt>
                <c:pt idx="575">
                  <c:v>8.9730000000000008</c:v>
                </c:pt>
                <c:pt idx="576">
                  <c:v>8.9619999999999997</c:v>
                </c:pt>
                <c:pt idx="577">
                  <c:v>8.9450000000000003</c:v>
                </c:pt>
                <c:pt idx="578">
                  <c:v>8.9269999999999996</c:v>
                </c:pt>
                <c:pt idx="579">
                  <c:v>8.9039999999999999</c:v>
                </c:pt>
                <c:pt idx="580">
                  <c:v>8.8520000000000003</c:v>
                </c:pt>
                <c:pt idx="581">
                  <c:v>8.8109999999999999</c:v>
                </c:pt>
                <c:pt idx="582">
                  <c:v>8.7880000000000003</c:v>
                </c:pt>
                <c:pt idx="583">
                  <c:v>8.7479999999999993</c:v>
                </c:pt>
                <c:pt idx="584">
                  <c:v>8.7010000000000005</c:v>
                </c:pt>
                <c:pt idx="585">
                  <c:v>8.6199999999999992</c:v>
                </c:pt>
                <c:pt idx="586">
                  <c:v>8.4930000000000003</c:v>
                </c:pt>
                <c:pt idx="587">
                  <c:v>8.36</c:v>
                </c:pt>
                <c:pt idx="588">
                  <c:v>8.2669999999999995</c:v>
                </c:pt>
                <c:pt idx="589">
                  <c:v>8.2149999999999999</c:v>
                </c:pt>
                <c:pt idx="590">
                  <c:v>8.1980000000000004</c:v>
                </c:pt>
                <c:pt idx="591">
                  <c:v>8.1690000000000005</c:v>
                </c:pt>
                <c:pt idx="592">
                  <c:v>8.14</c:v>
                </c:pt>
                <c:pt idx="593">
                  <c:v>8.1280000000000001</c:v>
                </c:pt>
                <c:pt idx="594">
                  <c:v>8.1219999999999999</c:v>
                </c:pt>
                <c:pt idx="595">
                  <c:v>8.1219999999999999</c:v>
                </c:pt>
                <c:pt idx="596">
                  <c:v>8.1340000000000003</c:v>
                </c:pt>
                <c:pt idx="597">
                  <c:v>8.1280000000000001</c:v>
                </c:pt>
                <c:pt idx="598">
                  <c:v>8.1050000000000004</c:v>
                </c:pt>
                <c:pt idx="599">
                  <c:v>8.0990000000000002</c:v>
                </c:pt>
                <c:pt idx="600">
                  <c:v>8.1050000000000004</c:v>
                </c:pt>
                <c:pt idx="601">
                  <c:v>8.1050000000000004</c:v>
                </c:pt>
                <c:pt idx="602">
                  <c:v>8.0990000000000002</c:v>
                </c:pt>
                <c:pt idx="603">
                  <c:v>8.0939999999999994</c:v>
                </c:pt>
                <c:pt idx="604">
                  <c:v>8.07</c:v>
                </c:pt>
                <c:pt idx="605">
                  <c:v>8.0359999999999996</c:v>
                </c:pt>
                <c:pt idx="606">
                  <c:v>8.0180000000000007</c:v>
                </c:pt>
                <c:pt idx="607">
                  <c:v>7.9889999999999999</c:v>
                </c:pt>
                <c:pt idx="608">
                  <c:v>7.9370000000000003</c:v>
                </c:pt>
                <c:pt idx="609">
                  <c:v>7.8849999999999998</c:v>
                </c:pt>
                <c:pt idx="610">
                  <c:v>7.81</c:v>
                </c:pt>
                <c:pt idx="611">
                  <c:v>7.6769999999999996</c:v>
                </c:pt>
                <c:pt idx="612">
                  <c:v>7.5380000000000003</c:v>
                </c:pt>
                <c:pt idx="613">
                  <c:v>7.3810000000000002</c:v>
                </c:pt>
                <c:pt idx="614">
                  <c:v>7.1959999999999997</c:v>
                </c:pt>
                <c:pt idx="615">
                  <c:v>6.97</c:v>
                </c:pt>
                <c:pt idx="616">
                  <c:v>6.7329999999999997</c:v>
                </c:pt>
                <c:pt idx="617">
                  <c:v>6.3570000000000002</c:v>
                </c:pt>
                <c:pt idx="618">
                  <c:v>5.4770000000000003</c:v>
                </c:pt>
                <c:pt idx="619">
                  <c:v>4.4459999999999997</c:v>
                </c:pt>
                <c:pt idx="620">
                  <c:v>3.694</c:v>
                </c:pt>
                <c:pt idx="621">
                  <c:v>3.109</c:v>
                </c:pt>
                <c:pt idx="622">
                  <c:v>2.5649999999999999</c:v>
                </c:pt>
                <c:pt idx="623">
                  <c:v>2.2410000000000001</c:v>
                </c:pt>
                <c:pt idx="624">
                  <c:v>2.1019999999999999</c:v>
                </c:pt>
                <c:pt idx="625">
                  <c:v>2.044</c:v>
                </c:pt>
                <c:pt idx="626">
                  <c:v>2.0209999999999999</c:v>
                </c:pt>
                <c:pt idx="627">
                  <c:v>2.0270000000000001</c:v>
                </c:pt>
                <c:pt idx="628">
                  <c:v>2.0030000000000001</c:v>
                </c:pt>
                <c:pt idx="629">
                  <c:v>1.9570000000000001</c:v>
                </c:pt>
                <c:pt idx="630">
                  <c:v>1.905</c:v>
                </c:pt>
                <c:pt idx="631">
                  <c:v>1.8240000000000001</c:v>
                </c:pt>
                <c:pt idx="632">
                  <c:v>1.627</c:v>
                </c:pt>
                <c:pt idx="633">
                  <c:v>1.401</c:v>
                </c:pt>
                <c:pt idx="634">
                  <c:v>1.2509999999999999</c:v>
                </c:pt>
                <c:pt idx="635">
                  <c:v>1.1639999999999999</c:v>
                </c:pt>
                <c:pt idx="636">
                  <c:v>1.0369999999999999</c:v>
                </c:pt>
                <c:pt idx="637">
                  <c:v>0.91500000000000004</c:v>
                </c:pt>
                <c:pt idx="638">
                  <c:v>0.85699999999999998</c:v>
                </c:pt>
                <c:pt idx="639">
                  <c:v>0.82799999999999996</c:v>
                </c:pt>
                <c:pt idx="640">
                  <c:v>0.81100000000000005</c:v>
                </c:pt>
                <c:pt idx="641">
                  <c:v>0.79900000000000004</c:v>
                </c:pt>
                <c:pt idx="642">
                  <c:v>0.78200000000000003</c:v>
                </c:pt>
                <c:pt idx="643">
                  <c:v>0.77</c:v>
                </c:pt>
                <c:pt idx="644">
                  <c:v>0.75900000000000001</c:v>
                </c:pt>
                <c:pt idx="645">
                  <c:v>0.753</c:v>
                </c:pt>
                <c:pt idx="646">
                  <c:v>0.75900000000000001</c:v>
                </c:pt>
                <c:pt idx="647">
                  <c:v>0.76500000000000001</c:v>
                </c:pt>
                <c:pt idx="648">
                  <c:v>0.77600000000000002</c:v>
                </c:pt>
                <c:pt idx="649">
                  <c:v>0.79900000000000004</c:v>
                </c:pt>
                <c:pt idx="650">
                  <c:v>0.82299999999999995</c:v>
                </c:pt>
                <c:pt idx="651">
                  <c:v>0.83399999999999996</c:v>
                </c:pt>
                <c:pt idx="652">
                  <c:v>0.86299999999999999</c:v>
                </c:pt>
                <c:pt idx="653">
                  <c:v>0.88600000000000001</c:v>
                </c:pt>
                <c:pt idx="654">
                  <c:v>0.89800000000000002</c:v>
                </c:pt>
                <c:pt idx="655">
                  <c:v>0.90400000000000003</c:v>
                </c:pt>
                <c:pt idx="656">
                  <c:v>0.90400000000000003</c:v>
                </c:pt>
                <c:pt idx="657">
                  <c:v>0.90400000000000003</c:v>
                </c:pt>
                <c:pt idx="658">
                  <c:v>0.90900000000000003</c:v>
                </c:pt>
                <c:pt idx="659">
                  <c:v>0.90900000000000003</c:v>
                </c:pt>
                <c:pt idx="660">
                  <c:v>0.90900000000000003</c:v>
                </c:pt>
                <c:pt idx="661">
                  <c:v>0.91500000000000004</c:v>
                </c:pt>
                <c:pt idx="662">
                  <c:v>0.93300000000000005</c:v>
                </c:pt>
                <c:pt idx="663">
                  <c:v>0.95599999999999996</c:v>
                </c:pt>
                <c:pt idx="664">
                  <c:v>0.96099999999999997</c:v>
                </c:pt>
                <c:pt idx="665">
                  <c:v>0.97899999999999998</c:v>
                </c:pt>
                <c:pt idx="666">
                  <c:v>0.99</c:v>
                </c:pt>
                <c:pt idx="667">
                  <c:v>0.996</c:v>
                </c:pt>
                <c:pt idx="668">
                  <c:v>1.014</c:v>
                </c:pt>
                <c:pt idx="669">
                  <c:v>1.0429999999999999</c:v>
                </c:pt>
                <c:pt idx="670">
                  <c:v>1.095</c:v>
                </c:pt>
                <c:pt idx="671">
                  <c:v>1.1870000000000001</c:v>
                </c:pt>
                <c:pt idx="672">
                  <c:v>1.3260000000000001</c:v>
                </c:pt>
                <c:pt idx="673">
                  <c:v>1.488</c:v>
                </c:pt>
                <c:pt idx="674">
                  <c:v>1.6910000000000001</c:v>
                </c:pt>
                <c:pt idx="675">
                  <c:v>1.9750000000000001</c:v>
                </c:pt>
                <c:pt idx="676">
                  <c:v>2.31</c:v>
                </c:pt>
                <c:pt idx="677">
                  <c:v>2.617</c:v>
                </c:pt>
                <c:pt idx="678">
                  <c:v>2.831</c:v>
                </c:pt>
                <c:pt idx="679">
                  <c:v>2.9990000000000001</c:v>
                </c:pt>
                <c:pt idx="680">
                  <c:v>3.1669999999999998</c:v>
                </c:pt>
                <c:pt idx="681">
                  <c:v>3.3290000000000002</c:v>
                </c:pt>
                <c:pt idx="682">
                  <c:v>3.5089999999999999</c:v>
                </c:pt>
                <c:pt idx="683">
                  <c:v>3.7170000000000001</c:v>
                </c:pt>
                <c:pt idx="684">
                  <c:v>3.972</c:v>
                </c:pt>
                <c:pt idx="685">
                  <c:v>4.2839999999999998</c:v>
                </c:pt>
                <c:pt idx="686">
                  <c:v>4.6779999999999999</c:v>
                </c:pt>
                <c:pt idx="687">
                  <c:v>5.1529999999999996</c:v>
                </c:pt>
                <c:pt idx="688">
                  <c:v>5.6159999999999997</c:v>
                </c:pt>
                <c:pt idx="689">
                  <c:v>5.9859999999999998</c:v>
                </c:pt>
                <c:pt idx="690">
                  <c:v>6.2119999999999997</c:v>
                </c:pt>
                <c:pt idx="691">
                  <c:v>6.3339999999999996</c:v>
                </c:pt>
                <c:pt idx="692">
                  <c:v>6.3860000000000001</c:v>
                </c:pt>
                <c:pt idx="693">
                  <c:v>6.3739999999999997</c:v>
                </c:pt>
                <c:pt idx="694">
                  <c:v>6.351</c:v>
                </c:pt>
                <c:pt idx="695">
                  <c:v>6.3339999999999996</c:v>
                </c:pt>
                <c:pt idx="696">
                  <c:v>6.3280000000000003</c:v>
                </c:pt>
                <c:pt idx="697">
                  <c:v>6.3390000000000004</c:v>
                </c:pt>
                <c:pt idx="698">
                  <c:v>6.3449999999999998</c:v>
                </c:pt>
                <c:pt idx="699">
                  <c:v>6.3449999999999998</c:v>
                </c:pt>
                <c:pt idx="700">
                  <c:v>6.3390000000000004</c:v>
                </c:pt>
                <c:pt idx="701">
                  <c:v>6.3449999999999998</c:v>
                </c:pt>
                <c:pt idx="702">
                  <c:v>6.3630000000000004</c:v>
                </c:pt>
                <c:pt idx="703">
                  <c:v>6.3630000000000004</c:v>
                </c:pt>
                <c:pt idx="704">
                  <c:v>6.3739999999999997</c:v>
                </c:pt>
                <c:pt idx="705">
                  <c:v>6.38</c:v>
                </c:pt>
                <c:pt idx="706">
                  <c:v>6.3739999999999997</c:v>
                </c:pt>
                <c:pt idx="707">
                  <c:v>6.38</c:v>
                </c:pt>
                <c:pt idx="708">
                  <c:v>6.3860000000000001</c:v>
                </c:pt>
                <c:pt idx="709">
                  <c:v>6.3970000000000002</c:v>
                </c:pt>
                <c:pt idx="710">
                  <c:v>6.3970000000000002</c:v>
                </c:pt>
                <c:pt idx="711">
                  <c:v>6.4029999999999996</c:v>
                </c:pt>
                <c:pt idx="712">
                  <c:v>6.4029999999999996</c:v>
                </c:pt>
                <c:pt idx="713">
                  <c:v>6.4029999999999996</c:v>
                </c:pt>
                <c:pt idx="714">
                  <c:v>6.3970000000000002</c:v>
                </c:pt>
                <c:pt idx="715">
                  <c:v>6.3970000000000002</c:v>
                </c:pt>
                <c:pt idx="716">
                  <c:v>6.3970000000000002</c:v>
                </c:pt>
                <c:pt idx="717">
                  <c:v>6.3970000000000002</c:v>
                </c:pt>
                <c:pt idx="718">
                  <c:v>6.3970000000000002</c:v>
                </c:pt>
                <c:pt idx="719">
                  <c:v>6.3920000000000003</c:v>
                </c:pt>
                <c:pt idx="720">
                  <c:v>6.3860000000000001</c:v>
                </c:pt>
                <c:pt idx="721">
                  <c:v>6.38</c:v>
                </c:pt>
                <c:pt idx="722">
                  <c:v>6.38</c:v>
                </c:pt>
                <c:pt idx="723">
                  <c:v>6.38</c:v>
                </c:pt>
                <c:pt idx="724">
                  <c:v>6.3920000000000003</c:v>
                </c:pt>
                <c:pt idx="725">
                  <c:v>6.4089999999999998</c:v>
                </c:pt>
                <c:pt idx="726">
                  <c:v>6.415</c:v>
                </c:pt>
                <c:pt idx="727">
                  <c:v>6.4320000000000004</c:v>
                </c:pt>
                <c:pt idx="728">
                  <c:v>6.4489999999999998</c:v>
                </c:pt>
                <c:pt idx="729">
                  <c:v>6.4610000000000003</c:v>
                </c:pt>
                <c:pt idx="730">
                  <c:v>6.49</c:v>
                </c:pt>
                <c:pt idx="731">
                  <c:v>6.5129999999999999</c:v>
                </c:pt>
                <c:pt idx="732">
                  <c:v>6.5419999999999998</c:v>
                </c:pt>
                <c:pt idx="733">
                  <c:v>6.5830000000000002</c:v>
                </c:pt>
                <c:pt idx="734">
                  <c:v>6.6349999999999998</c:v>
                </c:pt>
                <c:pt idx="735">
                  <c:v>6.6749999999999998</c:v>
                </c:pt>
                <c:pt idx="736">
                  <c:v>6.7160000000000002</c:v>
                </c:pt>
                <c:pt idx="737">
                  <c:v>6.7560000000000002</c:v>
                </c:pt>
                <c:pt idx="738">
                  <c:v>6.7850000000000001</c:v>
                </c:pt>
                <c:pt idx="739">
                  <c:v>6.8140000000000001</c:v>
                </c:pt>
                <c:pt idx="740">
                  <c:v>6.8319999999999999</c:v>
                </c:pt>
                <c:pt idx="741">
                  <c:v>6.843</c:v>
                </c:pt>
                <c:pt idx="742">
                  <c:v>6.8550000000000004</c:v>
                </c:pt>
                <c:pt idx="743">
                  <c:v>6.8659999999999997</c:v>
                </c:pt>
                <c:pt idx="744">
                  <c:v>6.8659999999999997</c:v>
                </c:pt>
                <c:pt idx="745">
                  <c:v>6.8719999999999999</c:v>
                </c:pt>
                <c:pt idx="746">
                  <c:v>6.8840000000000003</c:v>
                </c:pt>
                <c:pt idx="747">
                  <c:v>6.8890000000000002</c:v>
                </c:pt>
                <c:pt idx="748">
                  <c:v>6.8949999999999996</c:v>
                </c:pt>
                <c:pt idx="749">
                  <c:v>6.9009999999999998</c:v>
                </c:pt>
                <c:pt idx="750">
                  <c:v>6.907</c:v>
                </c:pt>
                <c:pt idx="751">
                  <c:v>6.9130000000000003</c:v>
                </c:pt>
                <c:pt idx="752">
                  <c:v>6.9180000000000001</c:v>
                </c:pt>
                <c:pt idx="753">
                  <c:v>6.9240000000000004</c:v>
                </c:pt>
                <c:pt idx="754">
                  <c:v>6.93</c:v>
                </c:pt>
                <c:pt idx="755">
                  <c:v>6.9420000000000002</c:v>
                </c:pt>
                <c:pt idx="756">
                  <c:v>6.9470000000000001</c:v>
                </c:pt>
                <c:pt idx="757">
                  <c:v>6.9589999999999996</c:v>
                </c:pt>
                <c:pt idx="758">
                  <c:v>6.97</c:v>
                </c:pt>
                <c:pt idx="759">
                  <c:v>6.9880000000000004</c:v>
                </c:pt>
                <c:pt idx="760">
                  <c:v>6.9939999999999998</c:v>
                </c:pt>
                <c:pt idx="761">
                  <c:v>7.0049999999999999</c:v>
                </c:pt>
                <c:pt idx="762">
                  <c:v>7.0170000000000003</c:v>
                </c:pt>
                <c:pt idx="763">
                  <c:v>7.0170000000000003</c:v>
                </c:pt>
                <c:pt idx="764">
                  <c:v>7.0170000000000003</c:v>
                </c:pt>
                <c:pt idx="765">
                  <c:v>7.0229999999999997</c:v>
                </c:pt>
                <c:pt idx="766">
                  <c:v>7.0229999999999997</c:v>
                </c:pt>
                <c:pt idx="767">
                  <c:v>7.0279999999999996</c:v>
                </c:pt>
                <c:pt idx="768">
                  <c:v>7.0279999999999996</c:v>
                </c:pt>
                <c:pt idx="769">
                  <c:v>7.0339999999999998</c:v>
                </c:pt>
                <c:pt idx="770">
                  <c:v>7.04</c:v>
                </c:pt>
                <c:pt idx="771">
                  <c:v>7.04</c:v>
                </c:pt>
                <c:pt idx="772">
                  <c:v>7.04</c:v>
                </c:pt>
                <c:pt idx="773">
                  <c:v>7.04</c:v>
                </c:pt>
                <c:pt idx="774">
                  <c:v>7.0279999999999996</c:v>
                </c:pt>
                <c:pt idx="775">
                  <c:v>7.0170000000000003</c:v>
                </c:pt>
                <c:pt idx="776">
                  <c:v>7.0049999999999999</c:v>
                </c:pt>
                <c:pt idx="777">
                  <c:v>6.9939999999999998</c:v>
                </c:pt>
                <c:pt idx="778">
                  <c:v>6.9820000000000002</c:v>
                </c:pt>
                <c:pt idx="779">
                  <c:v>6.9820000000000002</c:v>
                </c:pt>
                <c:pt idx="780">
                  <c:v>6.9880000000000004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05-43C1-8B3B-6C50FBA4A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76768"/>
        <c:axId val="143378688"/>
      </c:scatterChart>
      <c:scatterChart>
        <c:scatterStyle val="smoothMarker"/>
        <c:varyColors val="0"/>
        <c:ser>
          <c:idx val="2"/>
          <c:order val="1"/>
          <c:tx>
            <c:v>Yaw Rate</c:v>
          </c:tx>
          <c:spPr>
            <a:ln>
              <a:prstDash val="sysDot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P!$X$3:$X$783</c:f>
              <c:numCache>
                <c:formatCode>0.00</c:formatCode>
                <c:ptCount val="781"/>
                <c:pt idx="0">
                  <c:v>-2.8959999999999999</c:v>
                </c:pt>
                <c:pt idx="1">
                  <c:v>-2.831</c:v>
                </c:pt>
                <c:pt idx="2">
                  <c:v>-2.9529999999999998</c:v>
                </c:pt>
                <c:pt idx="3">
                  <c:v>-3.1080000000000001</c:v>
                </c:pt>
                <c:pt idx="4">
                  <c:v>-3.1389999999999998</c:v>
                </c:pt>
                <c:pt idx="5">
                  <c:v>-3.1320000000000001</c:v>
                </c:pt>
                <c:pt idx="6">
                  <c:v>-3.121</c:v>
                </c:pt>
                <c:pt idx="7">
                  <c:v>-3.0569999999999999</c:v>
                </c:pt>
                <c:pt idx="8">
                  <c:v>-2.9460000000000002</c:v>
                </c:pt>
                <c:pt idx="9">
                  <c:v>-2.875</c:v>
                </c:pt>
                <c:pt idx="10">
                  <c:v>-2.706</c:v>
                </c:pt>
                <c:pt idx="11">
                  <c:v>-2.6429999999999998</c:v>
                </c:pt>
                <c:pt idx="12">
                  <c:v>-2.63</c:v>
                </c:pt>
                <c:pt idx="13">
                  <c:v>-2.4830000000000001</c:v>
                </c:pt>
                <c:pt idx="14">
                  <c:v>-2.423</c:v>
                </c:pt>
                <c:pt idx="15">
                  <c:v>-2.4420000000000002</c:v>
                </c:pt>
                <c:pt idx="16">
                  <c:v>-2.367</c:v>
                </c:pt>
                <c:pt idx="17">
                  <c:v>-2.3029999999999999</c:v>
                </c:pt>
                <c:pt idx="18">
                  <c:v>-2.2360000000000002</c:v>
                </c:pt>
                <c:pt idx="19">
                  <c:v>-2.0070000000000001</c:v>
                </c:pt>
                <c:pt idx="20">
                  <c:v>-1.877</c:v>
                </c:pt>
                <c:pt idx="21">
                  <c:v>-1.7829999999999999</c:v>
                </c:pt>
                <c:pt idx="22">
                  <c:v>-1.738</c:v>
                </c:pt>
                <c:pt idx="23">
                  <c:v>-1.528</c:v>
                </c:pt>
                <c:pt idx="24">
                  <c:v>-1.3080000000000001</c:v>
                </c:pt>
                <c:pt idx="25">
                  <c:v>-1.123</c:v>
                </c:pt>
                <c:pt idx="26">
                  <c:v>-0.78200000000000003</c:v>
                </c:pt>
                <c:pt idx="27">
                  <c:v>-0.6</c:v>
                </c:pt>
                <c:pt idx="28">
                  <c:v>-0.26800000000000002</c:v>
                </c:pt>
                <c:pt idx="29">
                  <c:v>0.18</c:v>
                </c:pt>
                <c:pt idx="30">
                  <c:v>0.45900000000000002</c:v>
                </c:pt>
                <c:pt idx="31">
                  <c:v>0.75600000000000001</c:v>
                </c:pt>
                <c:pt idx="32">
                  <c:v>0.997</c:v>
                </c:pt>
                <c:pt idx="33">
                  <c:v>1.2170000000000001</c:v>
                </c:pt>
                <c:pt idx="34">
                  <c:v>1.607</c:v>
                </c:pt>
                <c:pt idx="35">
                  <c:v>1.825</c:v>
                </c:pt>
                <c:pt idx="36">
                  <c:v>1.9670000000000001</c:v>
                </c:pt>
                <c:pt idx="37">
                  <c:v>2.262</c:v>
                </c:pt>
                <c:pt idx="38">
                  <c:v>2.39</c:v>
                </c:pt>
                <c:pt idx="39">
                  <c:v>2.528</c:v>
                </c:pt>
                <c:pt idx="40">
                  <c:v>2.48</c:v>
                </c:pt>
                <c:pt idx="41">
                  <c:v>2.3660000000000001</c:v>
                </c:pt>
                <c:pt idx="42">
                  <c:v>2.4630000000000001</c:v>
                </c:pt>
                <c:pt idx="43">
                  <c:v>2.431</c:v>
                </c:pt>
                <c:pt idx="44">
                  <c:v>2.3650000000000002</c:v>
                </c:pt>
                <c:pt idx="45">
                  <c:v>2.206</c:v>
                </c:pt>
                <c:pt idx="46">
                  <c:v>2.0150000000000001</c:v>
                </c:pt>
                <c:pt idx="47">
                  <c:v>1.9930000000000001</c:v>
                </c:pt>
                <c:pt idx="48">
                  <c:v>1.8149999999999999</c:v>
                </c:pt>
                <c:pt idx="49">
                  <c:v>1.601</c:v>
                </c:pt>
                <c:pt idx="50">
                  <c:v>1.5369999999999999</c:v>
                </c:pt>
                <c:pt idx="51">
                  <c:v>1.2949999999999999</c:v>
                </c:pt>
                <c:pt idx="52">
                  <c:v>1.177</c:v>
                </c:pt>
                <c:pt idx="53">
                  <c:v>1.091</c:v>
                </c:pt>
                <c:pt idx="54">
                  <c:v>0.75</c:v>
                </c:pt>
                <c:pt idx="55">
                  <c:v>0.67800000000000005</c:v>
                </c:pt>
                <c:pt idx="56">
                  <c:v>0.69699999999999995</c:v>
                </c:pt>
                <c:pt idx="57">
                  <c:v>0.60699999999999998</c:v>
                </c:pt>
                <c:pt idx="58">
                  <c:v>0.53200000000000003</c:v>
                </c:pt>
                <c:pt idx="59">
                  <c:v>0.4</c:v>
                </c:pt>
                <c:pt idx="60">
                  <c:v>0.30199999999999999</c:v>
                </c:pt>
                <c:pt idx="61">
                  <c:v>0.40799999999999997</c:v>
                </c:pt>
                <c:pt idx="62">
                  <c:v>0.246</c:v>
                </c:pt>
                <c:pt idx="63">
                  <c:v>0.26400000000000001</c:v>
                </c:pt>
                <c:pt idx="64">
                  <c:v>0.21099999999999999</c:v>
                </c:pt>
                <c:pt idx="65">
                  <c:v>-1.4999999999999999E-2</c:v>
                </c:pt>
                <c:pt idx="66">
                  <c:v>-8.5999999999999993E-2</c:v>
                </c:pt>
                <c:pt idx="67">
                  <c:v>-6.3E-2</c:v>
                </c:pt>
                <c:pt idx="68">
                  <c:v>-0.10199999999999999</c:v>
                </c:pt>
                <c:pt idx="69">
                  <c:v>-0.17599999999999999</c:v>
                </c:pt>
                <c:pt idx="70">
                  <c:v>-0.26600000000000001</c:v>
                </c:pt>
                <c:pt idx="71">
                  <c:v>-0.28100000000000003</c:v>
                </c:pt>
                <c:pt idx="72">
                  <c:v>-0.124</c:v>
                </c:pt>
                <c:pt idx="73">
                  <c:v>-0.09</c:v>
                </c:pt>
                <c:pt idx="74">
                  <c:v>-0.05</c:v>
                </c:pt>
                <c:pt idx="75">
                  <c:v>0.19600000000000001</c:v>
                </c:pt>
                <c:pt idx="76">
                  <c:v>0.20599999999999999</c:v>
                </c:pt>
                <c:pt idx="77">
                  <c:v>0.35099999999999998</c:v>
                </c:pt>
                <c:pt idx="78">
                  <c:v>0.57099999999999995</c:v>
                </c:pt>
                <c:pt idx="79">
                  <c:v>0.626</c:v>
                </c:pt>
                <c:pt idx="80">
                  <c:v>0.74199999999999999</c:v>
                </c:pt>
                <c:pt idx="81">
                  <c:v>0.85499999999999998</c:v>
                </c:pt>
                <c:pt idx="82">
                  <c:v>0.85399999999999998</c:v>
                </c:pt>
                <c:pt idx="83">
                  <c:v>0.8</c:v>
                </c:pt>
                <c:pt idx="84">
                  <c:v>0.84699999999999998</c:v>
                </c:pt>
                <c:pt idx="85">
                  <c:v>0.76700000000000002</c:v>
                </c:pt>
                <c:pt idx="86">
                  <c:v>0.68899999999999995</c:v>
                </c:pt>
                <c:pt idx="87">
                  <c:v>0.75900000000000001</c:v>
                </c:pt>
                <c:pt idx="88">
                  <c:v>0.71</c:v>
                </c:pt>
                <c:pt idx="89">
                  <c:v>0.57699999999999996</c:v>
                </c:pt>
                <c:pt idx="90">
                  <c:v>0.58899999999999997</c:v>
                </c:pt>
                <c:pt idx="91">
                  <c:v>0.56499999999999995</c:v>
                </c:pt>
                <c:pt idx="92">
                  <c:v>0.5</c:v>
                </c:pt>
                <c:pt idx="93">
                  <c:v>0.60199999999999998</c:v>
                </c:pt>
                <c:pt idx="94">
                  <c:v>0.71699999999999997</c:v>
                </c:pt>
                <c:pt idx="95">
                  <c:v>0.80200000000000005</c:v>
                </c:pt>
                <c:pt idx="96">
                  <c:v>0.94899999999999995</c:v>
                </c:pt>
                <c:pt idx="97">
                  <c:v>1.0840000000000001</c:v>
                </c:pt>
                <c:pt idx="98">
                  <c:v>1.2450000000000001</c:v>
                </c:pt>
                <c:pt idx="99">
                  <c:v>1.429</c:v>
                </c:pt>
                <c:pt idx="100">
                  <c:v>1.492</c:v>
                </c:pt>
                <c:pt idx="101">
                  <c:v>1.516</c:v>
                </c:pt>
                <c:pt idx="102">
                  <c:v>1.5669999999999999</c:v>
                </c:pt>
                <c:pt idx="103">
                  <c:v>1.647</c:v>
                </c:pt>
                <c:pt idx="104">
                  <c:v>1.609</c:v>
                </c:pt>
                <c:pt idx="105">
                  <c:v>1.5209999999999999</c:v>
                </c:pt>
                <c:pt idx="106">
                  <c:v>1.409</c:v>
                </c:pt>
                <c:pt idx="107">
                  <c:v>1.3089999999999999</c:v>
                </c:pt>
                <c:pt idx="108">
                  <c:v>1.1830000000000001</c:v>
                </c:pt>
                <c:pt idx="109">
                  <c:v>0.97</c:v>
                </c:pt>
                <c:pt idx="110">
                  <c:v>0.61399999999999999</c:v>
                </c:pt>
                <c:pt idx="111">
                  <c:v>0.41099999999999998</c:v>
                </c:pt>
                <c:pt idx="112">
                  <c:v>0.25700000000000001</c:v>
                </c:pt>
                <c:pt idx="113">
                  <c:v>-0.11700000000000001</c:v>
                </c:pt>
                <c:pt idx="114">
                  <c:v>-0.32200000000000001</c:v>
                </c:pt>
                <c:pt idx="115">
                  <c:v>-0.54200000000000004</c:v>
                </c:pt>
                <c:pt idx="116">
                  <c:v>-0.89</c:v>
                </c:pt>
                <c:pt idx="117">
                  <c:v>-1.1859999999999999</c:v>
                </c:pt>
                <c:pt idx="118">
                  <c:v>-1.3819999999999999</c:v>
                </c:pt>
                <c:pt idx="119">
                  <c:v>-1.7130000000000001</c:v>
                </c:pt>
                <c:pt idx="120">
                  <c:v>-1.798</c:v>
                </c:pt>
                <c:pt idx="121">
                  <c:v>-2.012</c:v>
                </c:pt>
                <c:pt idx="122">
                  <c:v>-2.2389999999999999</c:v>
                </c:pt>
                <c:pt idx="123">
                  <c:v>-2.3149999999999999</c:v>
                </c:pt>
                <c:pt idx="124">
                  <c:v>-2.3149999999999999</c:v>
                </c:pt>
                <c:pt idx="125">
                  <c:v>-2.2890000000000001</c:v>
                </c:pt>
                <c:pt idx="126">
                  <c:v>-2.2429999999999999</c:v>
                </c:pt>
                <c:pt idx="127">
                  <c:v>-2.1309999999999998</c:v>
                </c:pt>
                <c:pt idx="128">
                  <c:v>-1.837</c:v>
                </c:pt>
                <c:pt idx="129">
                  <c:v>-1.4330000000000001</c:v>
                </c:pt>
                <c:pt idx="130">
                  <c:v>-1.232</c:v>
                </c:pt>
                <c:pt idx="131">
                  <c:v>-1.0269999999999999</c:v>
                </c:pt>
                <c:pt idx="132">
                  <c:v>-0.69899999999999995</c:v>
                </c:pt>
                <c:pt idx="133">
                  <c:v>-0.36199999999999999</c:v>
                </c:pt>
                <c:pt idx="134">
                  <c:v>-0.32100000000000001</c:v>
                </c:pt>
                <c:pt idx="135">
                  <c:v>-0.123</c:v>
                </c:pt>
                <c:pt idx="136">
                  <c:v>-4.8000000000000001E-2</c:v>
                </c:pt>
                <c:pt idx="137">
                  <c:v>0.106</c:v>
                </c:pt>
                <c:pt idx="138">
                  <c:v>5.2999999999999999E-2</c:v>
                </c:pt>
                <c:pt idx="139">
                  <c:v>-8.4000000000000005E-2</c:v>
                </c:pt>
                <c:pt idx="140">
                  <c:v>-3.9E-2</c:v>
                </c:pt>
                <c:pt idx="141">
                  <c:v>-7.6999999999999999E-2</c:v>
                </c:pt>
                <c:pt idx="142">
                  <c:v>-0.184</c:v>
                </c:pt>
                <c:pt idx="143">
                  <c:v>-0.125</c:v>
                </c:pt>
                <c:pt idx="144">
                  <c:v>-0.14499999999999999</c:v>
                </c:pt>
                <c:pt idx="145">
                  <c:v>-0.248</c:v>
                </c:pt>
                <c:pt idx="146">
                  <c:v>-0.28699999999999998</c:v>
                </c:pt>
                <c:pt idx="147">
                  <c:v>-0.40600000000000003</c:v>
                </c:pt>
                <c:pt idx="148">
                  <c:v>-0.44600000000000001</c:v>
                </c:pt>
                <c:pt idx="149">
                  <c:v>-0.45</c:v>
                </c:pt>
                <c:pt idx="150">
                  <c:v>-0.52200000000000002</c:v>
                </c:pt>
                <c:pt idx="151">
                  <c:v>-0.63</c:v>
                </c:pt>
                <c:pt idx="152">
                  <c:v>-0.625</c:v>
                </c:pt>
                <c:pt idx="153">
                  <c:v>-0.51300000000000001</c:v>
                </c:pt>
                <c:pt idx="154">
                  <c:v>-0.41799999999999998</c:v>
                </c:pt>
                <c:pt idx="155">
                  <c:v>-0.37</c:v>
                </c:pt>
                <c:pt idx="156">
                  <c:v>-0.311</c:v>
                </c:pt>
                <c:pt idx="157">
                  <c:v>-9.0999999999999998E-2</c:v>
                </c:pt>
                <c:pt idx="158">
                  <c:v>0.11</c:v>
                </c:pt>
                <c:pt idx="159">
                  <c:v>0.28699999999999998</c:v>
                </c:pt>
                <c:pt idx="160">
                  <c:v>0.55000000000000004</c:v>
                </c:pt>
                <c:pt idx="161">
                  <c:v>0.86399999999999999</c:v>
                </c:pt>
                <c:pt idx="162">
                  <c:v>1.2030000000000001</c:v>
                </c:pt>
                <c:pt idx="163">
                  <c:v>1.492</c:v>
                </c:pt>
                <c:pt idx="164">
                  <c:v>1.661</c:v>
                </c:pt>
                <c:pt idx="165">
                  <c:v>1.8</c:v>
                </c:pt>
                <c:pt idx="166">
                  <c:v>1.893</c:v>
                </c:pt>
                <c:pt idx="167">
                  <c:v>1.9179999999999999</c:v>
                </c:pt>
                <c:pt idx="168">
                  <c:v>1.857</c:v>
                </c:pt>
                <c:pt idx="169">
                  <c:v>1.8009999999999999</c:v>
                </c:pt>
                <c:pt idx="170">
                  <c:v>1.7569999999999999</c:v>
                </c:pt>
                <c:pt idx="171">
                  <c:v>1.7150000000000001</c:v>
                </c:pt>
                <c:pt idx="172">
                  <c:v>1.669</c:v>
                </c:pt>
                <c:pt idx="173">
                  <c:v>1.6559999999999999</c:v>
                </c:pt>
                <c:pt idx="174">
                  <c:v>1.502</c:v>
                </c:pt>
                <c:pt idx="175">
                  <c:v>1.323</c:v>
                </c:pt>
                <c:pt idx="176">
                  <c:v>1.0009999999999999</c:v>
                </c:pt>
                <c:pt idx="177">
                  <c:v>0.66200000000000003</c:v>
                </c:pt>
                <c:pt idx="178">
                  <c:v>0.35099999999999998</c:v>
                </c:pt>
                <c:pt idx="179">
                  <c:v>5.3999999999999999E-2</c:v>
                </c:pt>
                <c:pt idx="180">
                  <c:v>-0.13700000000000001</c:v>
                </c:pt>
                <c:pt idx="181">
                  <c:v>-0.29399999999999998</c:v>
                </c:pt>
                <c:pt idx="182">
                  <c:v>-0.48299999999999998</c:v>
                </c:pt>
                <c:pt idx="183">
                  <c:v>-0.69899999999999995</c:v>
                </c:pt>
                <c:pt idx="184">
                  <c:v>-0.88300000000000001</c:v>
                </c:pt>
                <c:pt idx="185">
                  <c:v>-1.1060000000000001</c:v>
                </c:pt>
                <c:pt idx="186">
                  <c:v>-1.1890000000000001</c:v>
                </c:pt>
                <c:pt idx="187">
                  <c:v>-1.1359999999999999</c:v>
                </c:pt>
                <c:pt idx="188">
                  <c:v>-1.1539999999999999</c:v>
                </c:pt>
                <c:pt idx="189">
                  <c:v>-1.1020000000000001</c:v>
                </c:pt>
                <c:pt idx="190">
                  <c:v>-0.93700000000000006</c:v>
                </c:pt>
                <c:pt idx="191">
                  <c:v>-0.88700000000000001</c:v>
                </c:pt>
                <c:pt idx="192">
                  <c:v>-0.83499999999999996</c:v>
                </c:pt>
                <c:pt idx="193">
                  <c:v>-0.83499999999999996</c:v>
                </c:pt>
                <c:pt idx="194">
                  <c:v>-0.93500000000000005</c:v>
                </c:pt>
                <c:pt idx="195">
                  <c:v>-0.95099999999999996</c:v>
                </c:pt>
                <c:pt idx="196">
                  <c:v>-0.96099999999999997</c:v>
                </c:pt>
                <c:pt idx="197">
                  <c:v>-1.167</c:v>
                </c:pt>
                <c:pt idx="198">
                  <c:v>-1.3979999999999999</c:v>
                </c:pt>
                <c:pt idx="199">
                  <c:v>-1.4630000000000001</c:v>
                </c:pt>
                <c:pt idx="200">
                  <c:v>-1.702</c:v>
                </c:pt>
                <c:pt idx="201">
                  <c:v>-1.8440000000000001</c:v>
                </c:pt>
                <c:pt idx="202">
                  <c:v>-1.976</c:v>
                </c:pt>
                <c:pt idx="203">
                  <c:v>-2.1659999999999999</c:v>
                </c:pt>
                <c:pt idx="204">
                  <c:v>-2.2480000000000002</c:v>
                </c:pt>
                <c:pt idx="205">
                  <c:v>-2.2610000000000001</c:v>
                </c:pt>
                <c:pt idx="206">
                  <c:v>-2.4260000000000002</c:v>
                </c:pt>
                <c:pt idx="207">
                  <c:v>-2.5539999999999998</c:v>
                </c:pt>
                <c:pt idx="208">
                  <c:v>-2.532</c:v>
                </c:pt>
                <c:pt idx="209">
                  <c:v>-2.5259999999999998</c:v>
                </c:pt>
                <c:pt idx="210">
                  <c:v>-2.6139999999999999</c:v>
                </c:pt>
                <c:pt idx="211">
                  <c:v>-2.726</c:v>
                </c:pt>
                <c:pt idx="212">
                  <c:v>-2.7149999999999999</c:v>
                </c:pt>
                <c:pt idx="213">
                  <c:v>-2.6080000000000001</c:v>
                </c:pt>
                <c:pt idx="214">
                  <c:v>-2.4980000000000002</c:v>
                </c:pt>
                <c:pt idx="215">
                  <c:v>-2.4969999999999999</c:v>
                </c:pt>
                <c:pt idx="216">
                  <c:v>-2.3929999999999998</c:v>
                </c:pt>
                <c:pt idx="217">
                  <c:v>-2.2000000000000002</c:v>
                </c:pt>
                <c:pt idx="218">
                  <c:v>-2.0579999999999998</c:v>
                </c:pt>
                <c:pt idx="219">
                  <c:v>-1.992</c:v>
                </c:pt>
                <c:pt idx="220">
                  <c:v>-1.8140000000000001</c:v>
                </c:pt>
                <c:pt idx="221">
                  <c:v>-1.6639999999999999</c:v>
                </c:pt>
                <c:pt idx="222">
                  <c:v>-1.49</c:v>
                </c:pt>
                <c:pt idx="223">
                  <c:v>-1.383</c:v>
                </c:pt>
                <c:pt idx="224">
                  <c:v>-1.26</c:v>
                </c:pt>
                <c:pt idx="225">
                  <c:v>-1.115</c:v>
                </c:pt>
                <c:pt idx="226">
                  <c:v>-0.88700000000000001</c:v>
                </c:pt>
                <c:pt idx="227">
                  <c:v>-0.70799999999999996</c:v>
                </c:pt>
                <c:pt idx="228">
                  <c:v>-0.64800000000000002</c:v>
                </c:pt>
                <c:pt idx="229">
                  <c:v>-0.56999999999999995</c:v>
                </c:pt>
                <c:pt idx="230">
                  <c:v>-0.41499999999999998</c:v>
                </c:pt>
                <c:pt idx="231">
                  <c:v>-0.28000000000000003</c:v>
                </c:pt>
                <c:pt idx="232">
                  <c:v>-0.217</c:v>
                </c:pt>
                <c:pt idx="233">
                  <c:v>-0.14799999999999999</c:v>
                </c:pt>
                <c:pt idx="234">
                  <c:v>-0.25700000000000001</c:v>
                </c:pt>
                <c:pt idx="235">
                  <c:v>-0.46</c:v>
                </c:pt>
                <c:pt idx="236">
                  <c:v>-0.47</c:v>
                </c:pt>
                <c:pt idx="237">
                  <c:v>-0.58699999999999997</c:v>
                </c:pt>
                <c:pt idx="238">
                  <c:v>-0.77400000000000002</c:v>
                </c:pt>
                <c:pt idx="239">
                  <c:v>-0.83699999999999997</c:v>
                </c:pt>
                <c:pt idx="240">
                  <c:v>-0.97899999999999998</c:v>
                </c:pt>
                <c:pt idx="241">
                  <c:v>-1.038</c:v>
                </c:pt>
                <c:pt idx="242">
                  <c:v>-1.153</c:v>
                </c:pt>
                <c:pt idx="243">
                  <c:v>-1.278</c:v>
                </c:pt>
                <c:pt idx="244">
                  <c:v>-1.3109999999999999</c:v>
                </c:pt>
                <c:pt idx="245">
                  <c:v>-1.2350000000000001</c:v>
                </c:pt>
                <c:pt idx="246">
                  <c:v>-0.76500000000000001</c:v>
                </c:pt>
                <c:pt idx="247">
                  <c:v>4.4999999999999998E-2</c:v>
                </c:pt>
                <c:pt idx="248">
                  <c:v>0.72699999999999998</c:v>
                </c:pt>
                <c:pt idx="249">
                  <c:v>1.381</c:v>
                </c:pt>
                <c:pt idx="250">
                  <c:v>1.7509999999999999</c:v>
                </c:pt>
                <c:pt idx="251">
                  <c:v>1.94</c:v>
                </c:pt>
                <c:pt idx="252">
                  <c:v>2.3130000000000002</c:v>
                </c:pt>
                <c:pt idx="253">
                  <c:v>2.89</c:v>
                </c:pt>
                <c:pt idx="254">
                  <c:v>3.4260000000000002</c:v>
                </c:pt>
                <c:pt idx="255">
                  <c:v>4.0739999999999998</c:v>
                </c:pt>
                <c:pt idx="256">
                  <c:v>4.4260000000000002</c:v>
                </c:pt>
                <c:pt idx="257">
                  <c:v>4.569</c:v>
                </c:pt>
                <c:pt idx="258">
                  <c:v>4.8769999999999998</c:v>
                </c:pt>
                <c:pt idx="259">
                  <c:v>5.3840000000000003</c:v>
                </c:pt>
                <c:pt idx="260">
                  <c:v>6.0010000000000003</c:v>
                </c:pt>
                <c:pt idx="261">
                  <c:v>6.63</c:v>
                </c:pt>
                <c:pt idx="262">
                  <c:v>7.1680000000000001</c:v>
                </c:pt>
                <c:pt idx="263">
                  <c:v>7.5730000000000004</c:v>
                </c:pt>
                <c:pt idx="264">
                  <c:v>7.7649999999999997</c:v>
                </c:pt>
                <c:pt idx="265">
                  <c:v>7.8239999999999998</c:v>
                </c:pt>
                <c:pt idx="266">
                  <c:v>7.9569999999999999</c:v>
                </c:pt>
                <c:pt idx="267">
                  <c:v>8.1679999999999993</c:v>
                </c:pt>
                <c:pt idx="268">
                  <c:v>8.3140000000000001</c:v>
                </c:pt>
                <c:pt idx="269">
                  <c:v>8.3680000000000003</c:v>
                </c:pt>
                <c:pt idx="270">
                  <c:v>8.1649999999999991</c:v>
                </c:pt>
                <c:pt idx="271">
                  <c:v>7.7430000000000003</c:v>
                </c:pt>
                <c:pt idx="272">
                  <c:v>7.4009999999999998</c:v>
                </c:pt>
                <c:pt idx="273">
                  <c:v>7.1020000000000003</c:v>
                </c:pt>
                <c:pt idx="274">
                  <c:v>6.69</c:v>
                </c:pt>
                <c:pt idx="275">
                  <c:v>6.3339999999999996</c:v>
                </c:pt>
                <c:pt idx="276">
                  <c:v>5.944</c:v>
                </c:pt>
                <c:pt idx="277">
                  <c:v>5.407</c:v>
                </c:pt>
                <c:pt idx="278">
                  <c:v>4.8070000000000004</c:v>
                </c:pt>
                <c:pt idx="279">
                  <c:v>3.9660000000000002</c:v>
                </c:pt>
                <c:pt idx="280">
                  <c:v>3.117</c:v>
                </c:pt>
                <c:pt idx="281">
                  <c:v>2.5249999999999999</c:v>
                </c:pt>
                <c:pt idx="282">
                  <c:v>2.0390000000000001</c:v>
                </c:pt>
                <c:pt idx="283">
                  <c:v>1.399</c:v>
                </c:pt>
                <c:pt idx="284">
                  <c:v>0.86599999999999999</c:v>
                </c:pt>
                <c:pt idx="285">
                  <c:v>0.32</c:v>
                </c:pt>
                <c:pt idx="286">
                  <c:v>-0.35899999999999999</c:v>
                </c:pt>
                <c:pt idx="287">
                  <c:v>-0.91600000000000004</c:v>
                </c:pt>
                <c:pt idx="288">
                  <c:v>-1.208</c:v>
                </c:pt>
                <c:pt idx="289">
                  <c:v>-1.49</c:v>
                </c:pt>
                <c:pt idx="290">
                  <c:v>-2.016</c:v>
                </c:pt>
                <c:pt idx="291">
                  <c:v>-2.282</c:v>
                </c:pt>
                <c:pt idx="292">
                  <c:v>-2.3849999999999998</c:v>
                </c:pt>
                <c:pt idx="293">
                  <c:v>-2.4159999999999999</c:v>
                </c:pt>
                <c:pt idx="294">
                  <c:v>-2.2970000000000002</c:v>
                </c:pt>
                <c:pt idx="295">
                  <c:v>-2.2749999999999999</c:v>
                </c:pt>
                <c:pt idx="296">
                  <c:v>-2.218</c:v>
                </c:pt>
                <c:pt idx="297">
                  <c:v>-1.99</c:v>
                </c:pt>
                <c:pt idx="298">
                  <c:v>-1.5760000000000001</c:v>
                </c:pt>
                <c:pt idx="299">
                  <c:v>-1.036</c:v>
                </c:pt>
                <c:pt idx="300">
                  <c:v>-0.67500000000000004</c:v>
                </c:pt>
                <c:pt idx="301">
                  <c:v>-0.35</c:v>
                </c:pt>
                <c:pt idx="302">
                  <c:v>0.02</c:v>
                </c:pt>
                <c:pt idx="303">
                  <c:v>0.53900000000000003</c:v>
                </c:pt>
                <c:pt idx="304">
                  <c:v>0.89300000000000002</c:v>
                </c:pt>
                <c:pt idx="305">
                  <c:v>0.92600000000000005</c:v>
                </c:pt>
                <c:pt idx="306">
                  <c:v>1.127</c:v>
                </c:pt>
                <c:pt idx="307">
                  <c:v>1.6930000000000001</c:v>
                </c:pt>
                <c:pt idx="308">
                  <c:v>1.9750000000000001</c:v>
                </c:pt>
                <c:pt idx="309">
                  <c:v>1.982</c:v>
                </c:pt>
                <c:pt idx="310">
                  <c:v>1.968</c:v>
                </c:pt>
                <c:pt idx="311">
                  <c:v>2.1739999999999999</c:v>
                </c:pt>
                <c:pt idx="312">
                  <c:v>2.3290000000000002</c:v>
                </c:pt>
                <c:pt idx="313">
                  <c:v>1.8779999999999999</c:v>
                </c:pt>
                <c:pt idx="314">
                  <c:v>2.0470000000000002</c:v>
                </c:pt>
                <c:pt idx="315">
                  <c:v>2.4350000000000001</c:v>
                </c:pt>
                <c:pt idx="316">
                  <c:v>2.2490000000000001</c:v>
                </c:pt>
                <c:pt idx="317">
                  <c:v>2.1040000000000001</c:v>
                </c:pt>
                <c:pt idx="318">
                  <c:v>2.371</c:v>
                </c:pt>
                <c:pt idx="319">
                  <c:v>2.4350000000000001</c:v>
                </c:pt>
                <c:pt idx="320">
                  <c:v>2.2589999999999999</c:v>
                </c:pt>
                <c:pt idx="321">
                  <c:v>2.0409999999999999</c:v>
                </c:pt>
                <c:pt idx="322">
                  <c:v>2.1480000000000001</c:v>
                </c:pt>
                <c:pt idx="323">
                  <c:v>2.2090000000000001</c:v>
                </c:pt>
                <c:pt idx="324">
                  <c:v>1.8420000000000001</c:v>
                </c:pt>
                <c:pt idx="325">
                  <c:v>1.466</c:v>
                </c:pt>
                <c:pt idx="326">
                  <c:v>1.458</c:v>
                </c:pt>
                <c:pt idx="327">
                  <c:v>1.0389999999999999</c:v>
                </c:pt>
                <c:pt idx="328">
                  <c:v>0.85199999999999998</c:v>
                </c:pt>
                <c:pt idx="329">
                  <c:v>0.85299999999999998</c:v>
                </c:pt>
                <c:pt idx="330">
                  <c:v>0.68799999999999994</c:v>
                </c:pt>
                <c:pt idx="331">
                  <c:v>0.51900000000000002</c:v>
                </c:pt>
                <c:pt idx="332">
                  <c:v>0.65200000000000002</c:v>
                </c:pt>
                <c:pt idx="333">
                  <c:v>0.46600000000000003</c:v>
                </c:pt>
                <c:pt idx="334">
                  <c:v>7.0999999999999994E-2</c:v>
                </c:pt>
                <c:pt idx="335">
                  <c:v>-9.9000000000000005E-2</c:v>
                </c:pt>
                <c:pt idx="336">
                  <c:v>-0.37</c:v>
                </c:pt>
                <c:pt idx="337">
                  <c:v>-0.48</c:v>
                </c:pt>
                <c:pt idx="338">
                  <c:v>-0.39900000000000002</c:v>
                </c:pt>
                <c:pt idx="339">
                  <c:v>-0.8</c:v>
                </c:pt>
                <c:pt idx="340">
                  <c:v>-0.91700000000000004</c:v>
                </c:pt>
                <c:pt idx="341">
                  <c:v>-0.86799999999999999</c:v>
                </c:pt>
                <c:pt idx="342">
                  <c:v>-1.306</c:v>
                </c:pt>
                <c:pt idx="343">
                  <c:v>-1.25</c:v>
                </c:pt>
                <c:pt idx="344">
                  <c:v>-1.1060000000000001</c:v>
                </c:pt>
                <c:pt idx="345">
                  <c:v>-1.351</c:v>
                </c:pt>
                <c:pt idx="346">
                  <c:v>-1.143</c:v>
                </c:pt>
                <c:pt idx="347">
                  <c:v>-0.995</c:v>
                </c:pt>
                <c:pt idx="348">
                  <c:v>-1.0860000000000001</c:v>
                </c:pt>
                <c:pt idx="349">
                  <c:v>-0.69899999999999995</c:v>
                </c:pt>
                <c:pt idx="350">
                  <c:v>-0.57099999999999995</c:v>
                </c:pt>
                <c:pt idx="351">
                  <c:v>-0.33900000000000002</c:v>
                </c:pt>
                <c:pt idx="352">
                  <c:v>-2.3E-2</c:v>
                </c:pt>
                <c:pt idx="353">
                  <c:v>0.34599999999999997</c:v>
                </c:pt>
                <c:pt idx="354">
                  <c:v>0.77</c:v>
                </c:pt>
                <c:pt idx="355">
                  <c:v>0.66400000000000003</c:v>
                </c:pt>
                <c:pt idx="356">
                  <c:v>0.88500000000000001</c:v>
                </c:pt>
                <c:pt idx="357">
                  <c:v>0.79300000000000004</c:v>
                </c:pt>
                <c:pt idx="358">
                  <c:v>0.44500000000000001</c:v>
                </c:pt>
                <c:pt idx="359">
                  <c:v>0.58599999999999997</c:v>
                </c:pt>
                <c:pt idx="360">
                  <c:v>0.14299999999999999</c:v>
                </c:pt>
                <c:pt idx="361">
                  <c:v>0.34799999999999998</c:v>
                </c:pt>
                <c:pt idx="362">
                  <c:v>-0.30499999999999999</c:v>
                </c:pt>
                <c:pt idx="363">
                  <c:v>-0.73</c:v>
                </c:pt>
                <c:pt idx="364">
                  <c:v>-0.92</c:v>
                </c:pt>
                <c:pt idx="365">
                  <c:v>-1.5</c:v>
                </c:pt>
                <c:pt idx="366">
                  <c:v>-1.5780000000000001</c:v>
                </c:pt>
                <c:pt idx="367">
                  <c:v>-2.0369999999999999</c:v>
                </c:pt>
                <c:pt idx="368">
                  <c:v>-1.9510000000000001</c:v>
                </c:pt>
                <c:pt idx="369">
                  <c:v>-2.2949999999999999</c:v>
                </c:pt>
                <c:pt idx="370">
                  <c:v>-2.1659999999999999</c:v>
                </c:pt>
                <c:pt idx="371">
                  <c:v>-1.5820000000000001</c:v>
                </c:pt>
                <c:pt idx="372">
                  <c:v>-2.2389999999999999</c:v>
                </c:pt>
                <c:pt idx="373">
                  <c:v>-2.6230000000000002</c:v>
                </c:pt>
                <c:pt idx="374">
                  <c:v>-3.7970000000000002</c:v>
                </c:pt>
                <c:pt idx="375">
                  <c:v>-4.5259999999999998</c:v>
                </c:pt>
                <c:pt idx="376">
                  <c:v>-5.4169999999999998</c:v>
                </c:pt>
                <c:pt idx="377">
                  <c:v>-4.9889999999999999</c:v>
                </c:pt>
                <c:pt idx="378">
                  <c:v>-5.4489999999999998</c:v>
                </c:pt>
                <c:pt idx="379">
                  <c:v>-4.7969999999999997</c:v>
                </c:pt>
                <c:pt idx="380">
                  <c:v>-4.5780000000000003</c:v>
                </c:pt>
                <c:pt idx="381">
                  <c:v>-4.4669999999999996</c:v>
                </c:pt>
                <c:pt idx="382">
                  <c:v>-3.6850000000000001</c:v>
                </c:pt>
                <c:pt idx="383">
                  <c:v>-3.63</c:v>
                </c:pt>
                <c:pt idx="384">
                  <c:v>-3.2890000000000001</c:v>
                </c:pt>
                <c:pt idx="385">
                  <c:v>-3.1320000000000001</c:v>
                </c:pt>
                <c:pt idx="386">
                  <c:v>-2.6669999999999998</c:v>
                </c:pt>
                <c:pt idx="387">
                  <c:v>-4.2519999999999998</c:v>
                </c:pt>
                <c:pt idx="388">
                  <c:v>-4.2850000000000001</c:v>
                </c:pt>
                <c:pt idx="389">
                  <c:v>-4.5880000000000001</c:v>
                </c:pt>
                <c:pt idx="390">
                  <c:v>-3.3420000000000001</c:v>
                </c:pt>
                <c:pt idx="391">
                  <c:v>-3.5529999999999999</c:v>
                </c:pt>
                <c:pt idx="392">
                  <c:v>-2.5030000000000001</c:v>
                </c:pt>
                <c:pt idx="393">
                  <c:v>-2.7690000000000001</c:v>
                </c:pt>
                <c:pt idx="394">
                  <c:v>-2.4039999999999999</c:v>
                </c:pt>
                <c:pt idx="395">
                  <c:v>-2.2130000000000001</c:v>
                </c:pt>
                <c:pt idx="396">
                  <c:v>-2.7879999999999998</c:v>
                </c:pt>
                <c:pt idx="397">
                  <c:v>-3.6520000000000001</c:v>
                </c:pt>
                <c:pt idx="398">
                  <c:v>-2.786</c:v>
                </c:pt>
                <c:pt idx="399">
                  <c:v>-3.1190000000000002</c:v>
                </c:pt>
                <c:pt idx="400">
                  <c:v>-2.415</c:v>
                </c:pt>
                <c:pt idx="401">
                  <c:v>-2.226</c:v>
                </c:pt>
                <c:pt idx="402">
                  <c:v>-2.1160000000000001</c:v>
                </c:pt>
                <c:pt idx="403">
                  <c:v>-2.593</c:v>
                </c:pt>
                <c:pt idx="404">
                  <c:v>-2.5939999999999999</c:v>
                </c:pt>
                <c:pt idx="405">
                  <c:v>-3.927</c:v>
                </c:pt>
                <c:pt idx="406">
                  <c:v>-3.8559999999999999</c:v>
                </c:pt>
                <c:pt idx="407">
                  <c:v>-2.6070000000000002</c:v>
                </c:pt>
                <c:pt idx="408">
                  <c:v>-2.2109999999999999</c:v>
                </c:pt>
                <c:pt idx="409">
                  <c:v>-1.397</c:v>
                </c:pt>
                <c:pt idx="410">
                  <c:v>-1.506</c:v>
                </c:pt>
                <c:pt idx="411">
                  <c:v>-1.792</c:v>
                </c:pt>
                <c:pt idx="412">
                  <c:v>-2.5030000000000001</c:v>
                </c:pt>
                <c:pt idx="413">
                  <c:v>-2.6040000000000001</c:v>
                </c:pt>
                <c:pt idx="414">
                  <c:v>-3.3140000000000001</c:v>
                </c:pt>
                <c:pt idx="415">
                  <c:v>-2.5720000000000001</c:v>
                </c:pt>
                <c:pt idx="416">
                  <c:v>-2.2429999999999999</c:v>
                </c:pt>
                <c:pt idx="417">
                  <c:v>-1.7</c:v>
                </c:pt>
                <c:pt idx="418">
                  <c:v>-2.6560000000000001</c:v>
                </c:pt>
                <c:pt idx="419">
                  <c:v>-2.911</c:v>
                </c:pt>
                <c:pt idx="420">
                  <c:v>-3.6120000000000001</c:v>
                </c:pt>
                <c:pt idx="421">
                  <c:v>-3.3940000000000001</c:v>
                </c:pt>
                <c:pt idx="422">
                  <c:v>-3.8780000000000001</c:v>
                </c:pt>
                <c:pt idx="423">
                  <c:v>-3.63</c:v>
                </c:pt>
                <c:pt idx="424">
                  <c:v>-3.5459999999999998</c:v>
                </c:pt>
                <c:pt idx="425">
                  <c:v>-2.7890000000000001</c:v>
                </c:pt>
                <c:pt idx="426">
                  <c:v>-3.3260000000000001</c:v>
                </c:pt>
                <c:pt idx="427">
                  <c:v>-3.5710000000000002</c:v>
                </c:pt>
                <c:pt idx="428">
                  <c:v>-3.3929999999999998</c:v>
                </c:pt>
                <c:pt idx="429">
                  <c:v>-2.42</c:v>
                </c:pt>
                <c:pt idx="430">
                  <c:v>-1.502</c:v>
                </c:pt>
                <c:pt idx="431">
                  <c:v>-1.833</c:v>
                </c:pt>
                <c:pt idx="432">
                  <c:v>-1.5649999999999999</c:v>
                </c:pt>
                <c:pt idx="433">
                  <c:v>-1.58</c:v>
                </c:pt>
                <c:pt idx="434">
                  <c:v>-1.2190000000000001</c:v>
                </c:pt>
                <c:pt idx="435">
                  <c:v>-1.393</c:v>
                </c:pt>
                <c:pt idx="436">
                  <c:v>-1.2609999999999999</c:v>
                </c:pt>
                <c:pt idx="437">
                  <c:v>-0.84299999999999997</c:v>
                </c:pt>
                <c:pt idx="438">
                  <c:v>-0.48699999999999999</c:v>
                </c:pt>
                <c:pt idx="439">
                  <c:v>-0.64900000000000002</c:v>
                </c:pt>
                <c:pt idx="440">
                  <c:v>-1.099</c:v>
                </c:pt>
                <c:pt idx="441">
                  <c:v>-0.72499999999999998</c:v>
                </c:pt>
                <c:pt idx="442">
                  <c:v>-0.21099999999999999</c:v>
                </c:pt>
                <c:pt idx="443">
                  <c:v>-0.189</c:v>
                </c:pt>
                <c:pt idx="444">
                  <c:v>-0.33700000000000002</c:v>
                </c:pt>
                <c:pt idx="445">
                  <c:v>0.22700000000000001</c:v>
                </c:pt>
                <c:pt idx="446">
                  <c:v>-0.191</c:v>
                </c:pt>
                <c:pt idx="447">
                  <c:v>0.312</c:v>
                </c:pt>
                <c:pt idx="448">
                  <c:v>0.82399999999999995</c:v>
                </c:pt>
                <c:pt idx="449">
                  <c:v>0.86299999999999999</c:v>
                </c:pt>
                <c:pt idx="450">
                  <c:v>1.466</c:v>
                </c:pt>
                <c:pt idx="451">
                  <c:v>1.4319999999999999</c:v>
                </c:pt>
                <c:pt idx="452">
                  <c:v>1.224</c:v>
                </c:pt>
                <c:pt idx="453">
                  <c:v>1.151</c:v>
                </c:pt>
                <c:pt idx="454">
                  <c:v>1.4330000000000001</c:v>
                </c:pt>
                <c:pt idx="455">
                  <c:v>1.8160000000000001</c:v>
                </c:pt>
                <c:pt idx="456">
                  <c:v>2.3809999999999998</c:v>
                </c:pt>
                <c:pt idx="457">
                  <c:v>1.716</c:v>
                </c:pt>
                <c:pt idx="458">
                  <c:v>1.8640000000000001</c:v>
                </c:pt>
                <c:pt idx="459">
                  <c:v>2.121</c:v>
                </c:pt>
                <c:pt idx="460">
                  <c:v>2.0259999999999998</c:v>
                </c:pt>
                <c:pt idx="461">
                  <c:v>2.1800000000000002</c:v>
                </c:pt>
                <c:pt idx="462">
                  <c:v>2.0489999999999999</c:v>
                </c:pt>
                <c:pt idx="463">
                  <c:v>2.456</c:v>
                </c:pt>
                <c:pt idx="464">
                  <c:v>2.2919999999999998</c:v>
                </c:pt>
                <c:pt idx="465">
                  <c:v>2.6869999999999998</c:v>
                </c:pt>
                <c:pt idx="466">
                  <c:v>2.2810000000000001</c:v>
                </c:pt>
                <c:pt idx="467">
                  <c:v>2.0920000000000001</c:v>
                </c:pt>
                <c:pt idx="468">
                  <c:v>2.5219999999999998</c:v>
                </c:pt>
                <c:pt idx="469">
                  <c:v>2.266</c:v>
                </c:pt>
                <c:pt idx="470">
                  <c:v>3.19</c:v>
                </c:pt>
                <c:pt idx="471">
                  <c:v>2.806</c:v>
                </c:pt>
                <c:pt idx="472">
                  <c:v>2.4620000000000002</c:v>
                </c:pt>
                <c:pt idx="473">
                  <c:v>2.621</c:v>
                </c:pt>
                <c:pt idx="474">
                  <c:v>2.3660000000000001</c:v>
                </c:pt>
                <c:pt idx="475">
                  <c:v>2.0990000000000002</c:v>
                </c:pt>
                <c:pt idx="476">
                  <c:v>2.1219999999999999</c:v>
                </c:pt>
                <c:pt idx="477">
                  <c:v>1.9910000000000001</c:v>
                </c:pt>
                <c:pt idx="478">
                  <c:v>1.611</c:v>
                </c:pt>
                <c:pt idx="479">
                  <c:v>1.508</c:v>
                </c:pt>
                <c:pt idx="480">
                  <c:v>0.79500000000000004</c:v>
                </c:pt>
                <c:pt idx="481">
                  <c:v>0.89100000000000001</c:v>
                </c:pt>
                <c:pt idx="482">
                  <c:v>1.34</c:v>
                </c:pt>
                <c:pt idx="483">
                  <c:v>1.296</c:v>
                </c:pt>
                <c:pt idx="484">
                  <c:v>1.202</c:v>
                </c:pt>
                <c:pt idx="485">
                  <c:v>0.64600000000000002</c:v>
                </c:pt>
                <c:pt idx="486">
                  <c:v>0.46500000000000002</c:v>
                </c:pt>
                <c:pt idx="487">
                  <c:v>0.29299999999999998</c:v>
                </c:pt>
                <c:pt idx="488">
                  <c:v>0.313</c:v>
                </c:pt>
                <c:pt idx="489">
                  <c:v>0.371</c:v>
                </c:pt>
                <c:pt idx="490">
                  <c:v>0.40799999999999997</c:v>
                </c:pt>
                <c:pt idx="491">
                  <c:v>0.33500000000000002</c:v>
                </c:pt>
                <c:pt idx="492">
                  <c:v>-0.24399999999999999</c:v>
                </c:pt>
                <c:pt idx="493">
                  <c:v>-0.20599999999999999</c:v>
                </c:pt>
                <c:pt idx="494">
                  <c:v>-0.46800000000000003</c:v>
                </c:pt>
                <c:pt idx="495">
                  <c:v>-0.65</c:v>
                </c:pt>
                <c:pt idx="496">
                  <c:v>-0.59899999999999998</c:v>
                </c:pt>
                <c:pt idx="497">
                  <c:v>-1.278</c:v>
                </c:pt>
                <c:pt idx="498">
                  <c:v>-1.5169999999999999</c:v>
                </c:pt>
                <c:pt idx="499">
                  <c:v>-1.891</c:v>
                </c:pt>
                <c:pt idx="500">
                  <c:v>-1.7509999999999999</c:v>
                </c:pt>
                <c:pt idx="501">
                  <c:v>-1.7490000000000001</c:v>
                </c:pt>
                <c:pt idx="502">
                  <c:v>-1.95</c:v>
                </c:pt>
                <c:pt idx="503">
                  <c:v>-1.6579999999999999</c:v>
                </c:pt>
                <c:pt idx="504">
                  <c:v>-1.6319999999999999</c:v>
                </c:pt>
                <c:pt idx="505">
                  <c:v>-1.3759999999999999</c:v>
                </c:pt>
                <c:pt idx="506">
                  <c:v>-1.0509999999999999</c:v>
                </c:pt>
                <c:pt idx="507">
                  <c:v>-0.86099999999999999</c:v>
                </c:pt>
                <c:pt idx="508">
                  <c:v>-0.82599999999999996</c:v>
                </c:pt>
                <c:pt idx="509">
                  <c:v>-1.25</c:v>
                </c:pt>
                <c:pt idx="510">
                  <c:v>-1.244</c:v>
                </c:pt>
                <c:pt idx="511">
                  <c:v>-1.575</c:v>
                </c:pt>
                <c:pt idx="512">
                  <c:v>-1.7569999999999999</c:v>
                </c:pt>
                <c:pt idx="513">
                  <c:v>-1.909</c:v>
                </c:pt>
                <c:pt idx="514">
                  <c:v>-2.206</c:v>
                </c:pt>
                <c:pt idx="515">
                  <c:v>-2.7349999999999999</c:v>
                </c:pt>
                <c:pt idx="516">
                  <c:v>-2.645</c:v>
                </c:pt>
                <c:pt idx="517">
                  <c:v>-2.2509999999999999</c:v>
                </c:pt>
                <c:pt idx="518">
                  <c:v>-2.1589999999999998</c:v>
                </c:pt>
                <c:pt idx="519">
                  <c:v>-2.2330000000000001</c:v>
                </c:pt>
                <c:pt idx="520">
                  <c:v>-1.837</c:v>
                </c:pt>
                <c:pt idx="521">
                  <c:v>-2.149</c:v>
                </c:pt>
                <c:pt idx="522">
                  <c:v>-1.5760000000000001</c:v>
                </c:pt>
                <c:pt idx="523">
                  <c:v>-1.1220000000000001</c:v>
                </c:pt>
                <c:pt idx="524">
                  <c:v>-1.109</c:v>
                </c:pt>
                <c:pt idx="525">
                  <c:v>-1.087</c:v>
                </c:pt>
                <c:pt idx="526">
                  <c:v>-1.117</c:v>
                </c:pt>
                <c:pt idx="527">
                  <c:v>-1.268</c:v>
                </c:pt>
                <c:pt idx="528">
                  <c:v>-1.4970000000000001</c:v>
                </c:pt>
                <c:pt idx="529">
                  <c:v>-1.056</c:v>
                </c:pt>
                <c:pt idx="530">
                  <c:v>-0.73499999999999999</c:v>
                </c:pt>
                <c:pt idx="531">
                  <c:v>-0.60399999999999998</c:v>
                </c:pt>
                <c:pt idx="532">
                  <c:v>-0.64700000000000002</c:v>
                </c:pt>
                <c:pt idx="533">
                  <c:v>-0.80800000000000005</c:v>
                </c:pt>
                <c:pt idx="534">
                  <c:v>-1.024</c:v>
                </c:pt>
                <c:pt idx="535">
                  <c:v>-0.377</c:v>
                </c:pt>
                <c:pt idx="536">
                  <c:v>0.315</c:v>
                </c:pt>
                <c:pt idx="537">
                  <c:v>0.76300000000000001</c:v>
                </c:pt>
                <c:pt idx="538">
                  <c:v>0.92800000000000005</c:v>
                </c:pt>
                <c:pt idx="539">
                  <c:v>0.46899999999999997</c:v>
                </c:pt>
                <c:pt idx="540">
                  <c:v>-0.13100000000000001</c:v>
                </c:pt>
                <c:pt idx="541">
                  <c:v>-0.14299999999999999</c:v>
                </c:pt>
                <c:pt idx="542">
                  <c:v>0.36699999999999999</c:v>
                </c:pt>
                <c:pt idx="543">
                  <c:v>0.41</c:v>
                </c:pt>
                <c:pt idx="544">
                  <c:v>0.58499999999999996</c:v>
                </c:pt>
                <c:pt idx="545">
                  <c:v>1.4999999999999999E-2</c:v>
                </c:pt>
                <c:pt idx="546">
                  <c:v>-1.2909999999999999</c:v>
                </c:pt>
                <c:pt idx="547">
                  <c:v>-1.546</c:v>
                </c:pt>
                <c:pt idx="548">
                  <c:v>-1.7170000000000001</c:v>
                </c:pt>
                <c:pt idx="549">
                  <c:v>-1.891</c:v>
                </c:pt>
                <c:pt idx="550">
                  <c:v>-1.0089999999999999</c:v>
                </c:pt>
                <c:pt idx="551">
                  <c:v>-1.0669999999999999</c:v>
                </c:pt>
                <c:pt idx="552">
                  <c:v>-0.96199999999999997</c:v>
                </c:pt>
                <c:pt idx="553">
                  <c:v>-1.0920000000000001</c:v>
                </c:pt>
                <c:pt idx="554">
                  <c:v>-1.7090000000000001</c:v>
                </c:pt>
                <c:pt idx="555">
                  <c:v>-1.161</c:v>
                </c:pt>
                <c:pt idx="556">
                  <c:v>-0.65700000000000003</c:v>
                </c:pt>
                <c:pt idx="557">
                  <c:v>-0.76400000000000001</c:v>
                </c:pt>
                <c:pt idx="558">
                  <c:v>-0.623</c:v>
                </c:pt>
                <c:pt idx="559">
                  <c:v>-1.2150000000000001</c:v>
                </c:pt>
                <c:pt idx="560">
                  <c:v>-1.3220000000000001</c:v>
                </c:pt>
                <c:pt idx="561">
                  <c:v>-9.7000000000000003E-2</c:v>
                </c:pt>
                <c:pt idx="562">
                  <c:v>1.4E-2</c:v>
                </c:pt>
                <c:pt idx="563">
                  <c:v>-0.20100000000000001</c:v>
                </c:pt>
                <c:pt idx="564">
                  <c:v>-8.3000000000000004E-2</c:v>
                </c:pt>
                <c:pt idx="565">
                  <c:v>-0.52200000000000002</c:v>
                </c:pt>
                <c:pt idx="566">
                  <c:v>-0.46800000000000003</c:v>
                </c:pt>
                <c:pt idx="567">
                  <c:v>-0.33400000000000002</c:v>
                </c:pt>
                <c:pt idx="568">
                  <c:v>-0.438</c:v>
                </c:pt>
                <c:pt idx="569">
                  <c:v>-0.35599999999999998</c:v>
                </c:pt>
                <c:pt idx="570">
                  <c:v>-0.38300000000000001</c:v>
                </c:pt>
                <c:pt idx="571">
                  <c:v>-0.40600000000000003</c:v>
                </c:pt>
                <c:pt idx="572">
                  <c:v>-0.47699999999999998</c:v>
                </c:pt>
                <c:pt idx="573">
                  <c:v>-0.313</c:v>
                </c:pt>
                <c:pt idx="574">
                  <c:v>8.7999999999999995E-2</c:v>
                </c:pt>
                <c:pt idx="575">
                  <c:v>0.69</c:v>
                </c:pt>
                <c:pt idx="576">
                  <c:v>0.26100000000000001</c:v>
                </c:pt>
                <c:pt idx="577">
                  <c:v>5.8999999999999997E-2</c:v>
                </c:pt>
                <c:pt idx="578">
                  <c:v>-2E-3</c:v>
                </c:pt>
                <c:pt idx="579">
                  <c:v>-0.26</c:v>
                </c:pt>
                <c:pt idx="580">
                  <c:v>0.20399999999999999</c:v>
                </c:pt>
                <c:pt idx="581">
                  <c:v>-2.7E-2</c:v>
                </c:pt>
                <c:pt idx="582">
                  <c:v>-8.5999999999999993E-2</c:v>
                </c:pt>
                <c:pt idx="583">
                  <c:v>-0.254</c:v>
                </c:pt>
                <c:pt idx="584">
                  <c:v>-0.52400000000000002</c:v>
                </c:pt>
                <c:pt idx="585">
                  <c:v>-0.45300000000000001</c:v>
                </c:pt>
                <c:pt idx="586">
                  <c:v>-0.43099999999999999</c:v>
                </c:pt>
                <c:pt idx="587">
                  <c:v>-0.41699999999999998</c:v>
                </c:pt>
                <c:pt idx="588">
                  <c:v>-0.24099999999999999</c:v>
                </c:pt>
                <c:pt idx="589">
                  <c:v>-0.69399999999999995</c:v>
                </c:pt>
                <c:pt idx="590">
                  <c:v>-0.65900000000000003</c:v>
                </c:pt>
                <c:pt idx="591">
                  <c:v>-0.68300000000000005</c:v>
                </c:pt>
                <c:pt idx="592">
                  <c:v>-0.875</c:v>
                </c:pt>
                <c:pt idx="593">
                  <c:v>-0.69699999999999995</c:v>
                </c:pt>
                <c:pt idx="594">
                  <c:v>-0.73199999999999998</c:v>
                </c:pt>
                <c:pt idx="595">
                  <c:v>-0.625</c:v>
                </c:pt>
                <c:pt idx="596">
                  <c:v>-0.85799999999999998</c:v>
                </c:pt>
                <c:pt idx="597">
                  <c:v>-0.67900000000000005</c:v>
                </c:pt>
                <c:pt idx="598">
                  <c:v>-0.35599999999999998</c:v>
                </c:pt>
                <c:pt idx="599">
                  <c:v>-0.30499999999999999</c:v>
                </c:pt>
                <c:pt idx="600">
                  <c:v>0.02</c:v>
                </c:pt>
                <c:pt idx="601">
                  <c:v>0.254</c:v>
                </c:pt>
                <c:pt idx="602">
                  <c:v>0.377</c:v>
                </c:pt>
                <c:pt idx="603">
                  <c:v>0.61799999999999999</c:v>
                </c:pt>
                <c:pt idx="604">
                  <c:v>0.875</c:v>
                </c:pt>
                <c:pt idx="605">
                  <c:v>1.0760000000000001</c:v>
                </c:pt>
                <c:pt idx="606">
                  <c:v>1.2729999999999999</c:v>
                </c:pt>
                <c:pt idx="607">
                  <c:v>1.3979999999999999</c:v>
                </c:pt>
                <c:pt idx="608">
                  <c:v>1.611</c:v>
                </c:pt>
                <c:pt idx="609">
                  <c:v>1.5269999999999999</c:v>
                </c:pt>
                <c:pt idx="610">
                  <c:v>1.52</c:v>
                </c:pt>
                <c:pt idx="611">
                  <c:v>1.3680000000000001</c:v>
                </c:pt>
                <c:pt idx="612">
                  <c:v>0.91800000000000004</c:v>
                </c:pt>
                <c:pt idx="613">
                  <c:v>0.49</c:v>
                </c:pt>
                <c:pt idx="614">
                  <c:v>0.19</c:v>
                </c:pt>
                <c:pt idx="615">
                  <c:v>5.6000000000000001E-2</c:v>
                </c:pt>
                <c:pt idx="616">
                  <c:v>0.128</c:v>
                </c:pt>
                <c:pt idx="617">
                  <c:v>0.249</c:v>
                </c:pt>
                <c:pt idx="618">
                  <c:v>0.14299999999999999</c:v>
                </c:pt>
                <c:pt idx="619">
                  <c:v>0.53800000000000003</c:v>
                </c:pt>
                <c:pt idx="620">
                  <c:v>0.85599999999999998</c:v>
                </c:pt>
                <c:pt idx="621">
                  <c:v>0.9</c:v>
                </c:pt>
                <c:pt idx="622">
                  <c:v>1.1639999999999999</c:v>
                </c:pt>
                <c:pt idx="623">
                  <c:v>0.95399999999999996</c:v>
                </c:pt>
                <c:pt idx="624">
                  <c:v>0.72299999999999998</c:v>
                </c:pt>
                <c:pt idx="625">
                  <c:v>0.52500000000000002</c:v>
                </c:pt>
                <c:pt idx="626">
                  <c:v>0.186</c:v>
                </c:pt>
                <c:pt idx="627">
                  <c:v>0.154</c:v>
                </c:pt>
                <c:pt idx="628">
                  <c:v>-0.216</c:v>
                </c:pt>
                <c:pt idx="629">
                  <c:v>-0.10299999999999999</c:v>
                </c:pt>
                <c:pt idx="630">
                  <c:v>-3.2000000000000001E-2</c:v>
                </c:pt>
                <c:pt idx="631">
                  <c:v>0.26100000000000001</c:v>
                </c:pt>
                <c:pt idx="632">
                  <c:v>0.70699999999999996</c:v>
                </c:pt>
                <c:pt idx="633">
                  <c:v>0.40600000000000003</c:v>
                </c:pt>
                <c:pt idx="634">
                  <c:v>0.58299999999999996</c:v>
                </c:pt>
                <c:pt idx="635">
                  <c:v>0.312</c:v>
                </c:pt>
                <c:pt idx="636">
                  <c:v>-0.23100000000000001</c:v>
                </c:pt>
                <c:pt idx="637">
                  <c:v>-0.254</c:v>
                </c:pt>
                <c:pt idx="638">
                  <c:v>-0.32100000000000001</c:v>
                </c:pt>
                <c:pt idx="639">
                  <c:v>-1.7999999999999999E-2</c:v>
                </c:pt>
                <c:pt idx="640">
                  <c:v>0.221</c:v>
                </c:pt>
                <c:pt idx="641">
                  <c:v>0.218</c:v>
                </c:pt>
                <c:pt idx="642">
                  <c:v>0.127</c:v>
                </c:pt>
                <c:pt idx="643">
                  <c:v>-0.20899999999999999</c:v>
                </c:pt>
                <c:pt idx="644">
                  <c:v>-0.27800000000000002</c:v>
                </c:pt>
                <c:pt idx="645">
                  <c:v>-6.7000000000000004E-2</c:v>
                </c:pt>
                <c:pt idx="646">
                  <c:v>0.05</c:v>
                </c:pt>
                <c:pt idx="647">
                  <c:v>0.19</c:v>
                </c:pt>
                <c:pt idx="648">
                  <c:v>0.1</c:v>
                </c:pt>
                <c:pt idx="649">
                  <c:v>5.3999999999999999E-2</c:v>
                </c:pt>
                <c:pt idx="650">
                  <c:v>-0.108</c:v>
                </c:pt>
                <c:pt idx="651">
                  <c:v>-0.20899999999999999</c:v>
                </c:pt>
                <c:pt idx="652">
                  <c:v>-4.7E-2</c:v>
                </c:pt>
                <c:pt idx="653">
                  <c:v>0.13800000000000001</c:v>
                </c:pt>
                <c:pt idx="654">
                  <c:v>0.14899999999999999</c:v>
                </c:pt>
                <c:pt idx="655">
                  <c:v>0.08</c:v>
                </c:pt>
                <c:pt idx="656">
                  <c:v>-0.05</c:v>
                </c:pt>
                <c:pt idx="657">
                  <c:v>-0.222</c:v>
                </c:pt>
                <c:pt idx="658">
                  <c:v>-6.2E-2</c:v>
                </c:pt>
                <c:pt idx="659">
                  <c:v>0.114</c:v>
                </c:pt>
                <c:pt idx="660">
                  <c:v>0.126</c:v>
                </c:pt>
                <c:pt idx="661">
                  <c:v>8.4000000000000005E-2</c:v>
                </c:pt>
                <c:pt idx="662">
                  <c:v>-0.16200000000000001</c:v>
                </c:pt>
                <c:pt idx="663">
                  <c:v>-0.16400000000000001</c:v>
                </c:pt>
                <c:pt idx="664">
                  <c:v>1.4E-2</c:v>
                </c:pt>
                <c:pt idx="665">
                  <c:v>4.5999999999999999E-2</c:v>
                </c:pt>
                <c:pt idx="666">
                  <c:v>0.14000000000000001</c:v>
                </c:pt>
                <c:pt idx="667">
                  <c:v>4.9000000000000002E-2</c:v>
                </c:pt>
                <c:pt idx="668">
                  <c:v>-0.104</c:v>
                </c:pt>
                <c:pt idx="669">
                  <c:v>-5.1999999999999998E-2</c:v>
                </c:pt>
                <c:pt idx="670">
                  <c:v>-8.3000000000000004E-2</c:v>
                </c:pt>
                <c:pt idx="671">
                  <c:v>9.9000000000000005E-2</c:v>
                </c:pt>
                <c:pt idx="672">
                  <c:v>5.6000000000000001E-2</c:v>
                </c:pt>
                <c:pt idx="673">
                  <c:v>-1.4999999999999999E-2</c:v>
                </c:pt>
                <c:pt idx="674">
                  <c:v>-6.2E-2</c:v>
                </c:pt>
                <c:pt idx="675">
                  <c:v>-1.4E-2</c:v>
                </c:pt>
                <c:pt idx="676">
                  <c:v>6.6000000000000003E-2</c:v>
                </c:pt>
                <c:pt idx="677">
                  <c:v>1.7000000000000001E-2</c:v>
                </c:pt>
                <c:pt idx="678">
                  <c:v>2.5999999999999999E-2</c:v>
                </c:pt>
                <c:pt idx="679">
                  <c:v>4.1000000000000002E-2</c:v>
                </c:pt>
                <c:pt idx="680">
                  <c:v>-2.5000000000000001E-2</c:v>
                </c:pt>
                <c:pt idx="681">
                  <c:v>-1.0999999999999999E-2</c:v>
                </c:pt>
                <c:pt idx="682">
                  <c:v>5.5E-2</c:v>
                </c:pt>
                <c:pt idx="683">
                  <c:v>5.2999999999999999E-2</c:v>
                </c:pt>
                <c:pt idx="684">
                  <c:v>4.0000000000000001E-3</c:v>
                </c:pt>
                <c:pt idx="685">
                  <c:v>-5.2999999999999999E-2</c:v>
                </c:pt>
                <c:pt idx="686">
                  <c:v>-7.0999999999999994E-2</c:v>
                </c:pt>
                <c:pt idx="687">
                  <c:v>-5.0000000000000001E-3</c:v>
                </c:pt>
                <c:pt idx="688">
                  <c:v>2.9000000000000001E-2</c:v>
                </c:pt>
                <c:pt idx="689">
                  <c:v>0.04</c:v>
                </c:pt>
                <c:pt idx="690">
                  <c:v>-5.0000000000000001E-3</c:v>
                </c:pt>
                <c:pt idx="691">
                  <c:v>-4.2000000000000003E-2</c:v>
                </c:pt>
                <c:pt idx="692">
                  <c:v>-3.9E-2</c:v>
                </c:pt>
                <c:pt idx="693">
                  <c:v>2.4E-2</c:v>
                </c:pt>
                <c:pt idx="694">
                  <c:v>-4.0000000000000001E-3</c:v>
                </c:pt>
                <c:pt idx="695">
                  <c:v>1.6E-2</c:v>
                </c:pt>
                <c:pt idx="696">
                  <c:v>2.1999999999999999E-2</c:v>
                </c:pt>
                <c:pt idx="697">
                  <c:v>8.9999999999999993E-3</c:v>
                </c:pt>
                <c:pt idx="698">
                  <c:v>-4.8000000000000001E-2</c:v>
                </c:pt>
                <c:pt idx="699">
                  <c:v>2.1000000000000001E-2</c:v>
                </c:pt>
                <c:pt idx="700">
                  <c:v>4.4999999999999998E-2</c:v>
                </c:pt>
                <c:pt idx="701">
                  <c:v>3.0000000000000001E-3</c:v>
                </c:pt>
                <c:pt idx="702">
                  <c:v>-2E-3</c:v>
                </c:pt>
                <c:pt idx="703">
                  <c:v>-3.6999999999999998E-2</c:v>
                </c:pt>
                <c:pt idx="704">
                  <c:v>-3.7999999999999999E-2</c:v>
                </c:pt>
                <c:pt idx="705">
                  <c:v>-4.1000000000000002E-2</c:v>
                </c:pt>
                <c:pt idx="706">
                  <c:v>4.4999999999999998E-2</c:v>
                </c:pt>
                <c:pt idx="707">
                  <c:v>1.6E-2</c:v>
                </c:pt>
                <c:pt idx="708">
                  <c:v>-2.9000000000000001E-2</c:v>
                </c:pt>
                <c:pt idx="709">
                  <c:v>-2.1999999999999999E-2</c:v>
                </c:pt>
                <c:pt idx="710">
                  <c:v>-3.7999999999999999E-2</c:v>
                </c:pt>
                <c:pt idx="711">
                  <c:v>0.02</c:v>
                </c:pt>
                <c:pt idx="712">
                  <c:v>7.0999999999999994E-2</c:v>
                </c:pt>
                <c:pt idx="713">
                  <c:v>3.5000000000000003E-2</c:v>
                </c:pt>
                <c:pt idx="714">
                  <c:v>-3.5999999999999997E-2</c:v>
                </c:pt>
                <c:pt idx="715">
                  <c:v>-7.0000000000000007E-2</c:v>
                </c:pt>
                <c:pt idx="716">
                  <c:v>-2.5999999999999999E-2</c:v>
                </c:pt>
                <c:pt idx="717">
                  <c:v>2.7E-2</c:v>
                </c:pt>
                <c:pt idx="718">
                  <c:v>9.9000000000000005E-2</c:v>
                </c:pt>
                <c:pt idx="719">
                  <c:v>-2E-3</c:v>
                </c:pt>
                <c:pt idx="720">
                  <c:v>-3.5000000000000003E-2</c:v>
                </c:pt>
                <c:pt idx="721">
                  <c:v>-4.9000000000000002E-2</c:v>
                </c:pt>
                <c:pt idx="722">
                  <c:v>-0.03</c:v>
                </c:pt>
                <c:pt idx="723">
                  <c:v>0.06</c:v>
                </c:pt>
                <c:pt idx="724">
                  <c:v>8.4000000000000005E-2</c:v>
                </c:pt>
                <c:pt idx="725">
                  <c:v>5.0999999999999997E-2</c:v>
                </c:pt>
                <c:pt idx="726">
                  <c:v>-5.1999999999999998E-2</c:v>
                </c:pt>
                <c:pt idx="727">
                  <c:v>-3.1E-2</c:v>
                </c:pt>
                <c:pt idx="728">
                  <c:v>-1.2E-2</c:v>
                </c:pt>
                <c:pt idx="729">
                  <c:v>-3.4000000000000002E-2</c:v>
                </c:pt>
                <c:pt idx="730">
                  <c:v>2.1000000000000001E-2</c:v>
                </c:pt>
                <c:pt idx="731">
                  <c:v>8.3000000000000004E-2</c:v>
                </c:pt>
                <c:pt idx="732">
                  <c:v>2.1999999999999999E-2</c:v>
                </c:pt>
                <c:pt idx="733">
                  <c:v>-0.104</c:v>
                </c:pt>
                <c:pt idx="734">
                  <c:v>-2.7E-2</c:v>
                </c:pt>
                <c:pt idx="735">
                  <c:v>-1.0999999999999999E-2</c:v>
                </c:pt>
                <c:pt idx="736">
                  <c:v>0.04</c:v>
                </c:pt>
                <c:pt idx="737">
                  <c:v>3.9E-2</c:v>
                </c:pt>
                <c:pt idx="738">
                  <c:v>5.0000000000000001E-3</c:v>
                </c:pt>
                <c:pt idx="739">
                  <c:v>-4.3999999999999997E-2</c:v>
                </c:pt>
                <c:pt idx="740">
                  <c:v>-5.2999999999999999E-2</c:v>
                </c:pt>
                <c:pt idx="741">
                  <c:v>-2E-3</c:v>
                </c:pt>
                <c:pt idx="742">
                  <c:v>4.5999999999999999E-2</c:v>
                </c:pt>
                <c:pt idx="743">
                  <c:v>2.5999999999999999E-2</c:v>
                </c:pt>
                <c:pt idx="744">
                  <c:v>7.0000000000000001E-3</c:v>
                </c:pt>
                <c:pt idx="745">
                  <c:v>-4.4999999999999998E-2</c:v>
                </c:pt>
                <c:pt idx="746">
                  <c:v>-6.8000000000000005E-2</c:v>
                </c:pt>
                <c:pt idx="747">
                  <c:v>8.0000000000000002E-3</c:v>
                </c:pt>
                <c:pt idx="748">
                  <c:v>4.1000000000000002E-2</c:v>
                </c:pt>
                <c:pt idx="749">
                  <c:v>0.04</c:v>
                </c:pt>
                <c:pt idx="750">
                  <c:v>5.0000000000000001E-3</c:v>
                </c:pt>
                <c:pt idx="751">
                  <c:v>-5.5E-2</c:v>
                </c:pt>
                <c:pt idx="752">
                  <c:v>-5.2999999999999999E-2</c:v>
                </c:pt>
                <c:pt idx="753">
                  <c:v>-4.0000000000000001E-3</c:v>
                </c:pt>
                <c:pt idx="754">
                  <c:v>1.6E-2</c:v>
                </c:pt>
                <c:pt idx="755">
                  <c:v>1.2E-2</c:v>
                </c:pt>
                <c:pt idx="756">
                  <c:v>0.06</c:v>
                </c:pt>
                <c:pt idx="757">
                  <c:v>-2.9000000000000001E-2</c:v>
                </c:pt>
                <c:pt idx="758">
                  <c:v>-3.5999999999999997E-2</c:v>
                </c:pt>
                <c:pt idx="759">
                  <c:v>-0.02</c:v>
                </c:pt>
                <c:pt idx="760">
                  <c:v>5.0000000000000001E-3</c:v>
                </c:pt>
                <c:pt idx="761">
                  <c:v>3.5000000000000003E-2</c:v>
                </c:pt>
                <c:pt idx="762">
                  <c:v>2.1999999999999999E-2</c:v>
                </c:pt>
                <c:pt idx="763">
                  <c:v>-8.0000000000000002E-3</c:v>
                </c:pt>
                <c:pt idx="764">
                  <c:v>-4.4999999999999998E-2</c:v>
                </c:pt>
                <c:pt idx="765">
                  <c:v>-8.1000000000000003E-2</c:v>
                </c:pt>
                <c:pt idx="766">
                  <c:v>1.2E-2</c:v>
                </c:pt>
                <c:pt idx="767">
                  <c:v>4.3999999999999997E-2</c:v>
                </c:pt>
                <c:pt idx="768">
                  <c:v>5.0000000000000001E-3</c:v>
                </c:pt>
                <c:pt idx="769">
                  <c:v>-0.01</c:v>
                </c:pt>
                <c:pt idx="770">
                  <c:v>-5.0999999999999997E-2</c:v>
                </c:pt>
                <c:pt idx="771">
                  <c:v>-5.0000000000000001E-3</c:v>
                </c:pt>
                <c:pt idx="772">
                  <c:v>3.3000000000000002E-2</c:v>
                </c:pt>
                <c:pt idx="773">
                  <c:v>0</c:v>
                </c:pt>
                <c:pt idx="774">
                  <c:v>2.1999999999999999E-2</c:v>
                </c:pt>
                <c:pt idx="775">
                  <c:v>3.1E-2</c:v>
                </c:pt>
                <c:pt idx="776">
                  <c:v>-3.0000000000000001E-3</c:v>
                </c:pt>
                <c:pt idx="777">
                  <c:v>-4.5999999999999999E-2</c:v>
                </c:pt>
                <c:pt idx="778">
                  <c:v>-1.0999999999999999E-2</c:v>
                </c:pt>
                <c:pt idx="779">
                  <c:v>2.4E-2</c:v>
                </c:pt>
                <c:pt idx="780">
                  <c:v>9.0999999999999998E-2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05-43C1-8B3B-6C50FBA4A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45408"/>
        <c:axId val="143746944"/>
      </c:scatterChart>
      <c:valAx>
        <c:axId val="14337676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3378688"/>
        <c:crosses val="autoZero"/>
        <c:crossBetween val="midCat"/>
        <c:majorUnit val="1"/>
      </c:valAx>
      <c:valAx>
        <c:axId val="143378688"/>
        <c:scaling>
          <c:orientation val="minMax"/>
          <c:max val="6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DDELTA(%)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3376768"/>
        <c:crosses val="autoZero"/>
        <c:crossBetween val="midCat"/>
        <c:majorUnit val="10"/>
      </c:valAx>
      <c:valAx>
        <c:axId val="14374540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3746944"/>
        <c:crosses val="autoZero"/>
        <c:crossBetween val="midCat"/>
      </c:valAx>
      <c:valAx>
        <c:axId val="143746944"/>
        <c:scaling>
          <c:orientation val="minMax"/>
          <c:max val="15"/>
          <c:min val="-15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YAW RATE(deg/s2)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3745408"/>
        <c:crosses val="max"/>
        <c:crossBetween val="midCat"/>
        <c:majorUnit val="5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P!$C$1:$C$2</c:f>
              <c:strCache>
                <c:ptCount val="2"/>
                <c:pt idx="0">
                  <c:v>DBETA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P!$C$3:$C$783</c:f>
              <c:numCache>
                <c:formatCode>0.00</c:formatCode>
                <c:ptCount val="781"/>
                <c:pt idx="0">
                  <c:v>48.872</c:v>
                </c:pt>
                <c:pt idx="1">
                  <c:v>49.49</c:v>
                </c:pt>
                <c:pt idx="2">
                  <c:v>50.204999999999998</c:v>
                </c:pt>
                <c:pt idx="3">
                  <c:v>50.837000000000003</c:v>
                </c:pt>
                <c:pt idx="4">
                  <c:v>51.234000000000002</c:v>
                </c:pt>
                <c:pt idx="5">
                  <c:v>51.283999999999999</c:v>
                </c:pt>
                <c:pt idx="6">
                  <c:v>51.008000000000003</c:v>
                </c:pt>
                <c:pt idx="7">
                  <c:v>50.5</c:v>
                </c:pt>
                <c:pt idx="8">
                  <c:v>49.91</c:v>
                </c:pt>
                <c:pt idx="9">
                  <c:v>49.338000000000001</c:v>
                </c:pt>
                <c:pt idx="10">
                  <c:v>48.844000000000001</c:v>
                </c:pt>
                <c:pt idx="11">
                  <c:v>48.36</c:v>
                </c:pt>
                <c:pt idx="12">
                  <c:v>47.811</c:v>
                </c:pt>
                <c:pt idx="13">
                  <c:v>47.192999999999998</c:v>
                </c:pt>
                <c:pt idx="14">
                  <c:v>46.588000000000001</c:v>
                </c:pt>
                <c:pt idx="15">
                  <c:v>46.109000000000002</c:v>
                </c:pt>
                <c:pt idx="16">
                  <c:v>45.826999999999998</c:v>
                </c:pt>
                <c:pt idx="17">
                  <c:v>45.720999999999997</c:v>
                </c:pt>
                <c:pt idx="18">
                  <c:v>45.749000000000002</c:v>
                </c:pt>
                <c:pt idx="19">
                  <c:v>45.832000000000001</c:v>
                </c:pt>
                <c:pt idx="20">
                  <c:v>45.938000000000002</c:v>
                </c:pt>
                <c:pt idx="21">
                  <c:v>46.127000000000002</c:v>
                </c:pt>
                <c:pt idx="22">
                  <c:v>46.487000000000002</c:v>
                </c:pt>
                <c:pt idx="23">
                  <c:v>47.122999999999998</c:v>
                </c:pt>
                <c:pt idx="24">
                  <c:v>48.040999999999997</c:v>
                </c:pt>
                <c:pt idx="25">
                  <c:v>49.112000000000002</c:v>
                </c:pt>
                <c:pt idx="26">
                  <c:v>50.085000000000001</c:v>
                </c:pt>
                <c:pt idx="27">
                  <c:v>50.698</c:v>
                </c:pt>
                <c:pt idx="28">
                  <c:v>50.878</c:v>
                </c:pt>
                <c:pt idx="29">
                  <c:v>50.716999999999999</c:v>
                </c:pt>
                <c:pt idx="30">
                  <c:v>50.351999999999997</c:v>
                </c:pt>
                <c:pt idx="31">
                  <c:v>49.973999999999997</c:v>
                </c:pt>
                <c:pt idx="32">
                  <c:v>49.725000000000001</c:v>
                </c:pt>
                <c:pt idx="33">
                  <c:v>49.655999999999999</c:v>
                </c:pt>
                <c:pt idx="34">
                  <c:v>49.744</c:v>
                </c:pt>
                <c:pt idx="35">
                  <c:v>49.826999999999998</c:v>
                </c:pt>
                <c:pt idx="36">
                  <c:v>49.813000000000002</c:v>
                </c:pt>
                <c:pt idx="37">
                  <c:v>49.683999999999997</c:v>
                </c:pt>
                <c:pt idx="38">
                  <c:v>49.484999999999999</c:v>
                </c:pt>
                <c:pt idx="39">
                  <c:v>49.281999999999996</c:v>
                </c:pt>
                <c:pt idx="40">
                  <c:v>49.064999999999998</c:v>
                </c:pt>
                <c:pt idx="41">
                  <c:v>48.848999999999997</c:v>
                </c:pt>
                <c:pt idx="42">
                  <c:v>48.640999999999998</c:v>
                </c:pt>
                <c:pt idx="43">
                  <c:v>48.457000000000001</c:v>
                </c:pt>
                <c:pt idx="44">
                  <c:v>48.35</c:v>
                </c:pt>
                <c:pt idx="45">
                  <c:v>48.369</c:v>
                </c:pt>
                <c:pt idx="46">
                  <c:v>48.552999999999997</c:v>
                </c:pt>
                <c:pt idx="47">
                  <c:v>48.959000000000003</c:v>
                </c:pt>
                <c:pt idx="48">
                  <c:v>49.587000000000003</c:v>
                </c:pt>
                <c:pt idx="49">
                  <c:v>50.371000000000002</c:v>
                </c:pt>
                <c:pt idx="50">
                  <c:v>51.173999999999999</c:v>
                </c:pt>
                <c:pt idx="51">
                  <c:v>51.866</c:v>
                </c:pt>
                <c:pt idx="52">
                  <c:v>52.372999999999998</c:v>
                </c:pt>
                <c:pt idx="53">
                  <c:v>52.704999999999998</c:v>
                </c:pt>
                <c:pt idx="54">
                  <c:v>52.908000000000001</c:v>
                </c:pt>
                <c:pt idx="55">
                  <c:v>53.082999999999998</c:v>
                </c:pt>
                <c:pt idx="56">
                  <c:v>53.305</c:v>
                </c:pt>
                <c:pt idx="57">
                  <c:v>53.512</c:v>
                </c:pt>
                <c:pt idx="58">
                  <c:v>53.591000000000001</c:v>
                </c:pt>
                <c:pt idx="59">
                  <c:v>53.429000000000002</c:v>
                </c:pt>
                <c:pt idx="60">
                  <c:v>53.051000000000002</c:v>
                </c:pt>
                <c:pt idx="61">
                  <c:v>52.521000000000001</c:v>
                </c:pt>
                <c:pt idx="62">
                  <c:v>51.856000000000002</c:v>
                </c:pt>
                <c:pt idx="63">
                  <c:v>51.1</c:v>
                </c:pt>
                <c:pt idx="64">
                  <c:v>50.292999999999999</c:v>
                </c:pt>
                <c:pt idx="65">
                  <c:v>49.49</c:v>
                </c:pt>
                <c:pt idx="66">
                  <c:v>48.783999999999999</c:v>
                </c:pt>
                <c:pt idx="67">
                  <c:v>48.304000000000002</c:v>
                </c:pt>
                <c:pt idx="68">
                  <c:v>48.12</c:v>
                </c:pt>
                <c:pt idx="69">
                  <c:v>48.203000000000003</c:v>
                </c:pt>
                <c:pt idx="70">
                  <c:v>48.438000000000002</c:v>
                </c:pt>
                <c:pt idx="71">
                  <c:v>48.692</c:v>
                </c:pt>
                <c:pt idx="72">
                  <c:v>48.908999999999999</c:v>
                </c:pt>
                <c:pt idx="73">
                  <c:v>49.121000000000002</c:v>
                </c:pt>
                <c:pt idx="74">
                  <c:v>49.356000000000002</c:v>
                </c:pt>
                <c:pt idx="75">
                  <c:v>49.624000000000002</c:v>
                </c:pt>
                <c:pt idx="76">
                  <c:v>49.965000000000003</c:v>
                </c:pt>
                <c:pt idx="77">
                  <c:v>50.38</c:v>
                </c:pt>
                <c:pt idx="78">
                  <c:v>50.8</c:v>
                </c:pt>
                <c:pt idx="79">
                  <c:v>51.197000000000003</c:v>
                </c:pt>
                <c:pt idx="80">
                  <c:v>51.500999999999998</c:v>
                </c:pt>
                <c:pt idx="81">
                  <c:v>51.658000000000001</c:v>
                </c:pt>
                <c:pt idx="82">
                  <c:v>51.621000000000002</c:v>
                </c:pt>
                <c:pt idx="83">
                  <c:v>51.454999999999998</c:v>
                </c:pt>
                <c:pt idx="84">
                  <c:v>51.293999999999997</c:v>
                </c:pt>
                <c:pt idx="85">
                  <c:v>51.210999999999999</c:v>
                </c:pt>
                <c:pt idx="86">
                  <c:v>51.206000000000003</c:v>
                </c:pt>
                <c:pt idx="87">
                  <c:v>51.274999999999999</c:v>
                </c:pt>
                <c:pt idx="88">
                  <c:v>51.395000000000003</c:v>
                </c:pt>
                <c:pt idx="89">
                  <c:v>51.542999999999999</c:v>
                </c:pt>
                <c:pt idx="90">
                  <c:v>51.718000000000004</c:v>
                </c:pt>
                <c:pt idx="91">
                  <c:v>51.878999999999998</c:v>
                </c:pt>
                <c:pt idx="92">
                  <c:v>51.898000000000003</c:v>
                </c:pt>
                <c:pt idx="93">
                  <c:v>51.652999999999999</c:v>
                </c:pt>
                <c:pt idx="94">
                  <c:v>51.164000000000001</c:v>
                </c:pt>
                <c:pt idx="95">
                  <c:v>50.582999999999998</c:v>
                </c:pt>
                <c:pt idx="96">
                  <c:v>50.085000000000001</c:v>
                </c:pt>
                <c:pt idx="97">
                  <c:v>49.822000000000003</c:v>
                </c:pt>
                <c:pt idx="98">
                  <c:v>49.844999999999999</c:v>
                </c:pt>
                <c:pt idx="99">
                  <c:v>50.042999999999999</c:v>
                </c:pt>
                <c:pt idx="100">
                  <c:v>50.274000000000001</c:v>
                </c:pt>
                <c:pt idx="101">
                  <c:v>50.430999999999997</c:v>
                </c:pt>
                <c:pt idx="102">
                  <c:v>50.5</c:v>
                </c:pt>
                <c:pt idx="103">
                  <c:v>50.573999999999998</c:v>
                </c:pt>
                <c:pt idx="104">
                  <c:v>50.725999999999999</c:v>
                </c:pt>
                <c:pt idx="105">
                  <c:v>50.942999999999998</c:v>
                </c:pt>
                <c:pt idx="106">
                  <c:v>51.140999999999998</c:v>
                </c:pt>
                <c:pt idx="107">
                  <c:v>51.302999999999997</c:v>
                </c:pt>
                <c:pt idx="108">
                  <c:v>51.472999999999999</c:v>
                </c:pt>
                <c:pt idx="109">
                  <c:v>51.704000000000001</c:v>
                </c:pt>
                <c:pt idx="110">
                  <c:v>52.012999999999998</c:v>
                </c:pt>
                <c:pt idx="111">
                  <c:v>52.378</c:v>
                </c:pt>
                <c:pt idx="112">
                  <c:v>52.723999999999997</c:v>
                </c:pt>
                <c:pt idx="113">
                  <c:v>52.921999999999997</c:v>
                </c:pt>
                <c:pt idx="114">
                  <c:v>52.902999999999999</c:v>
                </c:pt>
                <c:pt idx="115">
                  <c:v>52.667999999999999</c:v>
                </c:pt>
                <c:pt idx="116">
                  <c:v>52.331000000000003</c:v>
                </c:pt>
                <c:pt idx="117">
                  <c:v>52.069000000000003</c:v>
                </c:pt>
                <c:pt idx="118">
                  <c:v>52.012999999999998</c:v>
                </c:pt>
                <c:pt idx="119">
                  <c:v>52.17</c:v>
                </c:pt>
                <c:pt idx="120">
                  <c:v>52.442</c:v>
                </c:pt>
                <c:pt idx="121">
                  <c:v>52.645000000000003</c:v>
                </c:pt>
                <c:pt idx="122">
                  <c:v>52.622</c:v>
                </c:pt>
                <c:pt idx="123">
                  <c:v>52.317999999999998</c:v>
                </c:pt>
                <c:pt idx="124">
                  <c:v>51.884</c:v>
                </c:pt>
                <c:pt idx="125">
                  <c:v>51.454999999999998</c:v>
                </c:pt>
                <c:pt idx="126">
                  <c:v>51.103999999999999</c:v>
                </c:pt>
                <c:pt idx="127">
                  <c:v>50.929000000000002</c:v>
                </c:pt>
                <c:pt idx="128">
                  <c:v>50.994</c:v>
                </c:pt>
                <c:pt idx="129">
                  <c:v>51.223999999999997</c:v>
                </c:pt>
                <c:pt idx="130">
                  <c:v>51.412999999999997</c:v>
                </c:pt>
                <c:pt idx="131">
                  <c:v>51.39</c:v>
                </c:pt>
                <c:pt idx="132">
                  <c:v>51.168999999999997</c:v>
                </c:pt>
                <c:pt idx="133">
                  <c:v>50.92</c:v>
                </c:pt>
                <c:pt idx="134">
                  <c:v>50.86</c:v>
                </c:pt>
                <c:pt idx="135">
                  <c:v>51.103999999999999</c:v>
                </c:pt>
                <c:pt idx="136">
                  <c:v>51.57</c:v>
                </c:pt>
                <c:pt idx="137">
                  <c:v>52.031999999999996</c:v>
                </c:pt>
                <c:pt idx="138">
                  <c:v>52.322000000000003</c:v>
                </c:pt>
                <c:pt idx="139">
                  <c:v>52.423999999999999</c:v>
                </c:pt>
                <c:pt idx="140">
                  <c:v>52.414999999999999</c:v>
                </c:pt>
                <c:pt idx="141">
                  <c:v>52.335999999999999</c:v>
                </c:pt>
                <c:pt idx="142">
                  <c:v>52.128999999999998</c:v>
                </c:pt>
                <c:pt idx="143">
                  <c:v>51.735999999999997</c:v>
                </c:pt>
                <c:pt idx="144">
                  <c:v>51.206000000000003</c:v>
                </c:pt>
                <c:pt idx="145">
                  <c:v>50.639000000000003</c:v>
                </c:pt>
                <c:pt idx="146">
                  <c:v>50.195999999999998</c:v>
                </c:pt>
                <c:pt idx="147">
                  <c:v>49.96</c:v>
                </c:pt>
                <c:pt idx="148">
                  <c:v>49.859000000000002</c:v>
                </c:pt>
                <c:pt idx="149">
                  <c:v>49.707000000000001</c:v>
                </c:pt>
                <c:pt idx="150">
                  <c:v>49.387999999999998</c:v>
                </c:pt>
                <c:pt idx="151">
                  <c:v>48.912999999999997</c:v>
                </c:pt>
                <c:pt idx="152">
                  <c:v>48.42</c:v>
                </c:pt>
                <c:pt idx="153">
                  <c:v>48.170999999999999</c:v>
                </c:pt>
                <c:pt idx="154">
                  <c:v>48.363999999999997</c:v>
                </c:pt>
                <c:pt idx="155">
                  <c:v>49.018999999999998</c:v>
                </c:pt>
                <c:pt idx="156">
                  <c:v>49.927999999999997</c:v>
                </c:pt>
                <c:pt idx="157">
                  <c:v>50.86</c:v>
                </c:pt>
                <c:pt idx="158">
                  <c:v>51.529000000000003</c:v>
                </c:pt>
                <c:pt idx="159">
                  <c:v>51.686</c:v>
                </c:pt>
                <c:pt idx="160">
                  <c:v>51.298000000000002</c:v>
                </c:pt>
                <c:pt idx="161">
                  <c:v>50.523000000000003</c:v>
                </c:pt>
                <c:pt idx="162">
                  <c:v>49.679000000000002</c:v>
                </c:pt>
                <c:pt idx="163">
                  <c:v>49.161999999999999</c:v>
                </c:pt>
                <c:pt idx="164">
                  <c:v>49.176000000000002</c:v>
                </c:pt>
                <c:pt idx="165">
                  <c:v>49.587000000000003</c:v>
                </c:pt>
                <c:pt idx="166">
                  <c:v>50.182000000000002</c:v>
                </c:pt>
                <c:pt idx="167">
                  <c:v>50.828000000000003</c:v>
                </c:pt>
                <c:pt idx="168">
                  <c:v>51.404000000000003</c:v>
                </c:pt>
                <c:pt idx="169">
                  <c:v>51.898000000000003</c:v>
                </c:pt>
                <c:pt idx="170">
                  <c:v>52.326999999999998</c:v>
                </c:pt>
                <c:pt idx="171">
                  <c:v>52.737000000000002</c:v>
                </c:pt>
                <c:pt idx="172">
                  <c:v>53.116</c:v>
                </c:pt>
                <c:pt idx="173">
                  <c:v>53.387999999999998</c:v>
                </c:pt>
                <c:pt idx="174">
                  <c:v>53.499000000000002</c:v>
                </c:pt>
                <c:pt idx="175">
                  <c:v>53.424999999999997</c:v>
                </c:pt>
                <c:pt idx="176">
                  <c:v>53.079000000000001</c:v>
                </c:pt>
                <c:pt idx="177">
                  <c:v>52.488</c:v>
                </c:pt>
                <c:pt idx="178">
                  <c:v>51.81</c:v>
                </c:pt>
                <c:pt idx="179">
                  <c:v>51.289000000000001</c:v>
                </c:pt>
                <c:pt idx="180">
                  <c:v>51.058</c:v>
                </c:pt>
                <c:pt idx="181">
                  <c:v>51.054000000000002</c:v>
                </c:pt>
                <c:pt idx="182">
                  <c:v>51.034999999999997</c:v>
                </c:pt>
                <c:pt idx="183">
                  <c:v>50.758000000000003</c:v>
                </c:pt>
                <c:pt idx="184">
                  <c:v>50.2</c:v>
                </c:pt>
                <c:pt idx="185">
                  <c:v>49.484999999999999</c:v>
                </c:pt>
                <c:pt idx="186">
                  <c:v>48.738</c:v>
                </c:pt>
                <c:pt idx="187">
                  <c:v>48.110999999999997</c:v>
                </c:pt>
                <c:pt idx="188">
                  <c:v>47.805999999999997</c:v>
                </c:pt>
                <c:pt idx="189">
                  <c:v>47.856999999999999</c:v>
                </c:pt>
                <c:pt idx="190">
                  <c:v>48.189</c:v>
                </c:pt>
                <c:pt idx="191">
                  <c:v>48.728999999999999</c:v>
                </c:pt>
                <c:pt idx="192">
                  <c:v>49.378999999999998</c:v>
                </c:pt>
                <c:pt idx="193">
                  <c:v>49.988</c:v>
                </c:pt>
                <c:pt idx="194">
                  <c:v>50.411999999999999</c:v>
                </c:pt>
                <c:pt idx="195">
                  <c:v>50.685000000000002</c:v>
                </c:pt>
                <c:pt idx="196">
                  <c:v>50.901000000000003</c:v>
                </c:pt>
                <c:pt idx="197">
                  <c:v>51.103999999999999</c:v>
                </c:pt>
                <c:pt idx="198">
                  <c:v>51.283999999999999</c:v>
                </c:pt>
                <c:pt idx="199">
                  <c:v>51.436999999999998</c:v>
                </c:pt>
                <c:pt idx="200">
                  <c:v>51.57</c:v>
                </c:pt>
                <c:pt idx="201">
                  <c:v>51.686</c:v>
                </c:pt>
                <c:pt idx="202">
                  <c:v>51.709000000000003</c:v>
                </c:pt>
                <c:pt idx="203">
                  <c:v>51.561</c:v>
                </c:pt>
                <c:pt idx="204">
                  <c:v>51.261000000000003</c:v>
                </c:pt>
                <c:pt idx="205">
                  <c:v>50.933999999999997</c:v>
                </c:pt>
                <c:pt idx="206">
                  <c:v>50.703000000000003</c:v>
                </c:pt>
                <c:pt idx="207">
                  <c:v>50.62</c:v>
                </c:pt>
                <c:pt idx="208">
                  <c:v>50.628999999999998</c:v>
                </c:pt>
                <c:pt idx="209">
                  <c:v>50.601999999999997</c:v>
                </c:pt>
                <c:pt idx="210">
                  <c:v>50.481999999999999</c:v>
                </c:pt>
                <c:pt idx="211">
                  <c:v>50.302</c:v>
                </c:pt>
                <c:pt idx="212">
                  <c:v>50.076000000000001</c:v>
                </c:pt>
                <c:pt idx="213">
                  <c:v>49.835999999999999</c:v>
                </c:pt>
                <c:pt idx="214">
                  <c:v>49.710999999999999</c:v>
                </c:pt>
                <c:pt idx="215">
                  <c:v>49.78</c:v>
                </c:pt>
                <c:pt idx="216">
                  <c:v>49.997</c:v>
                </c:pt>
                <c:pt idx="217">
                  <c:v>50.316000000000003</c:v>
                </c:pt>
                <c:pt idx="218">
                  <c:v>50.656999999999996</c:v>
                </c:pt>
                <c:pt idx="219">
                  <c:v>50.948</c:v>
                </c:pt>
                <c:pt idx="220">
                  <c:v>51.168999999999997</c:v>
                </c:pt>
                <c:pt idx="221">
                  <c:v>51.372</c:v>
                </c:pt>
                <c:pt idx="222">
                  <c:v>51.575000000000003</c:v>
                </c:pt>
                <c:pt idx="223">
                  <c:v>51.713000000000001</c:v>
                </c:pt>
                <c:pt idx="224">
                  <c:v>51.686</c:v>
                </c:pt>
                <c:pt idx="225">
                  <c:v>51.395000000000003</c:v>
                </c:pt>
                <c:pt idx="226">
                  <c:v>50.865000000000002</c:v>
                </c:pt>
                <c:pt idx="227">
                  <c:v>50.241999999999997</c:v>
                </c:pt>
                <c:pt idx="228">
                  <c:v>49.683999999999997</c:v>
                </c:pt>
                <c:pt idx="229">
                  <c:v>49.281999999999996</c:v>
                </c:pt>
                <c:pt idx="230">
                  <c:v>49.042000000000002</c:v>
                </c:pt>
                <c:pt idx="231">
                  <c:v>48.932000000000002</c:v>
                </c:pt>
                <c:pt idx="232">
                  <c:v>48.921999999999997</c:v>
                </c:pt>
                <c:pt idx="233">
                  <c:v>49.006</c:v>
                </c:pt>
                <c:pt idx="234">
                  <c:v>49.116</c:v>
                </c:pt>
                <c:pt idx="235">
                  <c:v>49.161999999999999</c:v>
                </c:pt>
                <c:pt idx="236">
                  <c:v>49.149000000000001</c:v>
                </c:pt>
                <c:pt idx="237">
                  <c:v>49.079000000000001</c:v>
                </c:pt>
                <c:pt idx="238">
                  <c:v>49.015000000000001</c:v>
                </c:pt>
                <c:pt idx="239">
                  <c:v>49.046999999999997</c:v>
                </c:pt>
                <c:pt idx="240">
                  <c:v>49.25</c:v>
                </c:pt>
                <c:pt idx="241">
                  <c:v>49.564</c:v>
                </c:pt>
                <c:pt idx="242">
                  <c:v>49.965000000000003</c:v>
                </c:pt>
                <c:pt idx="243">
                  <c:v>50.579000000000001</c:v>
                </c:pt>
                <c:pt idx="244">
                  <c:v>51.469000000000001</c:v>
                </c:pt>
                <c:pt idx="245">
                  <c:v>52.524999999999999</c:v>
                </c:pt>
                <c:pt idx="246">
                  <c:v>53.66</c:v>
                </c:pt>
                <c:pt idx="247">
                  <c:v>54.79</c:v>
                </c:pt>
                <c:pt idx="248">
                  <c:v>55.906999999999996</c:v>
                </c:pt>
                <c:pt idx="249">
                  <c:v>57.115000000000002</c:v>
                </c:pt>
                <c:pt idx="250">
                  <c:v>58.444000000000003</c:v>
                </c:pt>
                <c:pt idx="251">
                  <c:v>59.744999999999997</c:v>
                </c:pt>
                <c:pt idx="252">
                  <c:v>60.87</c:v>
                </c:pt>
                <c:pt idx="253">
                  <c:v>61.713999999999999</c:v>
                </c:pt>
                <c:pt idx="254">
                  <c:v>62.314</c:v>
                </c:pt>
                <c:pt idx="255">
                  <c:v>62.752000000000002</c:v>
                </c:pt>
                <c:pt idx="256">
                  <c:v>63.000999999999998</c:v>
                </c:pt>
                <c:pt idx="257">
                  <c:v>62.978000000000002</c:v>
                </c:pt>
                <c:pt idx="258">
                  <c:v>62.725000000000001</c:v>
                </c:pt>
                <c:pt idx="259">
                  <c:v>62.356000000000002</c:v>
                </c:pt>
                <c:pt idx="260">
                  <c:v>61.917000000000002</c:v>
                </c:pt>
                <c:pt idx="261">
                  <c:v>61.418999999999997</c:v>
                </c:pt>
                <c:pt idx="262">
                  <c:v>60.911999999999999</c:v>
                </c:pt>
                <c:pt idx="263">
                  <c:v>60.357999999999997</c:v>
                </c:pt>
                <c:pt idx="264">
                  <c:v>59.758000000000003</c:v>
                </c:pt>
                <c:pt idx="265">
                  <c:v>59.237000000000002</c:v>
                </c:pt>
                <c:pt idx="266">
                  <c:v>58.863</c:v>
                </c:pt>
                <c:pt idx="267">
                  <c:v>58.61</c:v>
                </c:pt>
                <c:pt idx="268">
                  <c:v>58.420999999999999</c:v>
                </c:pt>
                <c:pt idx="269">
                  <c:v>58.213000000000001</c:v>
                </c:pt>
                <c:pt idx="270">
                  <c:v>57.959000000000003</c:v>
                </c:pt>
                <c:pt idx="271">
                  <c:v>57.738</c:v>
                </c:pt>
                <c:pt idx="272">
                  <c:v>57.552999999999997</c:v>
                </c:pt>
                <c:pt idx="273">
                  <c:v>57.392000000000003</c:v>
                </c:pt>
                <c:pt idx="274">
                  <c:v>57.225999999999999</c:v>
                </c:pt>
                <c:pt idx="275">
                  <c:v>56.981000000000002</c:v>
                </c:pt>
                <c:pt idx="276">
                  <c:v>56.529000000000003</c:v>
                </c:pt>
                <c:pt idx="277">
                  <c:v>55.707999999999998</c:v>
                </c:pt>
                <c:pt idx="278">
                  <c:v>54.536000000000001</c:v>
                </c:pt>
                <c:pt idx="279">
                  <c:v>53.213000000000001</c:v>
                </c:pt>
                <c:pt idx="280">
                  <c:v>51.972000000000001</c:v>
                </c:pt>
                <c:pt idx="281">
                  <c:v>50.817999999999998</c:v>
                </c:pt>
                <c:pt idx="282">
                  <c:v>49.642000000000003</c:v>
                </c:pt>
                <c:pt idx="283">
                  <c:v>48.253999999999998</c:v>
                </c:pt>
                <c:pt idx="284">
                  <c:v>46.427</c:v>
                </c:pt>
                <c:pt idx="285">
                  <c:v>44.19</c:v>
                </c:pt>
                <c:pt idx="286">
                  <c:v>41.887999999999998</c:v>
                </c:pt>
                <c:pt idx="287">
                  <c:v>39.816000000000003</c:v>
                </c:pt>
                <c:pt idx="288">
                  <c:v>38.22</c:v>
                </c:pt>
                <c:pt idx="289">
                  <c:v>37.357999999999997</c:v>
                </c:pt>
                <c:pt idx="290">
                  <c:v>37.256</c:v>
                </c:pt>
                <c:pt idx="291">
                  <c:v>37.726999999999997</c:v>
                </c:pt>
                <c:pt idx="292">
                  <c:v>38.529000000000003</c:v>
                </c:pt>
                <c:pt idx="293">
                  <c:v>39.451999999999998</c:v>
                </c:pt>
                <c:pt idx="294">
                  <c:v>40.319000000000003</c:v>
                </c:pt>
                <c:pt idx="295">
                  <c:v>41.219000000000001</c:v>
                </c:pt>
                <c:pt idx="296">
                  <c:v>42.228999999999999</c:v>
                </c:pt>
                <c:pt idx="297">
                  <c:v>43.354999999999997</c:v>
                </c:pt>
                <c:pt idx="298">
                  <c:v>44.567999999999998</c:v>
                </c:pt>
                <c:pt idx="299">
                  <c:v>45.753</c:v>
                </c:pt>
                <c:pt idx="300">
                  <c:v>46.786999999999999</c:v>
                </c:pt>
                <c:pt idx="301">
                  <c:v>47.667999999999999</c:v>
                </c:pt>
                <c:pt idx="302">
                  <c:v>48.552999999999997</c:v>
                </c:pt>
                <c:pt idx="303">
                  <c:v>49.619</c:v>
                </c:pt>
                <c:pt idx="304">
                  <c:v>51.186999999999998</c:v>
                </c:pt>
                <c:pt idx="305">
                  <c:v>53.646000000000001</c:v>
                </c:pt>
                <c:pt idx="306">
                  <c:v>57.003999999999998</c:v>
                </c:pt>
                <c:pt idx="307">
                  <c:v>60.676000000000002</c:v>
                </c:pt>
                <c:pt idx="308">
                  <c:v>63.832000000000001</c:v>
                </c:pt>
                <c:pt idx="309">
                  <c:v>66.051000000000002</c:v>
                </c:pt>
                <c:pt idx="310">
                  <c:v>67.444000000000003</c:v>
                </c:pt>
                <c:pt idx="311">
                  <c:v>68.491</c:v>
                </c:pt>
                <c:pt idx="312">
                  <c:v>69.477999999999994</c:v>
                </c:pt>
                <c:pt idx="313">
                  <c:v>70.018000000000001</c:v>
                </c:pt>
                <c:pt idx="314">
                  <c:v>69.506</c:v>
                </c:pt>
                <c:pt idx="315">
                  <c:v>67.927999999999997</c:v>
                </c:pt>
                <c:pt idx="316">
                  <c:v>65.948999999999998</c:v>
                </c:pt>
                <c:pt idx="317">
                  <c:v>64.33</c:v>
                </c:pt>
                <c:pt idx="318">
                  <c:v>63.466999999999999</c:v>
                </c:pt>
                <c:pt idx="319">
                  <c:v>63.453000000000003</c:v>
                </c:pt>
                <c:pt idx="320">
                  <c:v>64.126999999999995</c:v>
                </c:pt>
                <c:pt idx="321">
                  <c:v>65.123000000000005</c:v>
                </c:pt>
                <c:pt idx="322">
                  <c:v>66.027000000000001</c:v>
                </c:pt>
                <c:pt idx="323">
                  <c:v>66.766000000000005</c:v>
                </c:pt>
                <c:pt idx="324">
                  <c:v>67.457999999999998</c:v>
                </c:pt>
                <c:pt idx="325">
                  <c:v>68.043000000000006</c:v>
                </c:pt>
                <c:pt idx="326">
                  <c:v>68.274000000000001</c:v>
                </c:pt>
                <c:pt idx="327">
                  <c:v>67.941999999999993</c:v>
                </c:pt>
                <c:pt idx="328">
                  <c:v>67.144000000000005</c:v>
                </c:pt>
                <c:pt idx="329">
                  <c:v>66.263000000000005</c:v>
                </c:pt>
                <c:pt idx="330">
                  <c:v>65.593999999999994</c:v>
                </c:pt>
                <c:pt idx="331">
                  <c:v>65.454999999999998</c:v>
                </c:pt>
                <c:pt idx="332">
                  <c:v>66.12</c:v>
                </c:pt>
                <c:pt idx="333">
                  <c:v>67.715999999999994</c:v>
                </c:pt>
                <c:pt idx="334">
                  <c:v>69.709000000000003</c:v>
                </c:pt>
                <c:pt idx="335">
                  <c:v>71.558000000000007</c:v>
                </c:pt>
                <c:pt idx="336">
                  <c:v>72.918999999999997</c:v>
                </c:pt>
                <c:pt idx="337">
                  <c:v>73.477000000000004</c:v>
                </c:pt>
                <c:pt idx="338">
                  <c:v>73.316000000000003</c:v>
                </c:pt>
                <c:pt idx="339">
                  <c:v>73.03</c:v>
                </c:pt>
                <c:pt idx="340">
                  <c:v>72.974999999999994</c:v>
                </c:pt>
                <c:pt idx="341">
                  <c:v>73.260999999999996</c:v>
                </c:pt>
                <c:pt idx="342">
                  <c:v>73.805000000000007</c:v>
                </c:pt>
                <c:pt idx="343">
                  <c:v>74.096000000000004</c:v>
                </c:pt>
                <c:pt idx="344">
                  <c:v>73.736000000000004</c:v>
                </c:pt>
                <c:pt idx="345">
                  <c:v>72.91</c:v>
                </c:pt>
                <c:pt idx="346">
                  <c:v>72.135000000000005</c:v>
                </c:pt>
                <c:pt idx="347">
                  <c:v>71.462000000000003</c:v>
                </c:pt>
                <c:pt idx="348">
                  <c:v>70.650000000000006</c:v>
                </c:pt>
                <c:pt idx="349">
                  <c:v>69.861000000000004</c:v>
                </c:pt>
                <c:pt idx="350">
                  <c:v>69.040000000000006</c:v>
                </c:pt>
                <c:pt idx="351">
                  <c:v>68.182000000000002</c:v>
                </c:pt>
                <c:pt idx="352">
                  <c:v>67.402000000000001</c:v>
                </c:pt>
                <c:pt idx="353">
                  <c:v>66.77</c:v>
                </c:pt>
                <c:pt idx="354">
                  <c:v>66.346000000000004</c:v>
                </c:pt>
                <c:pt idx="355">
                  <c:v>66.037000000000006</c:v>
                </c:pt>
                <c:pt idx="356">
                  <c:v>66.212000000000003</c:v>
                </c:pt>
                <c:pt idx="357">
                  <c:v>66.778999999999996</c:v>
                </c:pt>
                <c:pt idx="358">
                  <c:v>67.424999999999997</c:v>
                </c:pt>
                <c:pt idx="359">
                  <c:v>68.131</c:v>
                </c:pt>
                <c:pt idx="360">
                  <c:v>68.781000000000006</c:v>
                </c:pt>
                <c:pt idx="361">
                  <c:v>69.394999999999996</c:v>
                </c:pt>
                <c:pt idx="362">
                  <c:v>69.698999999999998</c:v>
                </c:pt>
                <c:pt idx="363">
                  <c:v>69.875</c:v>
                </c:pt>
                <c:pt idx="364">
                  <c:v>69.995000000000005</c:v>
                </c:pt>
                <c:pt idx="365">
                  <c:v>70.058999999999997</c:v>
                </c:pt>
                <c:pt idx="366">
                  <c:v>70.096000000000004</c:v>
                </c:pt>
                <c:pt idx="367">
                  <c:v>70.271000000000001</c:v>
                </c:pt>
                <c:pt idx="368">
                  <c:v>71</c:v>
                </c:pt>
                <c:pt idx="369">
                  <c:v>72.088999999999999</c:v>
                </c:pt>
                <c:pt idx="370">
                  <c:v>73.278999999999996</c:v>
                </c:pt>
                <c:pt idx="371">
                  <c:v>73.81</c:v>
                </c:pt>
                <c:pt idx="372">
                  <c:v>73.144999999999996</c:v>
                </c:pt>
                <c:pt idx="373">
                  <c:v>71.051000000000002</c:v>
                </c:pt>
                <c:pt idx="374">
                  <c:v>67.965000000000003</c:v>
                </c:pt>
                <c:pt idx="375">
                  <c:v>64.477999999999994</c:v>
                </c:pt>
                <c:pt idx="376">
                  <c:v>61.018000000000001</c:v>
                </c:pt>
                <c:pt idx="377">
                  <c:v>57.738</c:v>
                </c:pt>
                <c:pt idx="378">
                  <c:v>54.323999999999998</c:v>
                </c:pt>
                <c:pt idx="379">
                  <c:v>51.063000000000002</c:v>
                </c:pt>
                <c:pt idx="380">
                  <c:v>47.902999999999999</c:v>
                </c:pt>
                <c:pt idx="381">
                  <c:v>44.969000000000001</c:v>
                </c:pt>
                <c:pt idx="382">
                  <c:v>41.997999999999998</c:v>
                </c:pt>
                <c:pt idx="383">
                  <c:v>39.576999999999998</c:v>
                </c:pt>
                <c:pt idx="384">
                  <c:v>38.159999999999997</c:v>
                </c:pt>
                <c:pt idx="385">
                  <c:v>38.353999999999999</c:v>
                </c:pt>
                <c:pt idx="386">
                  <c:v>39.576999999999998</c:v>
                </c:pt>
                <c:pt idx="387">
                  <c:v>41.15</c:v>
                </c:pt>
                <c:pt idx="388">
                  <c:v>42.381</c:v>
                </c:pt>
                <c:pt idx="389">
                  <c:v>43.238999999999997</c:v>
                </c:pt>
                <c:pt idx="390">
                  <c:v>43.658999999999999</c:v>
                </c:pt>
                <c:pt idx="391">
                  <c:v>43.682000000000002</c:v>
                </c:pt>
                <c:pt idx="392">
                  <c:v>43.179000000000002</c:v>
                </c:pt>
                <c:pt idx="393">
                  <c:v>42.298000000000002</c:v>
                </c:pt>
                <c:pt idx="394">
                  <c:v>41.472000000000001</c:v>
                </c:pt>
                <c:pt idx="395">
                  <c:v>41.085000000000001</c:v>
                </c:pt>
                <c:pt idx="396">
                  <c:v>41.14</c:v>
                </c:pt>
                <c:pt idx="397">
                  <c:v>41.496000000000002</c:v>
                </c:pt>
                <c:pt idx="398">
                  <c:v>41.62</c:v>
                </c:pt>
                <c:pt idx="399">
                  <c:v>40.942</c:v>
                </c:pt>
                <c:pt idx="400">
                  <c:v>38.963000000000001</c:v>
                </c:pt>
                <c:pt idx="401">
                  <c:v>35.710999999999999</c:v>
                </c:pt>
                <c:pt idx="402">
                  <c:v>31.600999999999999</c:v>
                </c:pt>
                <c:pt idx="403">
                  <c:v>27.846</c:v>
                </c:pt>
                <c:pt idx="404">
                  <c:v>25.47</c:v>
                </c:pt>
                <c:pt idx="405">
                  <c:v>24.795999999999999</c:v>
                </c:pt>
                <c:pt idx="406">
                  <c:v>25.207000000000001</c:v>
                </c:pt>
                <c:pt idx="407">
                  <c:v>26.282</c:v>
                </c:pt>
                <c:pt idx="408">
                  <c:v>27.812999999999999</c:v>
                </c:pt>
                <c:pt idx="409">
                  <c:v>29.719000000000001</c:v>
                </c:pt>
                <c:pt idx="410">
                  <c:v>31.582000000000001</c:v>
                </c:pt>
                <c:pt idx="411">
                  <c:v>33.048999999999999</c:v>
                </c:pt>
                <c:pt idx="412">
                  <c:v>33.966999999999999</c:v>
                </c:pt>
                <c:pt idx="413">
                  <c:v>34.368000000000002</c:v>
                </c:pt>
                <c:pt idx="414">
                  <c:v>34.381999999999998</c:v>
                </c:pt>
                <c:pt idx="415">
                  <c:v>34.174999999999997</c:v>
                </c:pt>
                <c:pt idx="416">
                  <c:v>33.851999999999997</c:v>
                </c:pt>
                <c:pt idx="417">
                  <c:v>33.584000000000003</c:v>
                </c:pt>
                <c:pt idx="418">
                  <c:v>33.537999999999997</c:v>
                </c:pt>
                <c:pt idx="419">
                  <c:v>33.377000000000002</c:v>
                </c:pt>
                <c:pt idx="420">
                  <c:v>32.514000000000003</c:v>
                </c:pt>
                <c:pt idx="421">
                  <c:v>30.47</c:v>
                </c:pt>
                <c:pt idx="422">
                  <c:v>27.347000000000001</c:v>
                </c:pt>
                <c:pt idx="423">
                  <c:v>23.832000000000001</c:v>
                </c:pt>
                <c:pt idx="424">
                  <c:v>21.175000000000001</c:v>
                </c:pt>
                <c:pt idx="425">
                  <c:v>19.984999999999999</c:v>
                </c:pt>
                <c:pt idx="426">
                  <c:v>20.202000000000002</c:v>
                </c:pt>
                <c:pt idx="427">
                  <c:v>21.428999999999998</c:v>
                </c:pt>
                <c:pt idx="428">
                  <c:v>23.242000000000001</c:v>
                </c:pt>
                <c:pt idx="429">
                  <c:v>25.05</c:v>
                </c:pt>
                <c:pt idx="430">
                  <c:v>26.489000000000001</c:v>
                </c:pt>
                <c:pt idx="431">
                  <c:v>27.343</c:v>
                </c:pt>
                <c:pt idx="432">
                  <c:v>27.228000000000002</c:v>
                </c:pt>
                <c:pt idx="433">
                  <c:v>26.102</c:v>
                </c:pt>
                <c:pt idx="434">
                  <c:v>24.533999999999999</c:v>
                </c:pt>
                <c:pt idx="435">
                  <c:v>23.222999999999999</c:v>
                </c:pt>
                <c:pt idx="436">
                  <c:v>22.452999999999999</c:v>
                </c:pt>
                <c:pt idx="437">
                  <c:v>22.356000000000002</c:v>
                </c:pt>
                <c:pt idx="438">
                  <c:v>22.85</c:v>
                </c:pt>
                <c:pt idx="439">
                  <c:v>23.509</c:v>
                </c:pt>
                <c:pt idx="440">
                  <c:v>23.795000000000002</c:v>
                </c:pt>
                <c:pt idx="441">
                  <c:v>23.393999999999998</c:v>
                </c:pt>
                <c:pt idx="442">
                  <c:v>22.407</c:v>
                </c:pt>
                <c:pt idx="443">
                  <c:v>20.981999999999999</c:v>
                </c:pt>
                <c:pt idx="444">
                  <c:v>19.606999999999999</c:v>
                </c:pt>
                <c:pt idx="445">
                  <c:v>18.757999999999999</c:v>
                </c:pt>
                <c:pt idx="446">
                  <c:v>18.748999999999999</c:v>
                </c:pt>
                <c:pt idx="447">
                  <c:v>19.361999999999998</c:v>
                </c:pt>
                <c:pt idx="448">
                  <c:v>20.073</c:v>
                </c:pt>
                <c:pt idx="449">
                  <c:v>20.565999999999999</c:v>
                </c:pt>
                <c:pt idx="450">
                  <c:v>20.677</c:v>
                </c:pt>
                <c:pt idx="451">
                  <c:v>20.576000000000001</c:v>
                </c:pt>
                <c:pt idx="452">
                  <c:v>20.52</c:v>
                </c:pt>
                <c:pt idx="453">
                  <c:v>20.635999999999999</c:v>
                </c:pt>
                <c:pt idx="454">
                  <c:v>20.783000000000001</c:v>
                </c:pt>
                <c:pt idx="455">
                  <c:v>20.911999999999999</c:v>
                </c:pt>
                <c:pt idx="456">
                  <c:v>20.917000000000002</c:v>
                </c:pt>
                <c:pt idx="457">
                  <c:v>20.779</c:v>
                </c:pt>
                <c:pt idx="458">
                  <c:v>20.588999999999999</c:v>
                </c:pt>
                <c:pt idx="459">
                  <c:v>20.437000000000001</c:v>
                </c:pt>
                <c:pt idx="460">
                  <c:v>20.331</c:v>
                </c:pt>
                <c:pt idx="461">
                  <c:v>20.350000000000001</c:v>
                </c:pt>
                <c:pt idx="462">
                  <c:v>20.547999999999998</c:v>
                </c:pt>
                <c:pt idx="463">
                  <c:v>20.824999999999999</c:v>
                </c:pt>
                <c:pt idx="464">
                  <c:v>21.134</c:v>
                </c:pt>
                <c:pt idx="465">
                  <c:v>21.378</c:v>
                </c:pt>
                <c:pt idx="466">
                  <c:v>21.507000000000001</c:v>
                </c:pt>
                <c:pt idx="467">
                  <c:v>21.617999999999999</c:v>
                </c:pt>
                <c:pt idx="468">
                  <c:v>21.696999999999999</c:v>
                </c:pt>
                <c:pt idx="469">
                  <c:v>21.792999999999999</c:v>
                </c:pt>
                <c:pt idx="470">
                  <c:v>22.074999999999999</c:v>
                </c:pt>
                <c:pt idx="471">
                  <c:v>22.79</c:v>
                </c:pt>
                <c:pt idx="472">
                  <c:v>23.888000000000002</c:v>
                </c:pt>
                <c:pt idx="473">
                  <c:v>25.036000000000001</c:v>
                </c:pt>
                <c:pt idx="474">
                  <c:v>25.940999999999999</c:v>
                </c:pt>
                <c:pt idx="475">
                  <c:v>26.471</c:v>
                </c:pt>
                <c:pt idx="476">
                  <c:v>26.725000000000001</c:v>
                </c:pt>
                <c:pt idx="477">
                  <c:v>26.78</c:v>
                </c:pt>
                <c:pt idx="478">
                  <c:v>26.596</c:v>
                </c:pt>
                <c:pt idx="479">
                  <c:v>25.954000000000001</c:v>
                </c:pt>
                <c:pt idx="480">
                  <c:v>24.731999999999999</c:v>
                </c:pt>
                <c:pt idx="481">
                  <c:v>23.172999999999998</c:v>
                </c:pt>
                <c:pt idx="482">
                  <c:v>21.774999999999999</c:v>
                </c:pt>
                <c:pt idx="483">
                  <c:v>20.917000000000002</c:v>
                </c:pt>
                <c:pt idx="484">
                  <c:v>20.542999999999999</c:v>
                </c:pt>
                <c:pt idx="485">
                  <c:v>20.433</c:v>
                </c:pt>
                <c:pt idx="486">
                  <c:v>20.367999999999999</c:v>
                </c:pt>
                <c:pt idx="487">
                  <c:v>20.239000000000001</c:v>
                </c:pt>
                <c:pt idx="488">
                  <c:v>20.114000000000001</c:v>
                </c:pt>
                <c:pt idx="489">
                  <c:v>20.119</c:v>
                </c:pt>
                <c:pt idx="490">
                  <c:v>20.317</c:v>
                </c:pt>
                <c:pt idx="491">
                  <c:v>20.645</c:v>
                </c:pt>
                <c:pt idx="492">
                  <c:v>21.106000000000002</c:v>
                </c:pt>
                <c:pt idx="493">
                  <c:v>21.672999999999998</c:v>
                </c:pt>
                <c:pt idx="494">
                  <c:v>22.209</c:v>
                </c:pt>
                <c:pt idx="495">
                  <c:v>22.513000000000002</c:v>
                </c:pt>
                <c:pt idx="496">
                  <c:v>22.452999999999999</c:v>
                </c:pt>
                <c:pt idx="497">
                  <c:v>22.093</c:v>
                </c:pt>
                <c:pt idx="498">
                  <c:v>21.489000000000001</c:v>
                </c:pt>
                <c:pt idx="499">
                  <c:v>20.649000000000001</c:v>
                </c:pt>
                <c:pt idx="500">
                  <c:v>19.704000000000001</c:v>
                </c:pt>
                <c:pt idx="501">
                  <c:v>18.920000000000002</c:v>
                </c:pt>
                <c:pt idx="502">
                  <c:v>18.527000000000001</c:v>
                </c:pt>
                <c:pt idx="503">
                  <c:v>18.420999999999999</c:v>
                </c:pt>
                <c:pt idx="504">
                  <c:v>18.518000000000001</c:v>
                </c:pt>
                <c:pt idx="505">
                  <c:v>18.79</c:v>
                </c:pt>
                <c:pt idx="506">
                  <c:v>19.297999999999998</c:v>
                </c:pt>
                <c:pt idx="507">
                  <c:v>20.100000000000001</c:v>
                </c:pt>
                <c:pt idx="508">
                  <c:v>21.023</c:v>
                </c:pt>
                <c:pt idx="509">
                  <c:v>21.895</c:v>
                </c:pt>
                <c:pt idx="510">
                  <c:v>22.481000000000002</c:v>
                </c:pt>
                <c:pt idx="511">
                  <c:v>22.466999999999999</c:v>
                </c:pt>
                <c:pt idx="512">
                  <c:v>21.71</c:v>
                </c:pt>
                <c:pt idx="513">
                  <c:v>20.276</c:v>
                </c:pt>
                <c:pt idx="514">
                  <c:v>18.356999999999999</c:v>
                </c:pt>
                <c:pt idx="515">
                  <c:v>16.202000000000002</c:v>
                </c:pt>
                <c:pt idx="516">
                  <c:v>14.26</c:v>
                </c:pt>
                <c:pt idx="517">
                  <c:v>12.964</c:v>
                </c:pt>
                <c:pt idx="518">
                  <c:v>12.388</c:v>
                </c:pt>
                <c:pt idx="519">
                  <c:v>12.268000000000001</c:v>
                </c:pt>
                <c:pt idx="520">
                  <c:v>12.291</c:v>
                </c:pt>
                <c:pt idx="521">
                  <c:v>12.263</c:v>
                </c:pt>
                <c:pt idx="522">
                  <c:v>12.202999999999999</c:v>
                </c:pt>
                <c:pt idx="523">
                  <c:v>12.291</c:v>
                </c:pt>
                <c:pt idx="524">
                  <c:v>12.554</c:v>
                </c:pt>
                <c:pt idx="525">
                  <c:v>12.885999999999999</c:v>
                </c:pt>
                <c:pt idx="526">
                  <c:v>13.231999999999999</c:v>
                </c:pt>
                <c:pt idx="527">
                  <c:v>13.504</c:v>
                </c:pt>
                <c:pt idx="528">
                  <c:v>13.494999999999999</c:v>
                </c:pt>
                <c:pt idx="529">
                  <c:v>13.116</c:v>
                </c:pt>
                <c:pt idx="530">
                  <c:v>12.446999999999999</c:v>
                </c:pt>
                <c:pt idx="531">
                  <c:v>11.737</c:v>
                </c:pt>
                <c:pt idx="532">
                  <c:v>11.253</c:v>
                </c:pt>
                <c:pt idx="533">
                  <c:v>10.999000000000001</c:v>
                </c:pt>
                <c:pt idx="534">
                  <c:v>10.911</c:v>
                </c:pt>
                <c:pt idx="535">
                  <c:v>10.865</c:v>
                </c:pt>
                <c:pt idx="536">
                  <c:v>10.948</c:v>
                </c:pt>
                <c:pt idx="537">
                  <c:v>11.308</c:v>
                </c:pt>
                <c:pt idx="538">
                  <c:v>11.88</c:v>
                </c:pt>
                <c:pt idx="539">
                  <c:v>12.461</c:v>
                </c:pt>
                <c:pt idx="540">
                  <c:v>12.83</c:v>
                </c:pt>
                <c:pt idx="541">
                  <c:v>12.683</c:v>
                </c:pt>
                <c:pt idx="542">
                  <c:v>12.032</c:v>
                </c:pt>
                <c:pt idx="543">
                  <c:v>10.999000000000001</c:v>
                </c:pt>
                <c:pt idx="544">
                  <c:v>9.7530000000000001</c:v>
                </c:pt>
                <c:pt idx="545">
                  <c:v>8.3930000000000007</c:v>
                </c:pt>
                <c:pt idx="546">
                  <c:v>7.0830000000000002</c:v>
                </c:pt>
                <c:pt idx="547">
                  <c:v>6.0449999999999999</c:v>
                </c:pt>
                <c:pt idx="548">
                  <c:v>5.3620000000000001</c:v>
                </c:pt>
                <c:pt idx="549">
                  <c:v>5.0810000000000004</c:v>
                </c:pt>
                <c:pt idx="550">
                  <c:v>5.1040000000000001</c:v>
                </c:pt>
                <c:pt idx="551">
                  <c:v>5.2930000000000001</c:v>
                </c:pt>
                <c:pt idx="552">
                  <c:v>5.593</c:v>
                </c:pt>
                <c:pt idx="553">
                  <c:v>5.9850000000000003</c:v>
                </c:pt>
                <c:pt idx="554">
                  <c:v>6.4139999999999997</c:v>
                </c:pt>
                <c:pt idx="555">
                  <c:v>6.6630000000000003</c:v>
                </c:pt>
                <c:pt idx="556">
                  <c:v>6.6070000000000002</c:v>
                </c:pt>
                <c:pt idx="557">
                  <c:v>6.3719999999999999</c:v>
                </c:pt>
                <c:pt idx="558">
                  <c:v>6.2009999999999996</c:v>
                </c:pt>
                <c:pt idx="559">
                  <c:v>6.1689999999999996</c:v>
                </c:pt>
                <c:pt idx="560">
                  <c:v>6.2709999999999999</c:v>
                </c:pt>
                <c:pt idx="561">
                  <c:v>6.423</c:v>
                </c:pt>
                <c:pt idx="562">
                  <c:v>6.5010000000000003</c:v>
                </c:pt>
                <c:pt idx="563">
                  <c:v>6.4039999999999999</c:v>
                </c:pt>
                <c:pt idx="564">
                  <c:v>6.22</c:v>
                </c:pt>
                <c:pt idx="565">
                  <c:v>5.9710000000000001</c:v>
                </c:pt>
                <c:pt idx="566">
                  <c:v>5.7359999999999998</c:v>
                </c:pt>
                <c:pt idx="567">
                  <c:v>5.694</c:v>
                </c:pt>
                <c:pt idx="568">
                  <c:v>5.819</c:v>
                </c:pt>
                <c:pt idx="569">
                  <c:v>5.86</c:v>
                </c:pt>
                <c:pt idx="570">
                  <c:v>5.6989999999999998</c:v>
                </c:pt>
                <c:pt idx="571">
                  <c:v>5.5</c:v>
                </c:pt>
                <c:pt idx="572">
                  <c:v>5.4219999999999997</c:v>
                </c:pt>
                <c:pt idx="573">
                  <c:v>5.4859999999999998</c:v>
                </c:pt>
                <c:pt idx="574">
                  <c:v>5.7359999999999998</c:v>
                </c:pt>
                <c:pt idx="575">
                  <c:v>6.04</c:v>
                </c:pt>
                <c:pt idx="576">
                  <c:v>6.2149999999999999</c:v>
                </c:pt>
                <c:pt idx="577">
                  <c:v>6.1550000000000002</c:v>
                </c:pt>
                <c:pt idx="578">
                  <c:v>5.9290000000000003</c:v>
                </c:pt>
                <c:pt idx="579">
                  <c:v>5.7169999999999996</c:v>
                </c:pt>
                <c:pt idx="580">
                  <c:v>5.7119999999999997</c:v>
                </c:pt>
                <c:pt idx="581">
                  <c:v>5.8970000000000002</c:v>
                </c:pt>
                <c:pt idx="582">
                  <c:v>5.9989999999999997</c:v>
                </c:pt>
                <c:pt idx="583">
                  <c:v>5.8280000000000003</c:v>
                </c:pt>
                <c:pt idx="584">
                  <c:v>5.5</c:v>
                </c:pt>
                <c:pt idx="585">
                  <c:v>5.1449999999999996</c:v>
                </c:pt>
                <c:pt idx="586">
                  <c:v>4.7759999999999998</c:v>
                </c:pt>
                <c:pt idx="587">
                  <c:v>4.444</c:v>
                </c:pt>
                <c:pt idx="588">
                  <c:v>4.1260000000000003</c:v>
                </c:pt>
                <c:pt idx="589">
                  <c:v>3.9</c:v>
                </c:pt>
                <c:pt idx="590">
                  <c:v>3.9</c:v>
                </c:pt>
                <c:pt idx="591">
                  <c:v>4.2039999999999997</c:v>
                </c:pt>
                <c:pt idx="592">
                  <c:v>4.7480000000000002</c:v>
                </c:pt>
                <c:pt idx="593">
                  <c:v>5.3070000000000004</c:v>
                </c:pt>
                <c:pt idx="594">
                  <c:v>5.6109999999999998</c:v>
                </c:pt>
                <c:pt idx="595">
                  <c:v>5.4859999999999998</c:v>
                </c:pt>
                <c:pt idx="596">
                  <c:v>4.9740000000000002</c:v>
                </c:pt>
                <c:pt idx="597">
                  <c:v>4.37</c:v>
                </c:pt>
                <c:pt idx="598">
                  <c:v>3.9359999999999999</c:v>
                </c:pt>
                <c:pt idx="599">
                  <c:v>3.7749999999999999</c:v>
                </c:pt>
                <c:pt idx="600">
                  <c:v>3.8029999999999999</c:v>
                </c:pt>
                <c:pt idx="601">
                  <c:v>3.863</c:v>
                </c:pt>
                <c:pt idx="602">
                  <c:v>3.927</c:v>
                </c:pt>
                <c:pt idx="603">
                  <c:v>4.0199999999999996</c:v>
                </c:pt>
                <c:pt idx="604">
                  <c:v>4.149</c:v>
                </c:pt>
                <c:pt idx="605">
                  <c:v>4.3289999999999997</c:v>
                </c:pt>
                <c:pt idx="606">
                  <c:v>4.55</c:v>
                </c:pt>
                <c:pt idx="607">
                  <c:v>4.859</c:v>
                </c:pt>
                <c:pt idx="608">
                  <c:v>5.274</c:v>
                </c:pt>
                <c:pt idx="609">
                  <c:v>5.8049999999999997</c:v>
                </c:pt>
                <c:pt idx="610">
                  <c:v>6.3860000000000001</c:v>
                </c:pt>
                <c:pt idx="611">
                  <c:v>6.94</c:v>
                </c:pt>
                <c:pt idx="612">
                  <c:v>7.4009999999999998</c:v>
                </c:pt>
                <c:pt idx="613">
                  <c:v>7.7649999999999997</c:v>
                </c:pt>
                <c:pt idx="614">
                  <c:v>8.0510000000000002</c:v>
                </c:pt>
                <c:pt idx="615">
                  <c:v>8.3000000000000007</c:v>
                </c:pt>
                <c:pt idx="616">
                  <c:v>8.5960000000000001</c:v>
                </c:pt>
                <c:pt idx="617">
                  <c:v>9.0060000000000002</c:v>
                </c:pt>
                <c:pt idx="618">
                  <c:v>9.657</c:v>
                </c:pt>
                <c:pt idx="619">
                  <c:v>10.648</c:v>
                </c:pt>
                <c:pt idx="620">
                  <c:v>11.977</c:v>
                </c:pt>
                <c:pt idx="621">
                  <c:v>13.504</c:v>
                </c:pt>
                <c:pt idx="622">
                  <c:v>15.109</c:v>
                </c:pt>
                <c:pt idx="623">
                  <c:v>16.760999999999999</c:v>
                </c:pt>
                <c:pt idx="624">
                  <c:v>18.347999999999999</c:v>
                </c:pt>
                <c:pt idx="625">
                  <c:v>19.579000000000001</c:v>
                </c:pt>
                <c:pt idx="626">
                  <c:v>20.248000000000001</c:v>
                </c:pt>
                <c:pt idx="627">
                  <c:v>20.437000000000001</c:v>
                </c:pt>
                <c:pt idx="628">
                  <c:v>20.483000000000001</c:v>
                </c:pt>
                <c:pt idx="629">
                  <c:v>20.622</c:v>
                </c:pt>
                <c:pt idx="630">
                  <c:v>20.866</c:v>
                </c:pt>
                <c:pt idx="631">
                  <c:v>21.138000000000002</c:v>
                </c:pt>
                <c:pt idx="632">
                  <c:v>21.309000000000001</c:v>
                </c:pt>
                <c:pt idx="633">
                  <c:v>21.295000000000002</c:v>
                </c:pt>
                <c:pt idx="634">
                  <c:v>21.125</c:v>
                </c:pt>
                <c:pt idx="635">
                  <c:v>21.004999999999999</c:v>
                </c:pt>
                <c:pt idx="636">
                  <c:v>21.157</c:v>
                </c:pt>
                <c:pt idx="637">
                  <c:v>21.617999999999999</c:v>
                </c:pt>
                <c:pt idx="638">
                  <c:v>22.195</c:v>
                </c:pt>
                <c:pt idx="639">
                  <c:v>22.702000000000002</c:v>
                </c:pt>
                <c:pt idx="640">
                  <c:v>23.03</c:v>
                </c:pt>
                <c:pt idx="641">
                  <c:v>23.163</c:v>
                </c:pt>
                <c:pt idx="642">
                  <c:v>23.177</c:v>
                </c:pt>
                <c:pt idx="643">
                  <c:v>23.158999999999999</c:v>
                </c:pt>
                <c:pt idx="644">
                  <c:v>23.113</c:v>
                </c:pt>
                <c:pt idx="645">
                  <c:v>23.062000000000001</c:v>
                </c:pt>
                <c:pt idx="646">
                  <c:v>23.015999999999998</c:v>
                </c:pt>
                <c:pt idx="647">
                  <c:v>23.001999999999999</c:v>
                </c:pt>
                <c:pt idx="648">
                  <c:v>22.992999999999999</c:v>
                </c:pt>
                <c:pt idx="649">
                  <c:v>22.965</c:v>
                </c:pt>
                <c:pt idx="650">
                  <c:v>22.946999999999999</c:v>
                </c:pt>
                <c:pt idx="651">
                  <c:v>22.905000000000001</c:v>
                </c:pt>
                <c:pt idx="652">
                  <c:v>22.821999999999999</c:v>
                </c:pt>
                <c:pt idx="653">
                  <c:v>22.702000000000002</c:v>
                </c:pt>
                <c:pt idx="654">
                  <c:v>22.596</c:v>
                </c:pt>
                <c:pt idx="655">
                  <c:v>22.545000000000002</c:v>
                </c:pt>
                <c:pt idx="656">
                  <c:v>22.527000000000001</c:v>
                </c:pt>
                <c:pt idx="657">
                  <c:v>22.513000000000002</c:v>
                </c:pt>
                <c:pt idx="658">
                  <c:v>22.481000000000002</c:v>
                </c:pt>
                <c:pt idx="659">
                  <c:v>22.411999999999999</c:v>
                </c:pt>
                <c:pt idx="660">
                  <c:v>22.352</c:v>
                </c:pt>
                <c:pt idx="661">
                  <c:v>22.31</c:v>
                </c:pt>
                <c:pt idx="662">
                  <c:v>22.277999999999999</c:v>
                </c:pt>
                <c:pt idx="663">
                  <c:v>22.245000000000001</c:v>
                </c:pt>
                <c:pt idx="664">
                  <c:v>22.204000000000001</c:v>
                </c:pt>
                <c:pt idx="665">
                  <c:v>22.186</c:v>
                </c:pt>
                <c:pt idx="666">
                  <c:v>22.186</c:v>
                </c:pt>
                <c:pt idx="667">
                  <c:v>22.186</c:v>
                </c:pt>
                <c:pt idx="668">
                  <c:v>22.186</c:v>
                </c:pt>
                <c:pt idx="669">
                  <c:v>22.175999999999998</c:v>
                </c:pt>
                <c:pt idx="670">
                  <c:v>22.161999999999999</c:v>
                </c:pt>
                <c:pt idx="671">
                  <c:v>22.158000000000001</c:v>
                </c:pt>
                <c:pt idx="672">
                  <c:v>22.161999999999999</c:v>
                </c:pt>
                <c:pt idx="673">
                  <c:v>22.161999999999999</c:v>
                </c:pt>
                <c:pt idx="674">
                  <c:v>22.172000000000001</c:v>
                </c:pt>
                <c:pt idx="675">
                  <c:v>22.19</c:v>
                </c:pt>
                <c:pt idx="676">
                  <c:v>22.209</c:v>
                </c:pt>
                <c:pt idx="677">
                  <c:v>22.245000000000001</c:v>
                </c:pt>
                <c:pt idx="678">
                  <c:v>22.254999999999999</c:v>
                </c:pt>
                <c:pt idx="679">
                  <c:v>22.241</c:v>
                </c:pt>
                <c:pt idx="680">
                  <c:v>22.245000000000001</c:v>
                </c:pt>
                <c:pt idx="681">
                  <c:v>22.259</c:v>
                </c:pt>
                <c:pt idx="682">
                  <c:v>22.268999999999998</c:v>
                </c:pt>
                <c:pt idx="683">
                  <c:v>22.286999999999999</c:v>
                </c:pt>
                <c:pt idx="684">
                  <c:v>22.300999999999998</c:v>
                </c:pt>
                <c:pt idx="685">
                  <c:v>22.315000000000001</c:v>
                </c:pt>
                <c:pt idx="686">
                  <c:v>22.332999999999998</c:v>
                </c:pt>
                <c:pt idx="687">
                  <c:v>22.347000000000001</c:v>
                </c:pt>
                <c:pt idx="688">
                  <c:v>22.341999999999999</c:v>
                </c:pt>
                <c:pt idx="689">
                  <c:v>22.341999999999999</c:v>
                </c:pt>
                <c:pt idx="690">
                  <c:v>22.338000000000001</c:v>
                </c:pt>
                <c:pt idx="691">
                  <c:v>22.329000000000001</c:v>
                </c:pt>
                <c:pt idx="692">
                  <c:v>22.341999999999999</c:v>
                </c:pt>
                <c:pt idx="693">
                  <c:v>22.352</c:v>
                </c:pt>
                <c:pt idx="694">
                  <c:v>22.352</c:v>
                </c:pt>
                <c:pt idx="695">
                  <c:v>22.364999999999998</c:v>
                </c:pt>
                <c:pt idx="696">
                  <c:v>22.384</c:v>
                </c:pt>
                <c:pt idx="697">
                  <c:v>22.384</c:v>
                </c:pt>
                <c:pt idx="698">
                  <c:v>22.388000000000002</c:v>
                </c:pt>
                <c:pt idx="699">
                  <c:v>22.388000000000002</c:v>
                </c:pt>
                <c:pt idx="700">
                  <c:v>22.379000000000001</c:v>
                </c:pt>
                <c:pt idx="701">
                  <c:v>22.384</c:v>
                </c:pt>
                <c:pt idx="702">
                  <c:v>22.384</c:v>
                </c:pt>
                <c:pt idx="703">
                  <c:v>22.384</c:v>
                </c:pt>
                <c:pt idx="704">
                  <c:v>22.398</c:v>
                </c:pt>
                <c:pt idx="705">
                  <c:v>22.398</c:v>
                </c:pt>
                <c:pt idx="706">
                  <c:v>22.407</c:v>
                </c:pt>
                <c:pt idx="707">
                  <c:v>22.457999999999998</c:v>
                </c:pt>
                <c:pt idx="708">
                  <c:v>22.481000000000002</c:v>
                </c:pt>
                <c:pt idx="709">
                  <c:v>22.425000000000001</c:v>
                </c:pt>
                <c:pt idx="710">
                  <c:v>22.402000000000001</c:v>
                </c:pt>
                <c:pt idx="711">
                  <c:v>22.407</c:v>
                </c:pt>
                <c:pt idx="712">
                  <c:v>22.398</c:v>
                </c:pt>
                <c:pt idx="713">
                  <c:v>22.411999999999999</c:v>
                </c:pt>
                <c:pt idx="714">
                  <c:v>22.439</c:v>
                </c:pt>
                <c:pt idx="715">
                  <c:v>22.420999999999999</c:v>
                </c:pt>
                <c:pt idx="716">
                  <c:v>22.411999999999999</c:v>
                </c:pt>
                <c:pt idx="717">
                  <c:v>22.416</c:v>
                </c:pt>
                <c:pt idx="718">
                  <c:v>22.388000000000002</c:v>
                </c:pt>
                <c:pt idx="719">
                  <c:v>22.388000000000002</c:v>
                </c:pt>
                <c:pt idx="720">
                  <c:v>22.411999999999999</c:v>
                </c:pt>
                <c:pt idx="721">
                  <c:v>22.402000000000001</c:v>
                </c:pt>
                <c:pt idx="722">
                  <c:v>22.402000000000001</c:v>
                </c:pt>
                <c:pt idx="723">
                  <c:v>22.425000000000001</c:v>
                </c:pt>
                <c:pt idx="724">
                  <c:v>22.411999999999999</c:v>
                </c:pt>
                <c:pt idx="725">
                  <c:v>22.402000000000001</c:v>
                </c:pt>
                <c:pt idx="726">
                  <c:v>22.420999999999999</c:v>
                </c:pt>
                <c:pt idx="727">
                  <c:v>22.407</c:v>
                </c:pt>
                <c:pt idx="728">
                  <c:v>22.388000000000002</c:v>
                </c:pt>
                <c:pt idx="729">
                  <c:v>22.407</c:v>
                </c:pt>
                <c:pt idx="730">
                  <c:v>22.402000000000001</c:v>
                </c:pt>
                <c:pt idx="731">
                  <c:v>22.388000000000002</c:v>
                </c:pt>
                <c:pt idx="732">
                  <c:v>22.411999999999999</c:v>
                </c:pt>
                <c:pt idx="733">
                  <c:v>22.407</c:v>
                </c:pt>
                <c:pt idx="734">
                  <c:v>22.388000000000002</c:v>
                </c:pt>
                <c:pt idx="735">
                  <c:v>22.402000000000001</c:v>
                </c:pt>
                <c:pt idx="736">
                  <c:v>22.402000000000001</c:v>
                </c:pt>
                <c:pt idx="737">
                  <c:v>22.379000000000001</c:v>
                </c:pt>
                <c:pt idx="738">
                  <c:v>22.393000000000001</c:v>
                </c:pt>
                <c:pt idx="739">
                  <c:v>22.402000000000001</c:v>
                </c:pt>
                <c:pt idx="740">
                  <c:v>22.384</c:v>
                </c:pt>
                <c:pt idx="741">
                  <c:v>22.398</c:v>
                </c:pt>
                <c:pt idx="742">
                  <c:v>22.407</c:v>
                </c:pt>
                <c:pt idx="743">
                  <c:v>22.388000000000002</c:v>
                </c:pt>
                <c:pt idx="744">
                  <c:v>22.393000000000001</c:v>
                </c:pt>
                <c:pt idx="745">
                  <c:v>22.407</c:v>
                </c:pt>
                <c:pt idx="746">
                  <c:v>22.388000000000002</c:v>
                </c:pt>
                <c:pt idx="747">
                  <c:v>22.388000000000002</c:v>
                </c:pt>
                <c:pt idx="748">
                  <c:v>22.402000000000001</c:v>
                </c:pt>
                <c:pt idx="749">
                  <c:v>22.393000000000001</c:v>
                </c:pt>
                <c:pt idx="750">
                  <c:v>22.388000000000002</c:v>
                </c:pt>
                <c:pt idx="751">
                  <c:v>22.402000000000001</c:v>
                </c:pt>
                <c:pt idx="752">
                  <c:v>22.398</c:v>
                </c:pt>
                <c:pt idx="753">
                  <c:v>22.388000000000002</c:v>
                </c:pt>
                <c:pt idx="754">
                  <c:v>22.398</c:v>
                </c:pt>
                <c:pt idx="755">
                  <c:v>22.393000000000001</c:v>
                </c:pt>
                <c:pt idx="756">
                  <c:v>22.384</c:v>
                </c:pt>
                <c:pt idx="757">
                  <c:v>22.393000000000001</c:v>
                </c:pt>
                <c:pt idx="758">
                  <c:v>22.393000000000001</c:v>
                </c:pt>
                <c:pt idx="759">
                  <c:v>22.388000000000002</c:v>
                </c:pt>
                <c:pt idx="760">
                  <c:v>22.393000000000001</c:v>
                </c:pt>
                <c:pt idx="761">
                  <c:v>22.393000000000001</c:v>
                </c:pt>
                <c:pt idx="762">
                  <c:v>22.388000000000002</c:v>
                </c:pt>
                <c:pt idx="763">
                  <c:v>22.388000000000002</c:v>
                </c:pt>
                <c:pt idx="764">
                  <c:v>22.393000000000001</c:v>
                </c:pt>
                <c:pt idx="765">
                  <c:v>22.388000000000002</c:v>
                </c:pt>
                <c:pt idx="766">
                  <c:v>22.388000000000002</c:v>
                </c:pt>
                <c:pt idx="767">
                  <c:v>22.388000000000002</c:v>
                </c:pt>
                <c:pt idx="768">
                  <c:v>22.388000000000002</c:v>
                </c:pt>
                <c:pt idx="769">
                  <c:v>22.388000000000002</c:v>
                </c:pt>
                <c:pt idx="770">
                  <c:v>22.393000000000001</c:v>
                </c:pt>
                <c:pt idx="771">
                  <c:v>22.393000000000001</c:v>
                </c:pt>
                <c:pt idx="772">
                  <c:v>22.393000000000001</c:v>
                </c:pt>
                <c:pt idx="773">
                  <c:v>22.393000000000001</c:v>
                </c:pt>
                <c:pt idx="774">
                  <c:v>22.393000000000001</c:v>
                </c:pt>
                <c:pt idx="775">
                  <c:v>22.388000000000002</c:v>
                </c:pt>
                <c:pt idx="776">
                  <c:v>22.388000000000002</c:v>
                </c:pt>
                <c:pt idx="777">
                  <c:v>22.393000000000001</c:v>
                </c:pt>
                <c:pt idx="778">
                  <c:v>22.393000000000001</c:v>
                </c:pt>
                <c:pt idx="779">
                  <c:v>22.393000000000001</c:v>
                </c:pt>
                <c:pt idx="780">
                  <c:v>22.398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FC-4F09-B6B8-50B638835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46016"/>
        <c:axId val="145447936"/>
      </c:scatterChart>
      <c:scatterChart>
        <c:scatterStyle val="smoothMarker"/>
        <c:varyColors val="0"/>
        <c:ser>
          <c:idx val="1"/>
          <c:order val="1"/>
          <c:tx>
            <c:v>Pitch Angle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P!$T$3:$T$783</c:f>
              <c:numCache>
                <c:formatCode>0.00</c:formatCode>
                <c:ptCount val="781"/>
                <c:pt idx="0">
                  <c:v>0.372</c:v>
                </c:pt>
                <c:pt idx="1">
                  <c:v>0.44600000000000001</c:v>
                </c:pt>
                <c:pt idx="2">
                  <c:v>0.51</c:v>
                </c:pt>
                <c:pt idx="3">
                  <c:v>0.61699999999999999</c:v>
                </c:pt>
                <c:pt idx="4">
                  <c:v>0.67600000000000005</c:v>
                </c:pt>
                <c:pt idx="5">
                  <c:v>0.76200000000000001</c:v>
                </c:pt>
                <c:pt idx="6">
                  <c:v>0.82299999999999995</c:v>
                </c:pt>
                <c:pt idx="7">
                  <c:v>0.88600000000000001</c:v>
                </c:pt>
                <c:pt idx="8">
                  <c:v>0.94</c:v>
                </c:pt>
                <c:pt idx="9">
                  <c:v>0.97899999999999998</c:v>
                </c:pt>
                <c:pt idx="10">
                  <c:v>1.0129999999999999</c:v>
                </c:pt>
                <c:pt idx="11">
                  <c:v>1.0369999999999999</c:v>
                </c:pt>
                <c:pt idx="12">
                  <c:v>1.04</c:v>
                </c:pt>
                <c:pt idx="13">
                  <c:v>1.0429999999999999</c:v>
                </c:pt>
                <c:pt idx="14">
                  <c:v>1.048</c:v>
                </c:pt>
                <c:pt idx="15">
                  <c:v>1.0529999999999999</c:v>
                </c:pt>
                <c:pt idx="16">
                  <c:v>1.0569999999999999</c:v>
                </c:pt>
                <c:pt idx="17">
                  <c:v>1.0629999999999999</c:v>
                </c:pt>
                <c:pt idx="18">
                  <c:v>1.0740000000000001</c:v>
                </c:pt>
                <c:pt idx="19">
                  <c:v>1.0860000000000001</c:v>
                </c:pt>
                <c:pt idx="20">
                  <c:v>1.111</c:v>
                </c:pt>
                <c:pt idx="21">
                  <c:v>1.1359999999999999</c:v>
                </c:pt>
                <c:pt idx="22">
                  <c:v>1.1779999999999999</c:v>
                </c:pt>
                <c:pt idx="23">
                  <c:v>1.2130000000000001</c:v>
                </c:pt>
                <c:pt idx="24">
                  <c:v>1.2629999999999999</c:v>
                </c:pt>
                <c:pt idx="25">
                  <c:v>1.3180000000000001</c:v>
                </c:pt>
                <c:pt idx="26">
                  <c:v>1.375</c:v>
                </c:pt>
                <c:pt idx="27">
                  <c:v>1.4530000000000001</c:v>
                </c:pt>
                <c:pt idx="28">
                  <c:v>1.498</c:v>
                </c:pt>
                <c:pt idx="29">
                  <c:v>1.585</c:v>
                </c:pt>
                <c:pt idx="30">
                  <c:v>1.625</c:v>
                </c:pt>
                <c:pt idx="31">
                  <c:v>1.6990000000000001</c:v>
                </c:pt>
                <c:pt idx="32">
                  <c:v>1.7270000000000001</c:v>
                </c:pt>
                <c:pt idx="33">
                  <c:v>1.7689999999999999</c:v>
                </c:pt>
                <c:pt idx="34">
                  <c:v>1.79</c:v>
                </c:pt>
                <c:pt idx="35">
                  <c:v>1.8109999999999999</c:v>
                </c:pt>
                <c:pt idx="36">
                  <c:v>1.8160000000000001</c:v>
                </c:pt>
                <c:pt idx="37">
                  <c:v>1.8220000000000001</c:v>
                </c:pt>
                <c:pt idx="38">
                  <c:v>1.8120000000000001</c:v>
                </c:pt>
                <c:pt idx="39">
                  <c:v>1.819</c:v>
                </c:pt>
                <c:pt idx="40">
                  <c:v>1.8009999999999999</c:v>
                </c:pt>
                <c:pt idx="41">
                  <c:v>1.8069999999999999</c:v>
                </c:pt>
                <c:pt idx="42">
                  <c:v>1.788</c:v>
                </c:pt>
                <c:pt idx="43">
                  <c:v>1.7929999999999999</c:v>
                </c:pt>
                <c:pt idx="44">
                  <c:v>1.784</c:v>
                </c:pt>
                <c:pt idx="45">
                  <c:v>1.7829999999999999</c:v>
                </c:pt>
                <c:pt idx="46">
                  <c:v>1.792</c:v>
                </c:pt>
                <c:pt idx="47">
                  <c:v>1.7829999999999999</c:v>
                </c:pt>
                <c:pt idx="48">
                  <c:v>1.806</c:v>
                </c:pt>
                <c:pt idx="49">
                  <c:v>1.8080000000000001</c:v>
                </c:pt>
                <c:pt idx="50">
                  <c:v>1.827</c:v>
                </c:pt>
                <c:pt idx="51">
                  <c:v>1.863</c:v>
                </c:pt>
                <c:pt idx="52">
                  <c:v>1.885</c:v>
                </c:pt>
                <c:pt idx="53">
                  <c:v>1.93</c:v>
                </c:pt>
                <c:pt idx="54">
                  <c:v>1.9610000000000001</c:v>
                </c:pt>
                <c:pt idx="55">
                  <c:v>2</c:v>
                </c:pt>
                <c:pt idx="56">
                  <c:v>2.0390000000000001</c:v>
                </c:pt>
                <c:pt idx="57">
                  <c:v>2.0489999999999999</c:v>
                </c:pt>
                <c:pt idx="58">
                  <c:v>2.0710000000000002</c:v>
                </c:pt>
                <c:pt idx="59">
                  <c:v>2.056</c:v>
                </c:pt>
                <c:pt idx="60">
                  <c:v>2.0619999999999998</c:v>
                </c:pt>
                <c:pt idx="61">
                  <c:v>2.0190000000000001</c:v>
                </c:pt>
                <c:pt idx="62">
                  <c:v>1.976</c:v>
                </c:pt>
                <c:pt idx="63">
                  <c:v>1.919</c:v>
                </c:pt>
                <c:pt idx="64">
                  <c:v>1.8440000000000001</c:v>
                </c:pt>
                <c:pt idx="65">
                  <c:v>1.7729999999999999</c:v>
                </c:pt>
                <c:pt idx="66">
                  <c:v>1.6659999999999999</c:v>
                </c:pt>
                <c:pt idx="67">
                  <c:v>1.585</c:v>
                </c:pt>
                <c:pt idx="68">
                  <c:v>1.4670000000000001</c:v>
                </c:pt>
                <c:pt idx="69">
                  <c:v>1.393</c:v>
                </c:pt>
                <c:pt idx="70">
                  <c:v>1.282</c:v>
                </c:pt>
                <c:pt idx="71">
                  <c:v>1.2110000000000001</c:v>
                </c:pt>
                <c:pt idx="72">
                  <c:v>1.155</c:v>
                </c:pt>
                <c:pt idx="73">
                  <c:v>1.0680000000000001</c:v>
                </c:pt>
                <c:pt idx="74">
                  <c:v>1.032</c:v>
                </c:pt>
                <c:pt idx="75">
                  <c:v>0.96599999999999997</c:v>
                </c:pt>
                <c:pt idx="76">
                  <c:v>0.94799999999999995</c:v>
                </c:pt>
                <c:pt idx="77">
                  <c:v>0.91</c:v>
                </c:pt>
                <c:pt idx="78">
                  <c:v>0.89100000000000001</c:v>
                </c:pt>
                <c:pt idx="79">
                  <c:v>0.875</c:v>
                </c:pt>
                <c:pt idx="80">
                  <c:v>0.86199999999999999</c:v>
                </c:pt>
                <c:pt idx="81">
                  <c:v>0.86199999999999999</c:v>
                </c:pt>
                <c:pt idx="82">
                  <c:v>0.84699999999999998</c:v>
                </c:pt>
                <c:pt idx="83">
                  <c:v>0.85</c:v>
                </c:pt>
                <c:pt idx="84">
                  <c:v>0.84599999999999997</c:v>
                </c:pt>
                <c:pt idx="85">
                  <c:v>0.83599999999999997</c:v>
                </c:pt>
                <c:pt idx="86">
                  <c:v>0.83099999999999996</c:v>
                </c:pt>
                <c:pt idx="87">
                  <c:v>0.82399999999999995</c:v>
                </c:pt>
                <c:pt idx="88">
                  <c:v>0.80600000000000005</c:v>
                </c:pt>
                <c:pt idx="89">
                  <c:v>0.79900000000000004</c:v>
                </c:pt>
                <c:pt idx="90">
                  <c:v>0.76800000000000002</c:v>
                </c:pt>
                <c:pt idx="91">
                  <c:v>0.75600000000000001</c:v>
                </c:pt>
                <c:pt idx="92">
                  <c:v>0.71299999999999997</c:v>
                </c:pt>
                <c:pt idx="93">
                  <c:v>0.69699999999999995</c:v>
                </c:pt>
                <c:pt idx="94">
                  <c:v>0.64500000000000002</c:v>
                </c:pt>
                <c:pt idx="95">
                  <c:v>0.62</c:v>
                </c:pt>
                <c:pt idx="96">
                  <c:v>0.57299999999999995</c:v>
                </c:pt>
                <c:pt idx="97">
                  <c:v>0.52300000000000002</c:v>
                </c:pt>
                <c:pt idx="98">
                  <c:v>0.48399999999999999</c:v>
                </c:pt>
                <c:pt idx="99">
                  <c:v>0.41899999999999998</c:v>
                </c:pt>
                <c:pt idx="100">
                  <c:v>0.38800000000000001</c:v>
                </c:pt>
                <c:pt idx="101">
                  <c:v>0.33900000000000002</c:v>
                </c:pt>
                <c:pt idx="102">
                  <c:v>0.313</c:v>
                </c:pt>
                <c:pt idx="103">
                  <c:v>0.29699999999999999</c:v>
                </c:pt>
                <c:pt idx="104">
                  <c:v>0.27800000000000002</c:v>
                </c:pt>
                <c:pt idx="105">
                  <c:v>0.29199999999999998</c:v>
                </c:pt>
                <c:pt idx="106">
                  <c:v>0.29499999999999998</c:v>
                </c:pt>
                <c:pt idx="107">
                  <c:v>0.33600000000000002</c:v>
                </c:pt>
                <c:pt idx="108">
                  <c:v>0.36799999999999999</c:v>
                </c:pt>
                <c:pt idx="109">
                  <c:v>0.42199999999999999</c:v>
                </c:pt>
                <c:pt idx="110">
                  <c:v>0.48899999999999999</c:v>
                </c:pt>
                <c:pt idx="111">
                  <c:v>0.54900000000000004</c:v>
                </c:pt>
                <c:pt idx="112">
                  <c:v>0.64300000000000002</c:v>
                </c:pt>
                <c:pt idx="113">
                  <c:v>0.69199999999999995</c:v>
                </c:pt>
                <c:pt idx="114">
                  <c:v>0.79600000000000004</c:v>
                </c:pt>
                <c:pt idx="115">
                  <c:v>0.84499999999999997</c:v>
                </c:pt>
                <c:pt idx="116">
                  <c:v>0.94099999999999995</c:v>
                </c:pt>
                <c:pt idx="117">
                  <c:v>0.99</c:v>
                </c:pt>
                <c:pt idx="118">
                  <c:v>1.0640000000000001</c:v>
                </c:pt>
                <c:pt idx="119">
                  <c:v>1.0960000000000001</c:v>
                </c:pt>
                <c:pt idx="120">
                  <c:v>1.1359999999999999</c:v>
                </c:pt>
                <c:pt idx="121">
                  <c:v>1.181</c:v>
                </c:pt>
                <c:pt idx="122">
                  <c:v>1.2170000000000001</c:v>
                </c:pt>
                <c:pt idx="123">
                  <c:v>1.236</c:v>
                </c:pt>
                <c:pt idx="124">
                  <c:v>1.266</c:v>
                </c:pt>
                <c:pt idx="125">
                  <c:v>1.2649999999999999</c:v>
                </c:pt>
                <c:pt idx="126">
                  <c:v>1.278</c:v>
                </c:pt>
                <c:pt idx="127">
                  <c:v>1.2629999999999999</c:v>
                </c:pt>
                <c:pt idx="128">
                  <c:v>1.272</c:v>
                </c:pt>
                <c:pt idx="129">
                  <c:v>1.25</c:v>
                </c:pt>
                <c:pt idx="130">
                  <c:v>1.2450000000000001</c:v>
                </c:pt>
                <c:pt idx="131">
                  <c:v>1.2210000000000001</c:v>
                </c:pt>
                <c:pt idx="132">
                  <c:v>1.212</c:v>
                </c:pt>
                <c:pt idx="133">
                  <c:v>1.1970000000000001</c:v>
                </c:pt>
                <c:pt idx="134">
                  <c:v>1.1850000000000001</c:v>
                </c:pt>
                <c:pt idx="135">
                  <c:v>1.175</c:v>
                </c:pt>
                <c:pt idx="136">
                  <c:v>1.179</c:v>
                </c:pt>
                <c:pt idx="137">
                  <c:v>1.173</c:v>
                </c:pt>
                <c:pt idx="138">
                  <c:v>1.1830000000000001</c:v>
                </c:pt>
                <c:pt idx="139">
                  <c:v>1.1970000000000001</c:v>
                </c:pt>
                <c:pt idx="140">
                  <c:v>1.2070000000000001</c:v>
                </c:pt>
                <c:pt idx="141">
                  <c:v>1.2370000000000001</c:v>
                </c:pt>
                <c:pt idx="142">
                  <c:v>1.2509999999999999</c:v>
                </c:pt>
                <c:pt idx="143">
                  <c:v>1.278</c:v>
                </c:pt>
                <c:pt idx="144">
                  <c:v>1.298</c:v>
                </c:pt>
                <c:pt idx="145">
                  <c:v>1.323</c:v>
                </c:pt>
                <c:pt idx="146">
                  <c:v>1.3260000000000001</c:v>
                </c:pt>
                <c:pt idx="147">
                  <c:v>1.347</c:v>
                </c:pt>
                <c:pt idx="148">
                  <c:v>1.3380000000000001</c:v>
                </c:pt>
                <c:pt idx="149">
                  <c:v>1.353</c:v>
                </c:pt>
                <c:pt idx="150">
                  <c:v>1.3460000000000001</c:v>
                </c:pt>
                <c:pt idx="151">
                  <c:v>1.351</c:v>
                </c:pt>
                <c:pt idx="152">
                  <c:v>1.3480000000000001</c:v>
                </c:pt>
                <c:pt idx="153">
                  <c:v>1.357</c:v>
                </c:pt>
                <c:pt idx="154">
                  <c:v>1.353</c:v>
                </c:pt>
                <c:pt idx="155">
                  <c:v>1.37</c:v>
                </c:pt>
                <c:pt idx="156">
                  <c:v>1.3680000000000001</c:v>
                </c:pt>
                <c:pt idx="157">
                  <c:v>1.3919999999999999</c:v>
                </c:pt>
                <c:pt idx="158">
                  <c:v>1.4079999999999999</c:v>
                </c:pt>
                <c:pt idx="159">
                  <c:v>1.4350000000000001</c:v>
                </c:pt>
                <c:pt idx="160">
                  <c:v>1.462</c:v>
                </c:pt>
                <c:pt idx="161">
                  <c:v>1.49</c:v>
                </c:pt>
                <c:pt idx="162">
                  <c:v>1.522</c:v>
                </c:pt>
                <c:pt idx="163">
                  <c:v>1.53</c:v>
                </c:pt>
                <c:pt idx="164">
                  <c:v>1.556</c:v>
                </c:pt>
                <c:pt idx="165">
                  <c:v>1.5569999999999999</c:v>
                </c:pt>
                <c:pt idx="166">
                  <c:v>1.5760000000000001</c:v>
                </c:pt>
                <c:pt idx="167">
                  <c:v>1.583</c:v>
                </c:pt>
                <c:pt idx="168">
                  <c:v>1.5920000000000001</c:v>
                </c:pt>
                <c:pt idx="169">
                  <c:v>1.631</c:v>
                </c:pt>
                <c:pt idx="170">
                  <c:v>1.651</c:v>
                </c:pt>
                <c:pt idx="171">
                  <c:v>1.6910000000000001</c:v>
                </c:pt>
                <c:pt idx="172">
                  <c:v>1.722</c:v>
                </c:pt>
                <c:pt idx="173">
                  <c:v>1.75</c:v>
                </c:pt>
                <c:pt idx="174">
                  <c:v>1.784</c:v>
                </c:pt>
                <c:pt idx="175">
                  <c:v>1.798</c:v>
                </c:pt>
                <c:pt idx="176">
                  <c:v>1.8109999999999999</c:v>
                </c:pt>
                <c:pt idx="177">
                  <c:v>1.7949999999999999</c:v>
                </c:pt>
                <c:pt idx="178">
                  <c:v>1.792</c:v>
                </c:pt>
                <c:pt idx="179">
                  <c:v>1.7649999999999999</c:v>
                </c:pt>
                <c:pt idx="180">
                  <c:v>1.7270000000000001</c:v>
                </c:pt>
                <c:pt idx="181">
                  <c:v>1.6739999999999999</c:v>
                </c:pt>
                <c:pt idx="182">
                  <c:v>1.615</c:v>
                </c:pt>
                <c:pt idx="183">
                  <c:v>1.5569999999999999</c:v>
                </c:pt>
                <c:pt idx="184">
                  <c:v>1.482</c:v>
                </c:pt>
                <c:pt idx="185">
                  <c:v>1.429</c:v>
                </c:pt>
                <c:pt idx="186">
                  <c:v>1.359</c:v>
                </c:pt>
                <c:pt idx="187">
                  <c:v>1.3169999999999999</c:v>
                </c:pt>
                <c:pt idx="188">
                  <c:v>1.264</c:v>
                </c:pt>
                <c:pt idx="189">
                  <c:v>1.2350000000000001</c:v>
                </c:pt>
                <c:pt idx="190">
                  <c:v>1.232</c:v>
                </c:pt>
                <c:pt idx="191">
                  <c:v>1.2010000000000001</c:v>
                </c:pt>
                <c:pt idx="192">
                  <c:v>1.22</c:v>
                </c:pt>
                <c:pt idx="193">
                  <c:v>1.236</c:v>
                </c:pt>
                <c:pt idx="194">
                  <c:v>1.274</c:v>
                </c:pt>
                <c:pt idx="195">
                  <c:v>1.335</c:v>
                </c:pt>
                <c:pt idx="196">
                  <c:v>1.3919999999999999</c:v>
                </c:pt>
                <c:pt idx="197">
                  <c:v>1.4910000000000001</c:v>
                </c:pt>
                <c:pt idx="198">
                  <c:v>1.546</c:v>
                </c:pt>
                <c:pt idx="199">
                  <c:v>1.661</c:v>
                </c:pt>
                <c:pt idx="200">
                  <c:v>1.71</c:v>
                </c:pt>
                <c:pt idx="201">
                  <c:v>1.8140000000000001</c:v>
                </c:pt>
                <c:pt idx="202">
                  <c:v>1.871</c:v>
                </c:pt>
                <c:pt idx="203">
                  <c:v>1.925</c:v>
                </c:pt>
                <c:pt idx="204">
                  <c:v>2.012</c:v>
                </c:pt>
                <c:pt idx="205">
                  <c:v>2.0630000000000002</c:v>
                </c:pt>
                <c:pt idx="206">
                  <c:v>2.121</c:v>
                </c:pt>
                <c:pt idx="207">
                  <c:v>2.165</c:v>
                </c:pt>
                <c:pt idx="208">
                  <c:v>2.1880000000000002</c:v>
                </c:pt>
                <c:pt idx="209">
                  <c:v>2.2269999999999999</c:v>
                </c:pt>
                <c:pt idx="210">
                  <c:v>2.23</c:v>
                </c:pt>
                <c:pt idx="211">
                  <c:v>2.2490000000000001</c:v>
                </c:pt>
                <c:pt idx="212">
                  <c:v>2.2440000000000002</c:v>
                </c:pt>
                <c:pt idx="213">
                  <c:v>2.2530000000000001</c:v>
                </c:pt>
                <c:pt idx="214">
                  <c:v>2.2360000000000002</c:v>
                </c:pt>
                <c:pt idx="215">
                  <c:v>2.242</c:v>
                </c:pt>
                <c:pt idx="216">
                  <c:v>2.2330000000000001</c:v>
                </c:pt>
                <c:pt idx="217">
                  <c:v>2.238</c:v>
                </c:pt>
                <c:pt idx="218">
                  <c:v>2.23</c:v>
                </c:pt>
                <c:pt idx="219">
                  <c:v>2.2360000000000002</c:v>
                </c:pt>
                <c:pt idx="220">
                  <c:v>2.234</c:v>
                </c:pt>
                <c:pt idx="221">
                  <c:v>2.2410000000000001</c:v>
                </c:pt>
                <c:pt idx="222">
                  <c:v>2.2490000000000001</c:v>
                </c:pt>
                <c:pt idx="223">
                  <c:v>2.2519999999999998</c:v>
                </c:pt>
                <c:pt idx="224">
                  <c:v>2.2549999999999999</c:v>
                </c:pt>
                <c:pt idx="225">
                  <c:v>2.2469999999999999</c:v>
                </c:pt>
                <c:pt idx="226">
                  <c:v>2.2530000000000001</c:v>
                </c:pt>
                <c:pt idx="227">
                  <c:v>2.2509999999999999</c:v>
                </c:pt>
                <c:pt idx="228">
                  <c:v>2.2200000000000002</c:v>
                </c:pt>
                <c:pt idx="229">
                  <c:v>2.194</c:v>
                </c:pt>
                <c:pt idx="230">
                  <c:v>2.1560000000000001</c:v>
                </c:pt>
                <c:pt idx="231">
                  <c:v>2.1120000000000001</c:v>
                </c:pt>
                <c:pt idx="232">
                  <c:v>2.0710000000000002</c:v>
                </c:pt>
                <c:pt idx="233">
                  <c:v>2.0209999999999999</c:v>
                </c:pt>
                <c:pt idx="234">
                  <c:v>1.9850000000000001</c:v>
                </c:pt>
                <c:pt idx="235">
                  <c:v>1.9430000000000001</c:v>
                </c:pt>
                <c:pt idx="236">
                  <c:v>1.905</c:v>
                </c:pt>
                <c:pt idx="237">
                  <c:v>1.887</c:v>
                </c:pt>
                <c:pt idx="238">
                  <c:v>1.8640000000000001</c:v>
                </c:pt>
                <c:pt idx="239">
                  <c:v>1.839</c:v>
                </c:pt>
                <c:pt idx="240">
                  <c:v>1.839</c:v>
                </c:pt>
                <c:pt idx="241">
                  <c:v>1.8160000000000001</c:v>
                </c:pt>
                <c:pt idx="242">
                  <c:v>1.835</c:v>
                </c:pt>
                <c:pt idx="243">
                  <c:v>1.8280000000000001</c:v>
                </c:pt>
                <c:pt idx="244">
                  <c:v>1.855</c:v>
                </c:pt>
                <c:pt idx="245">
                  <c:v>1.867</c:v>
                </c:pt>
                <c:pt idx="246">
                  <c:v>1.8879999999999999</c:v>
                </c:pt>
                <c:pt idx="247">
                  <c:v>1.929</c:v>
                </c:pt>
                <c:pt idx="248">
                  <c:v>1.93</c:v>
                </c:pt>
                <c:pt idx="249">
                  <c:v>1.9470000000000001</c:v>
                </c:pt>
                <c:pt idx="250">
                  <c:v>1.9730000000000001</c:v>
                </c:pt>
                <c:pt idx="251">
                  <c:v>1.984</c:v>
                </c:pt>
                <c:pt idx="252">
                  <c:v>1.9770000000000001</c:v>
                </c:pt>
                <c:pt idx="253">
                  <c:v>1.9530000000000001</c:v>
                </c:pt>
                <c:pt idx="254">
                  <c:v>1.909</c:v>
                </c:pt>
                <c:pt idx="255">
                  <c:v>1.871</c:v>
                </c:pt>
                <c:pt idx="256">
                  <c:v>1.7490000000000001</c:v>
                </c:pt>
                <c:pt idx="257">
                  <c:v>1.6759999999999999</c:v>
                </c:pt>
                <c:pt idx="258">
                  <c:v>1.492</c:v>
                </c:pt>
                <c:pt idx="259">
                  <c:v>1.3420000000000001</c:v>
                </c:pt>
                <c:pt idx="260">
                  <c:v>1.0680000000000001</c:v>
                </c:pt>
                <c:pt idx="261">
                  <c:v>0.84899999999999998</c:v>
                </c:pt>
                <c:pt idx="262">
                  <c:v>0.65</c:v>
                </c:pt>
                <c:pt idx="263">
                  <c:v>0.28599999999999998</c:v>
                </c:pt>
                <c:pt idx="264">
                  <c:v>1.2E-2</c:v>
                </c:pt>
                <c:pt idx="265">
                  <c:v>-0.42</c:v>
                </c:pt>
                <c:pt idx="266">
                  <c:v>-0.70899999999999996</c:v>
                </c:pt>
                <c:pt idx="267">
                  <c:v>-1.129</c:v>
                </c:pt>
                <c:pt idx="268">
                  <c:v>-1.425</c:v>
                </c:pt>
                <c:pt idx="269">
                  <c:v>-1.8939999999999999</c:v>
                </c:pt>
                <c:pt idx="270">
                  <c:v>-2.2170000000000001</c:v>
                </c:pt>
                <c:pt idx="271">
                  <c:v>-2.673</c:v>
                </c:pt>
                <c:pt idx="272">
                  <c:v>-2.972</c:v>
                </c:pt>
                <c:pt idx="273">
                  <c:v>-3.254</c:v>
                </c:pt>
                <c:pt idx="274">
                  <c:v>-3.6789999999999998</c:v>
                </c:pt>
                <c:pt idx="275">
                  <c:v>-3.94</c:v>
                </c:pt>
                <c:pt idx="276">
                  <c:v>-4.3289999999999997</c:v>
                </c:pt>
                <c:pt idx="277">
                  <c:v>-4.5919999999999996</c:v>
                </c:pt>
                <c:pt idx="278">
                  <c:v>-4.9480000000000004</c:v>
                </c:pt>
                <c:pt idx="279">
                  <c:v>-5.1870000000000003</c:v>
                </c:pt>
                <c:pt idx="280">
                  <c:v>-5.5039999999999996</c:v>
                </c:pt>
                <c:pt idx="281">
                  <c:v>-5.7009999999999996</c:v>
                </c:pt>
                <c:pt idx="282">
                  <c:v>-5.9889999999999999</c:v>
                </c:pt>
                <c:pt idx="283">
                  <c:v>-6.1470000000000002</c:v>
                </c:pt>
                <c:pt idx="284">
                  <c:v>-6.3819999999999997</c:v>
                </c:pt>
                <c:pt idx="285">
                  <c:v>-6.5279999999999996</c:v>
                </c:pt>
                <c:pt idx="286">
                  <c:v>-6.6369999999999996</c:v>
                </c:pt>
                <c:pt idx="287">
                  <c:v>-6.7789999999999999</c:v>
                </c:pt>
                <c:pt idx="288">
                  <c:v>-6.8449999999999998</c:v>
                </c:pt>
                <c:pt idx="289">
                  <c:v>-6.899</c:v>
                </c:pt>
                <c:pt idx="290">
                  <c:v>-6.9009999999999998</c:v>
                </c:pt>
                <c:pt idx="291">
                  <c:v>-6.8449999999999998</c:v>
                </c:pt>
                <c:pt idx="292">
                  <c:v>-6.7549999999999999</c:v>
                </c:pt>
                <c:pt idx="293">
                  <c:v>-6.5609999999999999</c:v>
                </c:pt>
                <c:pt idx="294">
                  <c:v>-6.39</c:v>
                </c:pt>
                <c:pt idx="295">
                  <c:v>-6.0629999999999997</c:v>
                </c:pt>
                <c:pt idx="296">
                  <c:v>-5.8010000000000002</c:v>
                </c:pt>
                <c:pt idx="297">
                  <c:v>-5.4960000000000004</c:v>
                </c:pt>
                <c:pt idx="298">
                  <c:v>-4.992</c:v>
                </c:pt>
                <c:pt idx="299">
                  <c:v>-4.641</c:v>
                </c:pt>
                <c:pt idx="300">
                  <c:v>-4.0380000000000003</c:v>
                </c:pt>
                <c:pt idx="301">
                  <c:v>-3.597</c:v>
                </c:pt>
                <c:pt idx="302">
                  <c:v>-2.9209999999999998</c:v>
                </c:pt>
                <c:pt idx="303">
                  <c:v>-2.4390000000000001</c:v>
                </c:pt>
                <c:pt idx="304">
                  <c:v>-1.71</c:v>
                </c:pt>
                <c:pt idx="305">
                  <c:v>-1.2050000000000001</c:v>
                </c:pt>
                <c:pt idx="306">
                  <c:v>-0.43</c:v>
                </c:pt>
                <c:pt idx="307">
                  <c:v>7.9000000000000001E-2</c:v>
                </c:pt>
                <c:pt idx="308">
                  <c:v>0.59399999999999997</c:v>
                </c:pt>
                <c:pt idx="309">
                  <c:v>1.37</c:v>
                </c:pt>
                <c:pt idx="310">
                  <c:v>1.88</c:v>
                </c:pt>
                <c:pt idx="311">
                  <c:v>2.6040000000000001</c:v>
                </c:pt>
                <c:pt idx="312">
                  <c:v>3.0630000000000002</c:v>
                </c:pt>
                <c:pt idx="313">
                  <c:v>3.7189999999999999</c:v>
                </c:pt>
                <c:pt idx="314">
                  <c:v>4.125</c:v>
                </c:pt>
                <c:pt idx="315">
                  <c:v>4.6630000000000003</c:v>
                </c:pt>
                <c:pt idx="316">
                  <c:v>4.9989999999999997</c:v>
                </c:pt>
                <c:pt idx="317">
                  <c:v>5.4370000000000003</c:v>
                </c:pt>
                <c:pt idx="318">
                  <c:v>5.6859999999999999</c:v>
                </c:pt>
                <c:pt idx="319">
                  <c:v>6.01</c:v>
                </c:pt>
                <c:pt idx="320">
                  <c:v>6.2080000000000002</c:v>
                </c:pt>
                <c:pt idx="321">
                  <c:v>6.3760000000000003</c:v>
                </c:pt>
                <c:pt idx="322">
                  <c:v>6.593</c:v>
                </c:pt>
                <c:pt idx="323">
                  <c:v>6.7359999999999998</c:v>
                </c:pt>
                <c:pt idx="324">
                  <c:v>6.9119999999999999</c:v>
                </c:pt>
                <c:pt idx="325">
                  <c:v>6.9960000000000004</c:v>
                </c:pt>
                <c:pt idx="326">
                  <c:v>7.1180000000000003</c:v>
                </c:pt>
                <c:pt idx="327">
                  <c:v>7.2149999999999999</c:v>
                </c:pt>
                <c:pt idx="328">
                  <c:v>7.28</c:v>
                </c:pt>
                <c:pt idx="329">
                  <c:v>7.3220000000000001</c:v>
                </c:pt>
                <c:pt idx="330">
                  <c:v>7.3860000000000001</c:v>
                </c:pt>
                <c:pt idx="331">
                  <c:v>7.3929999999999998</c:v>
                </c:pt>
                <c:pt idx="332">
                  <c:v>7.4279999999999999</c:v>
                </c:pt>
                <c:pt idx="333">
                  <c:v>7.4640000000000004</c:v>
                </c:pt>
                <c:pt idx="334">
                  <c:v>7.4619999999999997</c:v>
                </c:pt>
                <c:pt idx="335">
                  <c:v>7.5019999999999998</c:v>
                </c:pt>
                <c:pt idx="336">
                  <c:v>7.5540000000000003</c:v>
                </c:pt>
                <c:pt idx="337">
                  <c:v>7.5940000000000003</c:v>
                </c:pt>
                <c:pt idx="338">
                  <c:v>7.6340000000000003</c:v>
                </c:pt>
                <c:pt idx="339">
                  <c:v>7.6989999999999998</c:v>
                </c:pt>
                <c:pt idx="340">
                  <c:v>7.69</c:v>
                </c:pt>
                <c:pt idx="341">
                  <c:v>7.7279999999999998</c:v>
                </c:pt>
                <c:pt idx="342">
                  <c:v>7.7629999999999999</c:v>
                </c:pt>
                <c:pt idx="343">
                  <c:v>7.742</c:v>
                </c:pt>
                <c:pt idx="344">
                  <c:v>7.7460000000000004</c:v>
                </c:pt>
                <c:pt idx="345">
                  <c:v>7.718</c:v>
                </c:pt>
                <c:pt idx="346">
                  <c:v>7.66</c:v>
                </c:pt>
                <c:pt idx="347">
                  <c:v>7.6559999999999997</c:v>
                </c:pt>
                <c:pt idx="348">
                  <c:v>7.5579999999999998</c:v>
                </c:pt>
                <c:pt idx="349">
                  <c:v>7.53</c:v>
                </c:pt>
                <c:pt idx="350">
                  <c:v>7.4370000000000003</c:v>
                </c:pt>
                <c:pt idx="351">
                  <c:v>7.3289999999999997</c:v>
                </c:pt>
                <c:pt idx="352">
                  <c:v>7.2709999999999999</c:v>
                </c:pt>
                <c:pt idx="353">
                  <c:v>7.1740000000000004</c:v>
                </c:pt>
                <c:pt idx="354">
                  <c:v>7.093</c:v>
                </c:pt>
                <c:pt idx="355">
                  <c:v>7.05</c:v>
                </c:pt>
                <c:pt idx="356">
                  <c:v>7.0090000000000003</c:v>
                </c:pt>
                <c:pt idx="357">
                  <c:v>6.9850000000000003</c:v>
                </c:pt>
                <c:pt idx="358">
                  <c:v>6.8979999999999997</c:v>
                </c:pt>
                <c:pt idx="359">
                  <c:v>6.9459999999999997</c:v>
                </c:pt>
                <c:pt idx="360">
                  <c:v>6.9349999999999996</c:v>
                </c:pt>
                <c:pt idx="361">
                  <c:v>6.9610000000000003</c:v>
                </c:pt>
                <c:pt idx="362">
                  <c:v>7.0490000000000004</c:v>
                </c:pt>
                <c:pt idx="363">
                  <c:v>7.1189999999999998</c:v>
                </c:pt>
                <c:pt idx="364">
                  <c:v>7.2590000000000003</c:v>
                </c:pt>
                <c:pt idx="365">
                  <c:v>7.3710000000000004</c:v>
                </c:pt>
                <c:pt idx="366">
                  <c:v>7.51</c:v>
                </c:pt>
                <c:pt idx="367">
                  <c:v>7.5979999999999999</c:v>
                </c:pt>
                <c:pt idx="368">
                  <c:v>7.8079999999999998</c:v>
                </c:pt>
                <c:pt idx="369">
                  <c:v>7.9409999999999998</c:v>
                </c:pt>
                <c:pt idx="370">
                  <c:v>7.9349999999999996</c:v>
                </c:pt>
                <c:pt idx="371">
                  <c:v>7.9009999999999998</c:v>
                </c:pt>
                <c:pt idx="372">
                  <c:v>7.4160000000000004</c:v>
                </c:pt>
                <c:pt idx="373">
                  <c:v>7.0140000000000002</c:v>
                </c:pt>
                <c:pt idx="374">
                  <c:v>6.1429999999999998</c:v>
                </c:pt>
                <c:pt idx="375">
                  <c:v>5.6050000000000004</c:v>
                </c:pt>
                <c:pt idx="376">
                  <c:v>4.766</c:v>
                </c:pt>
                <c:pt idx="377">
                  <c:v>4.1959999999999997</c:v>
                </c:pt>
                <c:pt idx="378">
                  <c:v>3.5089999999999999</c:v>
                </c:pt>
                <c:pt idx="379">
                  <c:v>2.9769999999999999</c:v>
                </c:pt>
                <c:pt idx="380">
                  <c:v>2.5880000000000001</c:v>
                </c:pt>
                <c:pt idx="381">
                  <c:v>1.92</c:v>
                </c:pt>
                <c:pt idx="382">
                  <c:v>1.677</c:v>
                </c:pt>
                <c:pt idx="383">
                  <c:v>1.1779999999999999</c:v>
                </c:pt>
                <c:pt idx="384">
                  <c:v>1.0329999999999999</c:v>
                </c:pt>
                <c:pt idx="385">
                  <c:v>0.62</c:v>
                </c:pt>
                <c:pt idx="386">
                  <c:v>0.52200000000000002</c:v>
                </c:pt>
                <c:pt idx="387">
                  <c:v>0.26</c:v>
                </c:pt>
                <c:pt idx="388">
                  <c:v>0.25900000000000001</c:v>
                </c:pt>
                <c:pt idx="389">
                  <c:v>0.22</c:v>
                </c:pt>
                <c:pt idx="390">
                  <c:v>0.36499999999999999</c:v>
                </c:pt>
                <c:pt idx="391">
                  <c:v>0.377</c:v>
                </c:pt>
                <c:pt idx="392">
                  <c:v>0.70399999999999996</c:v>
                </c:pt>
                <c:pt idx="393">
                  <c:v>0.84199999999999997</c:v>
                </c:pt>
                <c:pt idx="394">
                  <c:v>1.2849999999999999</c:v>
                </c:pt>
                <c:pt idx="395">
                  <c:v>1.4490000000000001</c:v>
                </c:pt>
                <c:pt idx="396">
                  <c:v>1.7270000000000001</c:v>
                </c:pt>
                <c:pt idx="397">
                  <c:v>1.716</c:v>
                </c:pt>
                <c:pt idx="398">
                  <c:v>1.617</c:v>
                </c:pt>
                <c:pt idx="399">
                  <c:v>1.3440000000000001</c:v>
                </c:pt>
                <c:pt idx="400">
                  <c:v>1.0069999999999999</c:v>
                </c:pt>
                <c:pt idx="401">
                  <c:v>0.755</c:v>
                </c:pt>
                <c:pt idx="402">
                  <c:v>0.439</c:v>
                </c:pt>
                <c:pt idx="403">
                  <c:v>0.25900000000000001</c:v>
                </c:pt>
                <c:pt idx="404">
                  <c:v>0.22900000000000001</c:v>
                </c:pt>
                <c:pt idx="405">
                  <c:v>0.222</c:v>
                </c:pt>
                <c:pt idx="406">
                  <c:v>0.47</c:v>
                </c:pt>
                <c:pt idx="407">
                  <c:v>0.98</c:v>
                </c:pt>
                <c:pt idx="408">
                  <c:v>1.4530000000000001</c:v>
                </c:pt>
                <c:pt idx="409">
                  <c:v>2.0009999999999999</c:v>
                </c:pt>
                <c:pt idx="410">
                  <c:v>2.419</c:v>
                </c:pt>
                <c:pt idx="411">
                  <c:v>2.91</c:v>
                </c:pt>
                <c:pt idx="412">
                  <c:v>3.3</c:v>
                </c:pt>
                <c:pt idx="413">
                  <c:v>3.8069999999999999</c:v>
                </c:pt>
                <c:pt idx="414">
                  <c:v>4.1470000000000002</c:v>
                </c:pt>
                <c:pt idx="415">
                  <c:v>4.391</c:v>
                </c:pt>
                <c:pt idx="416">
                  <c:v>4.6890000000000001</c:v>
                </c:pt>
                <c:pt idx="417">
                  <c:v>4.7480000000000002</c:v>
                </c:pt>
                <c:pt idx="418">
                  <c:v>4.6760000000000002</c:v>
                </c:pt>
                <c:pt idx="419">
                  <c:v>4.4619999999999997</c:v>
                </c:pt>
                <c:pt idx="420">
                  <c:v>3.9940000000000002</c:v>
                </c:pt>
                <c:pt idx="421">
                  <c:v>3.57</c:v>
                </c:pt>
                <c:pt idx="422">
                  <c:v>2.79</c:v>
                </c:pt>
                <c:pt idx="423">
                  <c:v>2.2069999999999999</c:v>
                </c:pt>
                <c:pt idx="424">
                  <c:v>1.264</c:v>
                </c:pt>
                <c:pt idx="425">
                  <c:v>0.65500000000000003</c:v>
                </c:pt>
                <c:pt idx="426">
                  <c:v>0.1</c:v>
                </c:pt>
                <c:pt idx="427">
                  <c:v>-0.47599999999999998</c:v>
                </c:pt>
                <c:pt idx="428">
                  <c:v>-0.67600000000000005</c:v>
                </c:pt>
                <c:pt idx="429">
                  <c:v>-0.65</c:v>
                </c:pt>
                <c:pt idx="430">
                  <c:v>-0.52300000000000002</c:v>
                </c:pt>
                <c:pt idx="431">
                  <c:v>-0.185</c:v>
                </c:pt>
                <c:pt idx="432">
                  <c:v>6.8000000000000005E-2</c:v>
                </c:pt>
                <c:pt idx="433">
                  <c:v>0.55000000000000004</c:v>
                </c:pt>
                <c:pt idx="434">
                  <c:v>0.88600000000000001</c:v>
                </c:pt>
                <c:pt idx="435">
                  <c:v>1.41</c:v>
                </c:pt>
                <c:pt idx="436">
                  <c:v>1.64</c:v>
                </c:pt>
                <c:pt idx="437">
                  <c:v>1.7370000000000001</c:v>
                </c:pt>
                <c:pt idx="438">
                  <c:v>1.6930000000000001</c:v>
                </c:pt>
                <c:pt idx="439">
                  <c:v>1.4910000000000001</c:v>
                </c:pt>
                <c:pt idx="440">
                  <c:v>1.071</c:v>
                </c:pt>
                <c:pt idx="441">
                  <c:v>0.80400000000000005</c:v>
                </c:pt>
                <c:pt idx="442">
                  <c:v>0.502</c:v>
                </c:pt>
                <c:pt idx="443">
                  <c:v>0.32500000000000001</c:v>
                </c:pt>
                <c:pt idx="444">
                  <c:v>0.307</c:v>
                </c:pt>
                <c:pt idx="445">
                  <c:v>0.40799999999999997</c:v>
                </c:pt>
                <c:pt idx="446">
                  <c:v>0.59</c:v>
                </c:pt>
                <c:pt idx="447">
                  <c:v>0.68100000000000005</c:v>
                </c:pt>
                <c:pt idx="448">
                  <c:v>0.79900000000000004</c:v>
                </c:pt>
                <c:pt idx="449">
                  <c:v>0.80900000000000005</c:v>
                </c:pt>
                <c:pt idx="450">
                  <c:v>0.76800000000000002</c:v>
                </c:pt>
                <c:pt idx="451">
                  <c:v>0.80200000000000005</c:v>
                </c:pt>
                <c:pt idx="452">
                  <c:v>0.84499999999999997</c:v>
                </c:pt>
                <c:pt idx="453">
                  <c:v>0.88800000000000001</c:v>
                </c:pt>
                <c:pt idx="454">
                  <c:v>0.94099999999999995</c:v>
                </c:pt>
                <c:pt idx="455">
                  <c:v>1.04</c:v>
                </c:pt>
                <c:pt idx="456">
                  <c:v>1.1140000000000001</c:v>
                </c:pt>
                <c:pt idx="457">
                  <c:v>1.153</c:v>
                </c:pt>
                <c:pt idx="458">
                  <c:v>1.194</c:v>
                </c:pt>
                <c:pt idx="459">
                  <c:v>1.141</c:v>
                </c:pt>
                <c:pt idx="460">
                  <c:v>1.1180000000000001</c:v>
                </c:pt>
                <c:pt idx="461">
                  <c:v>1.075</c:v>
                </c:pt>
                <c:pt idx="462">
                  <c:v>1.0389999999999999</c:v>
                </c:pt>
                <c:pt idx="463">
                  <c:v>1.024</c:v>
                </c:pt>
                <c:pt idx="464">
                  <c:v>0.96299999999999997</c:v>
                </c:pt>
                <c:pt idx="465">
                  <c:v>0.88600000000000001</c:v>
                </c:pt>
                <c:pt idx="466">
                  <c:v>0.76700000000000002</c:v>
                </c:pt>
                <c:pt idx="467">
                  <c:v>0.72299999999999998</c:v>
                </c:pt>
                <c:pt idx="468">
                  <c:v>0.73299999999999998</c:v>
                </c:pt>
                <c:pt idx="469">
                  <c:v>0.8</c:v>
                </c:pt>
                <c:pt idx="470">
                  <c:v>0.96899999999999997</c:v>
                </c:pt>
                <c:pt idx="471">
                  <c:v>1.081</c:v>
                </c:pt>
                <c:pt idx="472">
                  <c:v>1.2430000000000001</c:v>
                </c:pt>
                <c:pt idx="473">
                  <c:v>1.351</c:v>
                </c:pt>
                <c:pt idx="474">
                  <c:v>1.478</c:v>
                </c:pt>
                <c:pt idx="475">
                  <c:v>1.546</c:v>
                </c:pt>
                <c:pt idx="476">
                  <c:v>1.5449999999999999</c:v>
                </c:pt>
                <c:pt idx="477">
                  <c:v>1.3979999999999999</c:v>
                </c:pt>
                <c:pt idx="478">
                  <c:v>1.21</c:v>
                </c:pt>
                <c:pt idx="479">
                  <c:v>0.88600000000000001</c:v>
                </c:pt>
                <c:pt idx="480">
                  <c:v>0.68400000000000005</c:v>
                </c:pt>
                <c:pt idx="481">
                  <c:v>0.48899999999999999</c:v>
                </c:pt>
                <c:pt idx="482">
                  <c:v>0.40300000000000002</c:v>
                </c:pt>
                <c:pt idx="483">
                  <c:v>0.318</c:v>
                </c:pt>
                <c:pt idx="484">
                  <c:v>0.20399999999999999</c:v>
                </c:pt>
                <c:pt idx="485">
                  <c:v>0.104</c:v>
                </c:pt>
                <c:pt idx="486">
                  <c:v>-1.4E-2</c:v>
                </c:pt>
                <c:pt idx="487">
                  <c:v>-7.8E-2</c:v>
                </c:pt>
                <c:pt idx="488">
                  <c:v>-5.1999999999999998E-2</c:v>
                </c:pt>
                <c:pt idx="489">
                  <c:v>6.2E-2</c:v>
                </c:pt>
                <c:pt idx="490">
                  <c:v>0.28599999999999998</c:v>
                </c:pt>
                <c:pt idx="491">
                  <c:v>0.495</c:v>
                </c:pt>
                <c:pt idx="492">
                  <c:v>0.83099999999999996</c:v>
                </c:pt>
                <c:pt idx="493">
                  <c:v>1.044</c:v>
                </c:pt>
                <c:pt idx="494">
                  <c:v>1.2629999999999999</c:v>
                </c:pt>
                <c:pt idx="495">
                  <c:v>1.3440000000000001</c:v>
                </c:pt>
                <c:pt idx="496">
                  <c:v>1.29</c:v>
                </c:pt>
                <c:pt idx="497">
                  <c:v>1.1479999999999999</c:v>
                </c:pt>
                <c:pt idx="498">
                  <c:v>0.91400000000000003</c:v>
                </c:pt>
                <c:pt idx="499">
                  <c:v>0.49199999999999999</c:v>
                </c:pt>
                <c:pt idx="500">
                  <c:v>0.253</c:v>
                </c:pt>
                <c:pt idx="501">
                  <c:v>-4.4999999999999998E-2</c:v>
                </c:pt>
                <c:pt idx="502">
                  <c:v>-0.13</c:v>
                </c:pt>
                <c:pt idx="503">
                  <c:v>-0.106</c:v>
                </c:pt>
                <c:pt idx="504">
                  <c:v>0.03</c:v>
                </c:pt>
                <c:pt idx="505">
                  <c:v>0.376</c:v>
                </c:pt>
                <c:pt idx="506">
                  <c:v>0.68300000000000005</c:v>
                </c:pt>
                <c:pt idx="507">
                  <c:v>1.2450000000000001</c:v>
                </c:pt>
                <c:pt idx="508">
                  <c:v>1.583</c:v>
                </c:pt>
                <c:pt idx="509">
                  <c:v>1.843</c:v>
                </c:pt>
                <c:pt idx="510">
                  <c:v>2.109</c:v>
                </c:pt>
                <c:pt idx="511">
                  <c:v>2.105</c:v>
                </c:pt>
                <c:pt idx="512">
                  <c:v>1.905</c:v>
                </c:pt>
                <c:pt idx="513">
                  <c:v>1.677</c:v>
                </c:pt>
                <c:pt idx="514">
                  <c:v>1.1659999999999999</c:v>
                </c:pt>
                <c:pt idx="515">
                  <c:v>0.78500000000000003</c:v>
                </c:pt>
                <c:pt idx="516">
                  <c:v>0.29299999999999998</c:v>
                </c:pt>
                <c:pt idx="517">
                  <c:v>6.9000000000000006E-2</c:v>
                </c:pt>
                <c:pt idx="518">
                  <c:v>-0.11</c:v>
                </c:pt>
                <c:pt idx="519">
                  <c:v>-6.9000000000000006E-2</c:v>
                </c:pt>
                <c:pt idx="520">
                  <c:v>0.10100000000000001</c:v>
                </c:pt>
                <c:pt idx="521">
                  <c:v>0.42899999999999999</c:v>
                </c:pt>
                <c:pt idx="522">
                  <c:v>0.77400000000000002</c:v>
                </c:pt>
                <c:pt idx="523">
                  <c:v>1.2869999999999999</c:v>
                </c:pt>
                <c:pt idx="524">
                  <c:v>1.59</c:v>
                </c:pt>
                <c:pt idx="525">
                  <c:v>1.865</c:v>
                </c:pt>
                <c:pt idx="526">
                  <c:v>1.905</c:v>
                </c:pt>
                <c:pt idx="527">
                  <c:v>1.712</c:v>
                </c:pt>
                <c:pt idx="528">
                  <c:v>1.43</c:v>
                </c:pt>
                <c:pt idx="529">
                  <c:v>0.88400000000000001</c:v>
                </c:pt>
                <c:pt idx="530">
                  <c:v>0.497</c:v>
                </c:pt>
                <c:pt idx="531">
                  <c:v>5.7000000000000002E-2</c:v>
                </c:pt>
                <c:pt idx="532">
                  <c:v>-0.161</c:v>
                </c:pt>
                <c:pt idx="533">
                  <c:v>-0.25600000000000001</c:v>
                </c:pt>
                <c:pt idx="534">
                  <c:v>-0.191</c:v>
                </c:pt>
                <c:pt idx="535">
                  <c:v>-2.5999999999999999E-2</c:v>
                </c:pt>
                <c:pt idx="536">
                  <c:v>0.39300000000000002</c:v>
                </c:pt>
                <c:pt idx="537">
                  <c:v>0.77</c:v>
                </c:pt>
                <c:pt idx="538">
                  <c:v>1.3049999999999999</c:v>
                </c:pt>
                <c:pt idx="539">
                  <c:v>1.601</c:v>
                </c:pt>
                <c:pt idx="540">
                  <c:v>1.8460000000000001</c:v>
                </c:pt>
                <c:pt idx="541">
                  <c:v>1.8740000000000001</c:v>
                </c:pt>
                <c:pt idx="542">
                  <c:v>1.6479999999999999</c:v>
                </c:pt>
                <c:pt idx="543">
                  <c:v>1.403</c:v>
                </c:pt>
                <c:pt idx="544">
                  <c:v>1.0820000000000001</c:v>
                </c:pt>
                <c:pt idx="545">
                  <c:v>0.53200000000000003</c:v>
                </c:pt>
                <c:pt idx="546">
                  <c:v>0.22900000000000001</c:v>
                </c:pt>
                <c:pt idx="547">
                  <c:v>-0.03</c:v>
                </c:pt>
                <c:pt idx="548">
                  <c:v>-0.124</c:v>
                </c:pt>
                <c:pt idx="549">
                  <c:v>-7.2999999999999995E-2</c:v>
                </c:pt>
                <c:pt idx="550">
                  <c:v>5.3999999999999999E-2</c:v>
                </c:pt>
                <c:pt idx="551">
                  <c:v>0.309</c:v>
                </c:pt>
                <c:pt idx="552">
                  <c:v>0.46100000000000002</c:v>
                </c:pt>
                <c:pt idx="553">
                  <c:v>0.66400000000000003</c:v>
                </c:pt>
                <c:pt idx="554">
                  <c:v>0.73399999999999999</c:v>
                </c:pt>
                <c:pt idx="555">
                  <c:v>0.72399999999999998</c:v>
                </c:pt>
                <c:pt idx="556">
                  <c:v>0.60899999999999999</c:v>
                </c:pt>
                <c:pt idx="557">
                  <c:v>0.56200000000000006</c:v>
                </c:pt>
                <c:pt idx="558">
                  <c:v>0.439</c:v>
                </c:pt>
                <c:pt idx="559">
                  <c:v>0.38800000000000001</c:v>
                </c:pt>
                <c:pt idx="560">
                  <c:v>0.39800000000000002</c:v>
                </c:pt>
                <c:pt idx="561">
                  <c:v>0.44800000000000001</c:v>
                </c:pt>
                <c:pt idx="562">
                  <c:v>0.49</c:v>
                </c:pt>
                <c:pt idx="563">
                  <c:v>0.53700000000000003</c:v>
                </c:pt>
                <c:pt idx="564">
                  <c:v>0.58399999999999996</c:v>
                </c:pt>
                <c:pt idx="565">
                  <c:v>0.57499999999999996</c:v>
                </c:pt>
                <c:pt idx="566">
                  <c:v>0.55600000000000005</c:v>
                </c:pt>
                <c:pt idx="567">
                  <c:v>0.53</c:v>
                </c:pt>
                <c:pt idx="568">
                  <c:v>0.47899999999999998</c:v>
                </c:pt>
                <c:pt idx="569">
                  <c:v>0.34599999999999997</c:v>
                </c:pt>
                <c:pt idx="570">
                  <c:v>0.28699999999999998</c:v>
                </c:pt>
                <c:pt idx="571">
                  <c:v>0.247</c:v>
                </c:pt>
                <c:pt idx="572">
                  <c:v>0.23499999999999999</c:v>
                </c:pt>
                <c:pt idx="573">
                  <c:v>0.32400000000000001</c:v>
                </c:pt>
                <c:pt idx="574">
                  <c:v>0.42399999999999999</c:v>
                </c:pt>
                <c:pt idx="575">
                  <c:v>0.55900000000000005</c:v>
                </c:pt>
                <c:pt idx="576">
                  <c:v>0.66700000000000004</c:v>
                </c:pt>
                <c:pt idx="577">
                  <c:v>0.80200000000000005</c:v>
                </c:pt>
                <c:pt idx="578">
                  <c:v>0.86799999999999999</c:v>
                </c:pt>
                <c:pt idx="579">
                  <c:v>0.92400000000000004</c:v>
                </c:pt>
                <c:pt idx="580">
                  <c:v>0.98</c:v>
                </c:pt>
                <c:pt idx="581">
                  <c:v>0.97699999999999998</c:v>
                </c:pt>
                <c:pt idx="582">
                  <c:v>0.91100000000000003</c:v>
                </c:pt>
                <c:pt idx="583">
                  <c:v>0.86</c:v>
                </c:pt>
                <c:pt idx="584">
                  <c:v>0.76700000000000002</c:v>
                </c:pt>
                <c:pt idx="585">
                  <c:v>0.72099999999999997</c:v>
                </c:pt>
                <c:pt idx="586">
                  <c:v>0.66500000000000004</c:v>
                </c:pt>
                <c:pt idx="587">
                  <c:v>0.67700000000000005</c:v>
                </c:pt>
                <c:pt idx="588">
                  <c:v>0.79900000000000004</c:v>
                </c:pt>
                <c:pt idx="589">
                  <c:v>0.93400000000000005</c:v>
                </c:pt>
                <c:pt idx="590">
                  <c:v>1.1990000000000001</c:v>
                </c:pt>
                <c:pt idx="591">
                  <c:v>1.401</c:v>
                </c:pt>
                <c:pt idx="592">
                  <c:v>1.5620000000000001</c:v>
                </c:pt>
                <c:pt idx="593">
                  <c:v>1.6839999999999999</c:v>
                </c:pt>
                <c:pt idx="594">
                  <c:v>1.6719999999999999</c:v>
                </c:pt>
                <c:pt idx="595">
                  <c:v>1.5</c:v>
                </c:pt>
                <c:pt idx="596">
                  <c:v>1.292</c:v>
                </c:pt>
                <c:pt idx="597">
                  <c:v>0.92700000000000005</c:v>
                </c:pt>
                <c:pt idx="598">
                  <c:v>0.69599999999999995</c:v>
                </c:pt>
                <c:pt idx="599">
                  <c:v>0.374</c:v>
                </c:pt>
                <c:pt idx="600">
                  <c:v>0.19600000000000001</c:v>
                </c:pt>
                <c:pt idx="601">
                  <c:v>3.7999999999999999E-2</c:v>
                </c:pt>
                <c:pt idx="602">
                  <c:v>-2.4E-2</c:v>
                </c:pt>
                <c:pt idx="603">
                  <c:v>-4.4999999999999998E-2</c:v>
                </c:pt>
                <c:pt idx="604">
                  <c:v>0.04</c:v>
                </c:pt>
                <c:pt idx="605">
                  <c:v>0.161</c:v>
                </c:pt>
                <c:pt idx="606">
                  <c:v>0.371</c:v>
                </c:pt>
                <c:pt idx="607">
                  <c:v>0.52100000000000002</c:v>
                </c:pt>
                <c:pt idx="608">
                  <c:v>0.73299999999999998</c:v>
                </c:pt>
                <c:pt idx="609">
                  <c:v>0.82199999999999995</c:v>
                </c:pt>
                <c:pt idx="610">
                  <c:v>0.86399999999999999</c:v>
                </c:pt>
                <c:pt idx="611">
                  <c:v>0.84</c:v>
                </c:pt>
                <c:pt idx="612">
                  <c:v>0.72799999999999998</c:v>
                </c:pt>
                <c:pt idx="613">
                  <c:v>0.621</c:v>
                </c:pt>
                <c:pt idx="614">
                  <c:v>0.46700000000000003</c:v>
                </c:pt>
                <c:pt idx="615">
                  <c:v>0.38800000000000001</c:v>
                </c:pt>
                <c:pt idx="616">
                  <c:v>0.34399999999999997</c:v>
                </c:pt>
                <c:pt idx="617">
                  <c:v>0.36</c:v>
                </c:pt>
                <c:pt idx="618">
                  <c:v>0.43099999999999999</c:v>
                </c:pt>
                <c:pt idx="619">
                  <c:v>0.56699999999999995</c:v>
                </c:pt>
                <c:pt idx="620">
                  <c:v>0.68200000000000005</c:v>
                </c:pt>
                <c:pt idx="621">
                  <c:v>0.84499999999999997</c:v>
                </c:pt>
                <c:pt idx="622">
                  <c:v>0.93300000000000005</c:v>
                </c:pt>
                <c:pt idx="623">
                  <c:v>1.0129999999999999</c:v>
                </c:pt>
                <c:pt idx="624">
                  <c:v>0.999</c:v>
                </c:pt>
                <c:pt idx="625">
                  <c:v>0.96099999999999997</c:v>
                </c:pt>
                <c:pt idx="626">
                  <c:v>0.91100000000000003</c:v>
                </c:pt>
                <c:pt idx="627">
                  <c:v>0.90400000000000003</c:v>
                </c:pt>
                <c:pt idx="628">
                  <c:v>0.96599999999999997</c:v>
                </c:pt>
                <c:pt idx="629">
                  <c:v>1.0680000000000001</c:v>
                </c:pt>
                <c:pt idx="630">
                  <c:v>1.2430000000000001</c:v>
                </c:pt>
                <c:pt idx="631">
                  <c:v>1.33</c:v>
                </c:pt>
                <c:pt idx="632">
                  <c:v>1.425</c:v>
                </c:pt>
                <c:pt idx="633">
                  <c:v>1.4339999999999999</c:v>
                </c:pt>
                <c:pt idx="634">
                  <c:v>1.4039999999999999</c:v>
                </c:pt>
                <c:pt idx="635">
                  <c:v>1.39</c:v>
                </c:pt>
                <c:pt idx="636">
                  <c:v>1.3460000000000001</c:v>
                </c:pt>
                <c:pt idx="637">
                  <c:v>1.327</c:v>
                </c:pt>
                <c:pt idx="638">
                  <c:v>1.3140000000000001</c:v>
                </c:pt>
                <c:pt idx="639">
                  <c:v>1.296</c:v>
                </c:pt>
                <c:pt idx="640">
                  <c:v>1.3149999999999999</c:v>
                </c:pt>
                <c:pt idx="641">
                  <c:v>1.327</c:v>
                </c:pt>
                <c:pt idx="642">
                  <c:v>1.341</c:v>
                </c:pt>
                <c:pt idx="643">
                  <c:v>1.3839999999999999</c:v>
                </c:pt>
                <c:pt idx="644">
                  <c:v>1.3779999999999999</c:v>
                </c:pt>
                <c:pt idx="645">
                  <c:v>1.3859999999999999</c:v>
                </c:pt>
                <c:pt idx="646">
                  <c:v>1.373</c:v>
                </c:pt>
                <c:pt idx="647">
                  <c:v>1.327</c:v>
                </c:pt>
                <c:pt idx="648">
                  <c:v>1.3260000000000001</c:v>
                </c:pt>
                <c:pt idx="649">
                  <c:v>1.3069999999999999</c:v>
                </c:pt>
                <c:pt idx="650">
                  <c:v>1.3120000000000001</c:v>
                </c:pt>
                <c:pt idx="651">
                  <c:v>1.3380000000000001</c:v>
                </c:pt>
                <c:pt idx="652">
                  <c:v>1.347</c:v>
                </c:pt>
                <c:pt idx="653">
                  <c:v>1.3560000000000001</c:v>
                </c:pt>
                <c:pt idx="654">
                  <c:v>1.381</c:v>
                </c:pt>
                <c:pt idx="655">
                  <c:v>1.3680000000000001</c:v>
                </c:pt>
                <c:pt idx="656">
                  <c:v>1.363</c:v>
                </c:pt>
                <c:pt idx="657">
                  <c:v>1.351</c:v>
                </c:pt>
                <c:pt idx="658">
                  <c:v>1.3240000000000001</c:v>
                </c:pt>
                <c:pt idx="659">
                  <c:v>1.3260000000000001</c:v>
                </c:pt>
                <c:pt idx="660">
                  <c:v>1.3260000000000001</c:v>
                </c:pt>
                <c:pt idx="661">
                  <c:v>1.3340000000000001</c:v>
                </c:pt>
                <c:pt idx="662">
                  <c:v>1.3540000000000001</c:v>
                </c:pt>
                <c:pt idx="663">
                  <c:v>1.359</c:v>
                </c:pt>
                <c:pt idx="664">
                  <c:v>1.3640000000000001</c:v>
                </c:pt>
                <c:pt idx="665">
                  <c:v>1.361</c:v>
                </c:pt>
                <c:pt idx="666">
                  <c:v>1.353</c:v>
                </c:pt>
                <c:pt idx="667">
                  <c:v>1.345</c:v>
                </c:pt>
                <c:pt idx="668">
                  <c:v>1.335</c:v>
                </c:pt>
                <c:pt idx="669">
                  <c:v>1.331</c:v>
                </c:pt>
                <c:pt idx="670">
                  <c:v>1.34</c:v>
                </c:pt>
                <c:pt idx="671">
                  <c:v>1.3480000000000001</c:v>
                </c:pt>
                <c:pt idx="672">
                  <c:v>1.3580000000000001</c:v>
                </c:pt>
                <c:pt idx="673">
                  <c:v>1.365</c:v>
                </c:pt>
                <c:pt idx="674">
                  <c:v>1.359</c:v>
                </c:pt>
                <c:pt idx="675">
                  <c:v>1.355</c:v>
                </c:pt>
                <c:pt idx="676">
                  <c:v>1.3440000000000001</c:v>
                </c:pt>
                <c:pt idx="677">
                  <c:v>1.337</c:v>
                </c:pt>
                <c:pt idx="678">
                  <c:v>1.333</c:v>
                </c:pt>
                <c:pt idx="679">
                  <c:v>1.335</c:v>
                </c:pt>
                <c:pt idx="680">
                  <c:v>1.345</c:v>
                </c:pt>
                <c:pt idx="681">
                  <c:v>1.351</c:v>
                </c:pt>
                <c:pt idx="682">
                  <c:v>1.36</c:v>
                </c:pt>
                <c:pt idx="683">
                  <c:v>1.361</c:v>
                </c:pt>
                <c:pt idx="684">
                  <c:v>1.355</c:v>
                </c:pt>
                <c:pt idx="685">
                  <c:v>1.351</c:v>
                </c:pt>
                <c:pt idx="686">
                  <c:v>1.341</c:v>
                </c:pt>
                <c:pt idx="687">
                  <c:v>1.335</c:v>
                </c:pt>
                <c:pt idx="688">
                  <c:v>1.337</c:v>
                </c:pt>
                <c:pt idx="689">
                  <c:v>1.3460000000000001</c:v>
                </c:pt>
                <c:pt idx="690">
                  <c:v>1.355</c:v>
                </c:pt>
                <c:pt idx="691">
                  <c:v>1.3620000000000001</c:v>
                </c:pt>
                <c:pt idx="692">
                  <c:v>1.3640000000000001</c:v>
                </c:pt>
                <c:pt idx="693">
                  <c:v>1.3620000000000001</c:v>
                </c:pt>
                <c:pt idx="694">
                  <c:v>1.357</c:v>
                </c:pt>
                <c:pt idx="695">
                  <c:v>1.35</c:v>
                </c:pt>
                <c:pt idx="696">
                  <c:v>1.3440000000000001</c:v>
                </c:pt>
                <c:pt idx="697">
                  <c:v>1.3420000000000001</c:v>
                </c:pt>
                <c:pt idx="698">
                  <c:v>1.343</c:v>
                </c:pt>
                <c:pt idx="699">
                  <c:v>1.3460000000000001</c:v>
                </c:pt>
                <c:pt idx="700">
                  <c:v>1.355</c:v>
                </c:pt>
                <c:pt idx="701">
                  <c:v>1.36</c:v>
                </c:pt>
                <c:pt idx="702">
                  <c:v>1.36</c:v>
                </c:pt>
                <c:pt idx="703">
                  <c:v>1.359</c:v>
                </c:pt>
                <c:pt idx="704">
                  <c:v>1.351</c:v>
                </c:pt>
                <c:pt idx="705">
                  <c:v>1.3460000000000001</c:v>
                </c:pt>
                <c:pt idx="706">
                  <c:v>1.34</c:v>
                </c:pt>
                <c:pt idx="707">
                  <c:v>1.3420000000000001</c:v>
                </c:pt>
                <c:pt idx="708">
                  <c:v>1.3460000000000001</c:v>
                </c:pt>
                <c:pt idx="709">
                  <c:v>1.3520000000000001</c:v>
                </c:pt>
                <c:pt idx="710">
                  <c:v>1.353</c:v>
                </c:pt>
                <c:pt idx="711">
                  <c:v>1.3560000000000001</c:v>
                </c:pt>
                <c:pt idx="712">
                  <c:v>1.355</c:v>
                </c:pt>
                <c:pt idx="713">
                  <c:v>1.351</c:v>
                </c:pt>
                <c:pt idx="714">
                  <c:v>1.351</c:v>
                </c:pt>
                <c:pt idx="715">
                  <c:v>1.3440000000000001</c:v>
                </c:pt>
                <c:pt idx="716">
                  <c:v>1.3440000000000001</c:v>
                </c:pt>
                <c:pt idx="717">
                  <c:v>1.351</c:v>
                </c:pt>
                <c:pt idx="718">
                  <c:v>1.351</c:v>
                </c:pt>
                <c:pt idx="719">
                  <c:v>1.355</c:v>
                </c:pt>
                <c:pt idx="720">
                  <c:v>1.36</c:v>
                </c:pt>
                <c:pt idx="721">
                  <c:v>1.353</c:v>
                </c:pt>
                <c:pt idx="722">
                  <c:v>1.351</c:v>
                </c:pt>
                <c:pt idx="723">
                  <c:v>1.351</c:v>
                </c:pt>
                <c:pt idx="724">
                  <c:v>1.3440000000000001</c:v>
                </c:pt>
                <c:pt idx="725">
                  <c:v>1.3440000000000001</c:v>
                </c:pt>
                <c:pt idx="726">
                  <c:v>1.35</c:v>
                </c:pt>
                <c:pt idx="727">
                  <c:v>1.349</c:v>
                </c:pt>
                <c:pt idx="728">
                  <c:v>1.353</c:v>
                </c:pt>
                <c:pt idx="729">
                  <c:v>1.357</c:v>
                </c:pt>
                <c:pt idx="730">
                  <c:v>1.3520000000000001</c:v>
                </c:pt>
                <c:pt idx="731">
                  <c:v>1.349</c:v>
                </c:pt>
                <c:pt idx="732">
                  <c:v>1.3480000000000001</c:v>
                </c:pt>
                <c:pt idx="733">
                  <c:v>1.3440000000000001</c:v>
                </c:pt>
                <c:pt idx="734">
                  <c:v>1.3440000000000001</c:v>
                </c:pt>
                <c:pt idx="735">
                  <c:v>1.345</c:v>
                </c:pt>
                <c:pt idx="736">
                  <c:v>1.3440000000000001</c:v>
                </c:pt>
                <c:pt idx="737">
                  <c:v>1.3460000000000001</c:v>
                </c:pt>
                <c:pt idx="738">
                  <c:v>1.35</c:v>
                </c:pt>
                <c:pt idx="739">
                  <c:v>1.351</c:v>
                </c:pt>
                <c:pt idx="740">
                  <c:v>1.3520000000000001</c:v>
                </c:pt>
                <c:pt idx="741">
                  <c:v>1.3480000000000001</c:v>
                </c:pt>
                <c:pt idx="742">
                  <c:v>1.3460000000000001</c:v>
                </c:pt>
                <c:pt idx="743">
                  <c:v>1.3420000000000001</c:v>
                </c:pt>
                <c:pt idx="744">
                  <c:v>1.343</c:v>
                </c:pt>
                <c:pt idx="745">
                  <c:v>1.345</c:v>
                </c:pt>
                <c:pt idx="746">
                  <c:v>1.345</c:v>
                </c:pt>
                <c:pt idx="747">
                  <c:v>1.345</c:v>
                </c:pt>
                <c:pt idx="748">
                  <c:v>1.349</c:v>
                </c:pt>
                <c:pt idx="749">
                  <c:v>1.3480000000000001</c:v>
                </c:pt>
                <c:pt idx="750">
                  <c:v>1.345</c:v>
                </c:pt>
                <c:pt idx="751">
                  <c:v>1.3460000000000001</c:v>
                </c:pt>
                <c:pt idx="752">
                  <c:v>1.345</c:v>
                </c:pt>
                <c:pt idx="753">
                  <c:v>1.3420000000000001</c:v>
                </c:pt>
                <c:pt idx="754">
                  <c:v>1.3460000000000001</c:v>
                </c:pt>
                <c:pt idx="755">
                  <c:v>1.3460000000000001</c:v>
                </c:pt>
                <c:pt idx="756">
                  <c:v>1.347</c:v>
                </c:pt>
                <c:pt idx="757">
                  <c:v>1.3480000000000001</c:v>
                </c:pt>
                <c:pt idx="758">
                  <c:v>1.3480000000000001</c:v>
                </c:pt>
                <c:pt idx="759">
                  <c:v>1.3480000000000001</c:v>
                </c:pt>
                <c:pt idx="760">
                  <c:v>1.347</c:v>
                </c:pt>
                <c:pt idx="761">
                  <c:v>1.347</c:v>
                </c:pt>
                <c:pt idx="762">
                  <c:v>1.3440000000000001</c:v>
                </c:pt>
                <c:pt idx="763">
                  <c:v>1.3460000000000001</c:v>
                </c:pt>
                <c:pt idx="764">
                  <c:v>1.3480000000000001</c:v>
                </c:pt>
                <c:pt idx="765">
                  <c:v>1.3480000000000001</c:v>
                </c:pt>
                <c:pt idx="766">
                  <c:v>1.349</c:v>
                </c:pt>
                <c:pt idx="767">
                  <c:v>1.349</c:v>
                </c:pt>
                <c:pt idx="768">
                  <c:v>1.349</c:v>
                </c:pt>
                <c:pt idx="769">
                  <c:v>1.349</c:v>
                </c:pt>
                <c:pt idx="770">
                  <c:v>1.3440000000000001</c:v>
                </c:pt>
                <c:pt idx="771">
                  <c:v>1.347</c:v>
                </c:pt>
                <c:pt idx="772">
                  <c:v>1.3480000000000001</c:v>
                </c:pt>
                <c:pt idx="773">
                  <c:v>1.3460000000000001</c:v>
                </c:pt>
                <c:pt idx="774">
                  <c:v>1.35</c:v>
                </c:pt>
                <c:pt idx="775">
                  <c:v>1.349</c:v>
                </c:pt>
                <c:pt idx="776">
                  <c:v>1.351</c:v>
                </c:pt>
                <c:pt idx="777">
                  <c:v>1.353</c:v>
                </c:pt>
                <c:pt idx="778">
                  <c:v>1.351</c:v>
                </c:pt>
                <c:pt idx="779">
                  <c:v>1.3480000000000001</c:v>
                </c:pt>
                <c:pt idx="780">
                  <c:v>1.3480000000000001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FC-4F09-B6B8-50B6388353F6}"/>
            </c:ext>
          </c:extLst>
        </c:ser>
        <c:ser>
          <c:idx val="2"/>
          <c:order val="2"/>
          <c:tx>
            <c:v>Pitch Rate</c:v>
          </c:tx>
          <c:spPr>
            <a:ln>
              <a:prstDash val="sysDot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P!$U$3:$U$783</c:f>
              <c:numCache>
                <c:formatCode>0.00</c:formatCode>
                <c:ptCount val="781"/>
                <c:pt idx="0">
                  <c:v>2.0550000000000002</c:v>
                </c:pt>
                <c:pt idx="1">
                  <c:v>2.1070000000000002</c:v>
                </c:pt>
                <c:pt idx="2">
                  <c:v>2.0699999999999998</c:v>
                </c:pt>
                <c:pt idx="3">
                  <c:v>2.0569999999999999</c:v>
                </c:pt>
                <c:pt idx="4">
                  <c:v>1.8480000000000001</c:v>
                </c:pt>
                <c:pt idx="5">
                  <c:v>1.8740000000000001</c:v>
                </c:pt>
                <c:pt idx="6">
                  <c:v>1.6779999999999999</c:v>
                </c:pt>
                <c:pt idx="7">
                  <c:v>1.49</c:v>
                </c:pt>
                <c:pt idx="8">
                  <c:v>1.2010000000000001</c:v>
                </c:pt>
                <c:pt idx="9">
                  <c:v>0.88800000000000001</c:v>
                </c:pt>
                <c:pt idx="10">
                  <c:v>0.72199999999999998</c:v>
                </c:pt>
                <c:pt idx="11">
                  <c:v>0.39300000000000002</c:v>
                </c:pt>
                <c:pt idx="12">
                  <c:v>0.185</c:v>
                </c:pt>
                <c:pt idx="13">
                  <c:v>-0.02</c:v>
                </c:pt>
                <c:pt idx="14">
                  <c:v>-0.10299999999999999</c:v>
                </c:pt>
                <c:pt idx="15">
                  <c:v>-0.17499999999999999</c:v>
                </c:pt>
                <c:pt idx="16">
                  <c:v>-0.154</c:v>
                </c:pt>
                <c:pt idx="17">
                  <c:v>-1.2999999999999999E-2</c:v>
                </c:pt>
                <c:pt idx="18">
                  <c:v>6.3E-2</c:v>
                </c:pt>
                <c:pt idx="19">
                  <c:v>0.253</c:v>
                </c:pt>
                <c:pt idx="20">
                  <c:v>0.435</c:v>
                </c:pt>
                <c:pt idx="21">
                  <c:v>0.752</c:v>
                </c:pt>
                <c:pt idx="22">
                  <c:v>0.90800000000000003</c:v>
                </c:pt>
                <c:pt idx="23">
                  <c:v>1.0029999999999999</c:v>
                </c:pt>
                <c:pt idx="24">
                  <c:v>1.173</c:v>
                </c:pt>
                <c:pt idx="25">
                  <c:v>1.4219999999999999</c:v>
                </c:pt>
                <c:pt idx="26">
                  <c:v>1.647</c:v>
                </c:pt>
                <c:pt idx="27">
                  <c:v>1.6559999999999999</c:v>
                </c:pt>
                <c:pt idx="28">
                  <c:v>1.7709999999999999</c:v>
                </c:pt>
                <c:pt idx="29">
                  <c:v>1.7330000000000001</c:v>
                </c:pt>
                <c:pt idx="30">
                  <c:v>1.575</c:v>
                </c:pt>
                <c:pt idx="31">
                  <c:v>1.454</c:v>
                </c:pt>
                <c:pt idx="32">
                  <c:v>1.149</c:v>
                </c:pt>
                <c:pt idx="33">
                  <c:v>1.014</c:v>
                </c:pt>
                <c:pt idx="34">
                  <c:v>0.68600000000000005</c:v>
                </c:pt>
                <c:pt idx="35">
                  <c:v>0.61099999999999999</c:v>
                </c:pt>
                <c:pt idx="36">
                  <c:v>0.30599999999999999</c:v>
                </c:pt>
                <c:pt idx="37">
                  <c:v>0.193</c:v>
                </c:pt>
                <c:pt idx="38">
                  <c:v>-2.1999999999999999E-2</c:v>
                </c:pt>
                <c:pt idx="39">
                  <c:v>5.5E-2</c:v>
                </c:pt>
                <c:pt idx="40">
                  <c:v>0.03</c:v>
                </c:pt>
                <c:pt idx="41">
                  <c:v>-5.6000000000000001E-2</c:v>
                </c:pt>
                <c:pt idx="42">
                  <c:v>1.7999999999999999E-2</c:v>
                </c:pt>
                <c:pt idx="43">
                  <c:v>-0.23899999999999999</c:v>
                </c:pt>
                <c:pt idx="44">
                  <c:v>-0.158</c:v>
                </c:pt>
                <c:pt idx="45">
                  <c:v>-4.2000000000000003E-2</c:v>
                </c:pt>
                <c:pt idx="46">
                  <c:v>-0.11899999999999999</c:v>
                </c:pt>
                <c:pt idx="47">
                  <c:v>8.1000000000000003E-2</c:v>
                </c:pt>
                <c:pt idx="48">
                  <c:v>0.16700000000000001</c:v>
                </c:pt>
                <c:pt idx="49">
                  <c:v>0.31</c:v>
                </c:pt>
                <c:pt idx="50">
                  <c:v>0.502</c:v>
                </c:pt>
                <c:pt idx="51">
                  <c:v>0.68899999999999995</c:v>
                </c:pt>
                <c:pt idx="52">
                  <c:v>0.84499999999999997</c:v>
                </c:pt>
                <c:pt idx="53">
                  <c:v>0.94699999999999995</c:v>
                </c:pt>
                <c:pt idx="54">
                  <c:v>1.0820000000000001</c:v>
                </c:pt>
                <c:pt idx="55">
                  <c:v>1.109</c:v>
                </c:pt>
                <c:pt idx="56">
                  <c:v>1.024</c:v>
                </c:pt>
                <c:pt idx="57">
                  <c:v>0.68100000000000005</c:v>
                </c:pt>
                <c:pt idx="58">
                  <c:v>0.42499999999999999</c:v>
                </c:pt>
                <c:pt idx="59">
                  <c:v>9.4E-2</c:v>
                </c:pt>
                <c:pt idx="60">
                  <c:v>-0.223</c:v>
                </c:pt>
                <c:pt idx="61">
                  <c:v>-0.78700000000000003</c:v>
                </c:pt>
                <c:pt idx="62">
                  <c:v>-1.153</c:v>
                </c:pt>
                <c:pt idx="63">
                  <c:v>-1.5409999999999999</c:v>
                </c:pt>
                <c:pt idx="64">
                  <c:v>-1.8260000000000001</c:v>
                </c:pt>
                <c:pt idx="65">
                  <c:v>-2.097</c:v>
                </c:pt>
                <c:pt idx="66">
                  <c:v>-2.339</c:v>
                </c:pt>
                <c:pt idx="67">
                  <c:v>-2.508</c:v>
                </c:pt>
                <c:pt idx="68">
                  <c:v>-2.476</c:v>
                </c:pt>
                <c:pt idx="69">
                  <c:v>-2.39</c:v>
                </c:pt>
                <c:pt idx="70">
                  <c:v>-2.331</c:v>
                </c:pt>
                <c:pt idx="71">
                  <c:v>-2.173</c:v>
                </c:pt>
                <c:pt idx="72">
                  <c:v>-1.9339999999999999</c:v>
                </c:pt>
                <c:pt idx="73">
                  <c:v>-1.649</c:v>
                </c:pt>
                <c:pt idx="74">
                  <c:v>-1.4219999999999999</c:v>
                </c:pt>
                <c:pt idx="75">
                  <c:v>-1.1830000000000001</c:v>
                </c:pt>
                <c:pt idx="76">
                  <c:v>-0.84199999999999997</c:v>
                </c:pt>
                <c:pt idx="77">
                  <c:v>-0.59899999999999998</c:v>
                </c:pt>
                <c:pt idx="78">
                  <c:v>-0.6</c:v>
                </c:pt>
                <c:pt idx="79">
                  <c:v>-0.49399999999999999</c:v>
                </c:pt>
                <c:pt idx="80">
                  <c:v>-0.316</c:v>
                </c:pt>
                <c:pt idx="81">
                  <c:v>-0.23899999999999999</c:v>
                </c:pt>
                <c:pt idx="82">
                  <c:v>-0.19</c:v>
                </c:pt>
                <c:pt idx="83">
                  <c:v>-0.124</c:v>
                </c:pt>
                <c:pt idx="84">
                  <c:v>-0.13400000000000001</c:v>
                </c:pt>
                <c:pt idx="85">
                  <c:v>-0.13300000000000001</c:v>
                </c:pt>
                <c:pt idx="86">
                  <c:v>-0.218</c:v>
                </c:pt>
                <c:pt idx="87">
                  <c:v>-0.153</c:v>
                </c:pt>
                <c:pt idx="88">
                  <c:v>-0.27100000000000002</c:v>
                </c:pt>
                <c:pt idx="89">
                  <c:v>-0.21299999999999999</c:v>
                </c:pt>
                <c:pt idx="90">
                  <c:v>-0.41499999999999998</c:v>
                </c:pt>
                <c:pt idx="91">
                  <c:v>-0.58299999999999996</c:v>
                </c:pt>
                <c:pt idx="92">
                  <c:v>-0.7</c:v>
                </c:pt>
                <c:pt idx="93">
                  <c:v>-0.85399999999999998</c:v>
                </c:pt>
                <c:pt idx="94">
                  <c:v>-0.89700000000000002</c:v>
                </c:pt>
                <c:pt idx="95">
                  <c:v>-1.083</c:v>
                </c:pt>
                <c:pt idx="96">
                  <c:v>-1.163</c:v>
                </c:pt>
                <c:pt idx="97">
                  <c:v>-1.2210000000000001</c:v>
                </c:pt>
                <c:pt idx="98">
                  <c:v>-1.196</c:v>
                </c:pt>
                <c:pt idx="99">
                  <c:v>-1.3089999999999999</c:v>
                </c:pt>
                <c:pt idx="100">
                  <c:v>-1.2709999999999999</c:v>
                </c:pt>
                <c:pt idx="101">
                  <c:v>-1.127</c:v>
                </c:pt>
                <c:pt idx="102">
                  <c:v>-0.94899999999999995</c:v>
                </c:pt>
                <c:pt idx="103">
                  <c:v>-0.60799999999999998</c:v>
                </c:pt>
                <c:pt idx="104">
                  <c:v>-0.36199999999999999</c:v>
                </c:pt>
                <c:pt idx="105">
                  <c:v>7.9000000000000001E-2</c:v>
                </c:pt>
                <c:pt idx="106">
                  <c:v>0.376</c:v>
                </c:pt>
                <c:pt idx="107">
                  <c:v>0.86799999999999999</c:v>
                </c:pt>
                <c:pt idx="108">
                  <c:v>1.1140000000000001</c:v>
                </c:pt>
                <c:pt idx="109">
                  <c:v>1.4059999999999999</c:v>
                </c:pt>
                <c:pt idx="110">
                  <c:v>1.6180000000000001</c:v>
                </c:pt>
                <c:pt idx="111">
                  <c:v>1.861</c:v>
                </c:pt>
                <c:pt idx="112">
                  <c:v>1.915</c:v>
                </c:pt>
                <c:pt idx="113">
                  <c:v>1.7929999999999999</c:v>
                </c:pt>
                <c:pt idx="114">
                  <c:v>1.867</c:v>
                </c:pt>
                <c:pt idx="115">
                  <c:v>1.925</c:v>
                </c:pt>
                <c:pt idx="116">
                  <c:v>1.857</c:v>
                </c:pt>
                <c:pt idx="117">
                  <c:v>1.67</c:v>
                </c:pt>
                <c:pt idx="118">
                  <c:v>1.429</c:v>
                </c:pt>
                <c:pt idx="119">
                  <c:v>1.292</c:v>
                </c:pt>
                <c:pt idx="120">
                  <c:v>1.198</c:v>
                </c:pt>
                <c:pt idx="121">
                  <c:v>0.96699999999999997</c:v>
                </c:pt>
                <c:pt idx="122">
                  <c:v>0.88700000000000001</c:v>
                </c:pt>
                <c:pt idx="123">
                  <c:v>0.63600000000000001</c:v>
                </c:pt>
                <c:pt idx="124">
                  <c:v>0.67700000000000005</c:v>
                </c:pt>
                <c:pt idx="125">
                  <c:v>0.41699999999999998</c:v>
                </c:pt>
                <c:pt idx="126">
                  <c:v>0.22800000000000001</c:v>
                </c:pt>
                <c:pt idx="127">
                  <c:v>-1.9E-2</c:v>
                </c:pt>
                <c:pt idx="128">
                  <c:v>-0.128</c:v>
                </c:pt>
                <c:pt idx="129">
                  <c:v>-0.31900000000000001</c:v>
                </c:pt>
                <c:pt idx="130">
                  <c:v>-0.39600000000000002</c:v>
                </c:pt>
                <c:pt idx="131">
                  <c:v>-0.45900000000000002</c:v>
                </c:pt>
                <c:pt idx="132">
                  <c:v>-0.49</c:v>
                </c:pt>
                <c:pt idx="133">
                  <c:v>-0.41899999999999998</c:v>
                </c:pt>
                <c:pt idx="134">
                  <c:v>-0.46</c:v>
                </c:pt>
                <c:pt idx="135">
                  <c:v>-0.28699999999999998</c:v>
                </c:pt>
                <c:pt idx="136">
                  <c:v>-0.19500000000000001</c:v>
                </c:pt>
                <c:pt idx="137">
                  <c:v>0.153</c:v>
                </c:pt>
                <c:pt idx="138">
                  <c:v>0.28299999999999997</c:v>
                </c:pt>
                <c:pt idx="139">
                  <c:v>0.503</c:v>
                </c:pt>
                <c:pt idx="140">
                  <c:v>0.50900000000000001</c:v>
                </c:pt>
                <c:pt idx="141">
                  <c:v>0.68</c:v>
                </c:pt>
                <c:pt idx="142">
                  <c:v>0.627</c:v>
                </c:pt>
                <c:pt idx="143">
                  <c:v>0.66900000000000004</c:v>
                </c:pt>
                <c:pt idx="144">
                  <c:v>0.64700000000000002</c:v>
                </c:pt>
                <c:pt idx="145">
                  <c:v>0.56299999999999994</c:v>
                </c:pt>
                <c:pt idx="146">
                  <c:v>0.38900000000000001</c:v>
                </c:pt>
                <c:pt idx="147">
                  <c:v>0.185</c:v>
                </c:pt>
                <c:pt idx="148">
                  <c:v>3.1E-2</c:v>
                </c:pt>
                <c:pt idx="149">
                  <c:v>-0.1</c:v>
                </c:pt>
                <c:pt idx="150">
                  <c:v>3.5999999999999997E-2</c:v>
                </c:pt>
                <c:pt idx="151">
                  <c:v>-0.08</c:v>
                </c:pt>
                <c:pt idx="152">
                  <c:v>2.3E-2</c:v>
                </c:pt>
                <c:pt idx="153">
                  <c:v>3.5000000000000003E-2</c:v>
                </c:pt>
                <c:pt idx="154">
                  <c:v>0.223</c:v>
                </c:pt>
                <c:pt idx="155">
                  <c:v>0.249</c:v>
                </c:pt>
                <c:pt idx="156">
                  <c:v>0.376</c:v>
                </c:pt>
                <c:pt idx="157">
                  <c:v>0.47699999999999998</c:v>
                </c:pt>
                <c:pt idx="158">
                  <c:v>0.67500000000000004</c:v>
                </c:pt>
                <c:pt idx="159">
                  <c:v>0.70399999999999996</c:v>
                </c:pt>
                <c:pt idx="160">
                  <c:v>0.80700000000000005</c:v>
                </c:pt>
                <c:pt idx="161">
                  <c:v>0.65800000000000003</c:v>
                </c:pt>
                <c:pt idx="162">
                  <c:v>0.55500000000000005</c:v>
                </c:pt>
                <c:pt idx="163">
                  <c:v>0.40699999999999997</c:v>
                </c:pt>
                <c:pt idx="164">
                  <c:v>0.35899999999999999</c:v>
                </c:pt>
                <c:pt idx="165">
                  <c:v>0.24199999999999999</c:v>
                </c:pt>
                <c:pt idx="166">
                  <c:v>0.11899999999999999</c:v>
                </c:pt>
                <c:pt idx="167">
                  <c:v>0.27100000000000002</c:v>
                </c:pt>
                <c:pt idx="168">
                  <c:v>0.38800000000000001</c:v>
                </c:pt>
                <c:pt idx="169">
                  <c:v>0.59299999999999997</c:v>
                </c:pt>
                <c:pt idx="170">
                  <c:v>0.65</c:v>
                </c:pt>
                <c:pt idx="171">
                  <c:v>0.86799999999999999</c:v>
                </c:pt>
                <c:pt idx="172">
                  <c:v>0.94</c:v>
                </c:pt>
                <c:pt idx="173">
                  <c:v>0.92</c:v>
                </c:pt>
                <c:pt idx="174">
                  <c:v>0.8</c:v>
                </c:pt>
                <c:pt idx="175">
                  <c:v>0.71899999999999997</c:v>
                </c:pt>
                <c:pt idx="176">
                  <c:v>0.253</c:v>
                </c:pt>
                <c:pt idx="177">
                  <c:v>-1.2999999999999999E-2</c:v>
                </c:pt>
                <c:pt idx="178">
                  <c:v>-0.35499999999999998</c:v>
                </c:pt>
                <c:pt idx="179">
                  <c:v>-0.621</c:v>
                </c:pt>
                <c:pt idx="180">
                  <c:v>-1.0369999999999999</c:v>
                </c:pt>
                <c:pt idx="181">
                  <c:v>-1.3939999999999999</c:v>
                </c:pt>
                <c:pt idx="182">
                  <c:v>-1.4810000000000001</c:v>
                </c:pt>
                <c:pt idx="183">
                  <c:v>-1.619</c:v>
                </c:pt>
                <c:pt idx="184">
                  <c:v>-1.6</c:v>
                </c:pt>
                <c:pt idx="185">
                  <c:v>-1.546</c:v>
                </c:pt>
                <c:pt idx="186">
                  <c:v>-1.4630000000000001</c:v>
                </c:pt>
                <c:pt idx="187">
                  <c:v>-1.294</c:v>
                </c:pt>
                <c:pt idx="188">
                  <c:v>-1.0029999999999999</c:v>
                </c:pt>
                <c:pt idx="189">
                  <c:v>-0.751</c:v>
                </c:pt>
                <c:pt idx="190">
                  <c:v>-0.50800000000000001</c:v>
                </c:pt>
                <c:pt idx="191">
                  <c:v>-0.161</c:v>
                </c:pt>
                <c:pt idx="192">
                  <c:v>0.308</c:v>
                </c:pt>
                <c:pt idx="193">
                  <c:v>0.73099999999999998</c:v>
                </c:pt>
                <c:pt idx="194">
                  <c:v>1.0940000000000001</c:v>
                </c:pt>
                <c:pt idx="195">
                  <c:v>1.4650000000000001</c:v>
                </c:pt>
                <c:pt idx="196">
                  <c:v>1.601</c:v>
                </c:pt>
                <c:pt idx="197">
                  <c:v>1.855</c:v>
                </c:pt>
                <c:pt idx="198">
                  <c:v>1.9930000000000001</c:v>
                </c:pt>
                <c:pt idx="199">
                  <c:v>2.0019999999999998</c:v>
                </c:pt>
                <c:pt idx="200">
                  <c:v>2.0499999999999998</c:v>
                </c:pt>
                <c:pt idx="201">
                  <c:v>1.9890000000000001</c:v>
                </c:pt>
                <c:pt idx="202">
                  <c:v>2.0510000000000002</c:v>
                </c:pt>
                <c:pt idx="203">
                  <c:v>1.899</c:v>
                </c:pt>
                <c:pt idx="204">
                  <c:v>1.8129999999999999</c:v>
                </c:pt>
                <c:pt idx="205">
                  <c:v>1.714</c:v>
                </c:pt>
                <c:pt idx="206">
                  <c:v>1.4550000000000001</c:v>
                </c:pt>
                <c:pt idx="207">
                  <c:v>1.357</c:v>
                </c:pt>
                <c:pt idx="208">
                  <c:v>0.997</c:v>
                </c:pt>
                <c:pt idx="209">
                  <c:v>0.80800000000000005</c:v>
                </c:pt>
                <c:pt idx="210">
                  <c:v>0.5</c:v>
                </c:pt>
                <c:pt idx="211">
                  <c:v>0.34499999999999997</c:v>
                </c:pt>
                <c:pt idx="212">
                  <c:v>0.182</c:v>
                </c:pt>
                <c:pt idx="213">
                  <c:v>-1.6E-2</c:v>
                </c:pt>
                <c:pt idx="214">
                  <c:v>-0.16600000000000001</c:v>
                </c:pt>
                <c:pt idx="215">
                  <c:v>-0.121</c:v>
                </c:pt>
                <c:pt idx="216">
                  <c:v>-0.13900000000000001</c:v>
                </c:pt>
                <c:pt idx="217">
                  <c:v>-0.17799999999999999</c:v>
                </c:pt>
                <c:pt idx="218">
                  <c:v>-5.2999999999999999E-2</c:v>
                </c:pt>
                <c:pt idx="219">
                  <c:v>-0.13400000000000001</c:v>
                </c:pt>
                <c:pt idx="220">
                  <c:v>0.16300000000000001</c:v>
                </c:pt>
                <c:pt idx="221">
                  <c:v>0.251</c:v>
                </c:pt>
                <c:pt idx="222">
                  <c:v>0.376</c:v>
                </c:pt>
                <c:pt idx="223">
                  <c:v>0.27400000000000002</c:v>
                </c:pt>
                <c:pt idx="224">
                  <c:v>0.182</c:v>
                </c:pt>
                <c:pt idx="225">
                  <c:v>0.10199999999999999</c:v>
                </c:pt>
                <c:pt idx="226">
                  <c:v>8.0000000000000002E-3</c:v>
                </c:pt>
                <c:pt idx="227">
                  <c:v>-0.28000000000000003</c:v>
                </c:pt>
                <c:pt idx="228">
                  <c:v>-0.46100000000000002</c:v>
                </c:pt>
                <c:pt idx="229">
                  <c:v>-0.75700000000000001</c:v>
                </c:pt>
                <c:pt idx="230">
                  <c:v>-0.9</c:v>
                </c:pt>
                <c:pt idx="231">
                  <c:v>-1.1319999999999999</c:v>
                </c:pt>
                <c:pt idx="232">
                  <c:v>-1.222</c:v>
                </c:pt>
                <c:pt idx="233">
                  <c:v>-1.248</c:v>
                </c:pt>
                <c:pt idx="234">
                  <c:v>-1.113</c:v>
                </c:pt>
                <c:pt idx="235">
                  <c:v>-1.042</c:v>
                </c:pt>
                <c:pt idx="236">
                  <c:v>-0.91900000000000004</c:v>
                </c:pt>
                <c:pt idx="237">
                  <c:v>-0.77700000000000002</c:v>
                </c:pt>
                <c:pt idx="238">
                  <c:v>-0.6</c:v>
                </c:pt>
                <c:pt idx="239">
                  <c:v>-0.42299999999999999</c:v>
                </c:pt>
                <c:pt idx="240">
                  <c:v>-0.29699999999999999</c:v>
                </c:pt>
                <c:pt idx="241">
                  <c:v>-4.8000000000000001E-2</c:v>
                </c:pt>
                <c:pt idx="242">
                  <c:v>0.03</c:v>
                </c:pt>
                <c:pt idx="243">
                  <c:v>0.17899999999999999</c:v>
                </c:pt>
                <c:pt idx="244">
                  <c:v>0.17799999999999999</c:v>
                </c:pt>
                <c:pt idx="245">
                  <c:v>0.373</c:v>
                </c:pt>
                <c:pt idx="246">
                  <c:v>0.47799999999999998</c:v>
                </c:pt>
                <c:pt idx="247">
                  <c:v>0.624</c:v>
                </c:pt>
                <c:pt idx="248">
                  <c:v>0.376</c:v>
                </c:pt>
                <c:pt idx="249">
                  <c:v>0.50900000000000001</c:v>
                </c:pt>
                <c:pt idx="250">
                  <c:v>0.46300000000000002</c:v>
                </c:pt>
                <c:pt idx="251">
                  <c:v>0.35599999999999998</c:v>
                </c:pt>
                <c:pt idx="252">
                  <c:v>1.6E-2</c:v>
                </c:pt>
                <c:pt idx="253">
                  <c:v>-0.45400000000000001</c:v>
                </c:pt>
                <c:pt idx="254">
                  <c:v>-0.66700000000000004</c:v>
                </c:pt>
                <c:pt idx="255">
                  <c:v>-0.97799999999999998</c:v>
                </c:pt>
                <c:pt idx="256">
                  <c:v>-1.8149999999999999</c:v>
                </c:pt>
                <c:pt idx="257">
                  <c:v>-2.7410000000000001</c:v>
                </c:pt>
                <c:pt idx="258">
                  <c:v>-3.4489999999999998</c:v>
                </c:pt>
                <c:pt idx="259">
                  <c:v>-4.4119999999999999</c:v>
                </c:pt>
                <c:pt idx="260">
                  <c:v>-5.5090000000000003</c:v>
                </c:pt>
                <c:pt idx="261">
                  <c:v>-6.5389999999999997</c:v>
                </c:pt>
                <c:pt idx="262">
                  <c:v>-7.2759999999999998</c:v>
                </c:pt>
                <c:pt idx="263">
                  <c:v>-7.9509999999999996</c:v>
                </c:pt>
                <c:pt idx="264">
                  <c:v>-8.68</c:v>
                </c:pt>
                <c:pt idx="265">
                  <c:v>-9.1329999999999991</c:v>
                </c:pt>
                <c:pt idx="266">
                  <c:v>-9.4410000000000007</c:v>
                </c:pt>
                <c:pt idx="267">
                  <c:v>-9.875</c:v>
                </c:pt>
                <c:pt idx="268">
                  <c:v>-10.148999999999999</c:v>
                </c:pt>
                <c:pt idx="269">
                  <c:v>-10.414999999999999</c:v>
                </c:pt>
                <c:pt idx="270">
                  <c:v>-10.478</c:v>
                </c:pt>
                <c:pt idx="271">
                  <c:v>-10.315</c:v>
                </c:pt>
                <c:pt idx="272">
                  <c:v>-9.9819999999999993</c:v>
                </c:pt>
                <c:pt idx="273">
                  <c:v>-9.5389999999999997</c:v>
                </c:pt>
                <c:pt idx="274">
                  <c:v>-9.2200000000000006</c:v>
                </c:pt>
                <c:pt idx="275">
                  <c:v>-8.8780000000000001</c:v>
                </c:pt>
                <c:pt idx="276">
                  <c:v>-8.5229999999999997</c:v>
                </c:pt>
                <c:pt idx="277">
                  <c:v>-8.2210000000000001</c:v>
                </c:pt>
                <c:pt idx="278">
                  <c:v>-7.9930000000000003</c:v>
                </c:pt>
                <c:pt idx="279">
                  <c:v>-7.5960000000000001</c:v>
                </c:pt>
                <c:pt idx="280">
                  <c:v>-6.907</c:v>
                </c:pt>
                <c:pt idx="281">
                  <c:v>-6.4050000000000002</c:v>
                </c:pt>
                <c:pt idx="282">
                  <c:v>-6.1310000000000002</c:v>
                </c:pt>
                <c:pt idx="283">
                  <c:v>-5.8150000000000004</c:v>
                </c:pt>
                <c:pt idx="284">
                  <c:v>-5.2160000000000002</c:v>
                </c:pt>
                <c:pt idx="285">
                  <c:v>-4.4249999999999998</c:v>
                </c:pt>
                <c:pt idx="286">
                  <c:v>-3.7290000000000001</c:v>
                </c:pt>
                <c:pt idx="287">
                  <c:v>-3.0720000000000001</c:v>
                </c:pt>
                <c:pt idx="288">
                  <c:v>-2.1539999999999999</c:v>
                </c:pt>
                <c:pt idx="289">
                  <c:v>-1.175</c:v>
                </c:pt>
                <c:pt idx="290">
                  <c:v>-0.23499999999999999</c:v>
                </c:pt>
                <c:pt idx="291">
                  <c:v>0.996</c:v>
                </c:pt>
                <c:pt idx="292">
                  <c:v>2.3919999999999999</c:v>
                </c:pt>
                <c:pt idx="293">
                  <c:v>3.7360000000000002</c:v>
                </c:pt>
                <c:pt idx="294">
                  <c:v>5.1269999999999998</c:v>
                </c:pt>
                <c:pt idx="295">
                  <c:v>6.7389999999999999</c:v>
                </c:pt>
                <c:pt idx="296">
                  <c:v>8.2149999999999999</c:v>
                </c:pt>
                <c:pt idx="297">
                  <c:v>9.6150000000000002</c:v>
                </c:pt>
                <c:pt idx="298">
                  <c:v>10.609</c:v>
                </c:pt>
                <c:pt idx="299">
                  <c:v>11.584</c:v>
                </c:pt>
                <c:pt idx="300">
                  <c:v>12.776</c:v>
                </c:pt>
                <c:pt idx="301">
                  <c:v>13.625</c:v>
                </c:pt>
                <c:pt idx="302">
                  <c:v>14.292</c:v>
                </c:pt>
                <c:pt idx="303">
                  <c:v>14.901999999999999</c:v>
                </c:pt>
                <c:pt idx="304">
                  <c:v>15.516999999999999</c:v>
                </c:pt>
                <c:pt idx="305">
                  <c:v>16.155999999999999</c:v>
                </c:pt>
                <c:pt idx="306">
                  <c:v>16.286999999999999</c:v>
                </c:pt>
                <c:pt idx="307">
                  <c:v>16.384</c:v>
                </c:pt>
                <c:pt idx="308">
                  <c:v>16.440000000000001</c:v>
                </c:pt>
                <c:pt idx="309">
                  <c:v>16.527000000000001</c:v>
                </c:pt>
                <c:pt idx="310">
                  <c:v>16.13</c:v>
                </c:pt>
                <c:pt idx="311">
                  <c:v>15.523999999999999</c:v>
                </c:pt>
                <c:pt idx="312">
                  <c:v>14.759</c:v>
                </c:pt>
                <c:pt idx="313">
                  <c:v>13.962999999999999</c:v>
                </c:pt>
                <c:pt idx="314">
                  <c:v>12.952</c:v>
                </c:pt>
                <c:pt idx="315">
                  <c:v>11.907999999999999</c:v>
                </c:pt>
                <c:pt idx="316">
                  <c:v>10.928000000000001</c:v>
                </c:pt>
                <c:pt idx="317">
                  <c:v>9.4949999999999992</c:v>
                </c:pt>
                <c:pt idx="318">
                  <c:v>8.0850000000000009</c:v>
                </c:pt>
                <c:pt idx="319">
                  <c:v>7.1509999999999998</c:v>
                </c:pt>
                <c:pt idx="320">
                  <c:v>6.3150000000000004</c:v>
                </c:pt>
                <c:pt idx="321">
                  <c:v>5.12</c:v>
                </c:pt>
                <c:pt idx="322">
                  <c:v>4.3899999999999997</c:v>
                </c:pt>
                <c:pt idx="323">
                  <c:v>4.3520000000000003</c:v>
                </c:pt>
                <c:pt idx="324">
                  <c:v>3.5760000000000001</c:v>
                </c:pt>
                <c:pt idx="325">
                  <c:v>3.0569999999999999</c:v>
                </c:pt>
                <c:pt idx="326">
                  <c:v>2.976</c:v>
                </c:pt>
                <c:pt idx="327">
                  <c:v>2.278</c:v>
                </c:pt>
                <c:pt idx="328">
                  <c:v>1.3919999999999999</c:v>
                </c:pt>
                <c:pt idx="329">
                  <c:v>1.8240000000000001</c:v>
                </c:pt>
                <c:pt idx="330">
                  <c:v>1.153</c:v>
                </c:pt>
                <c:pt idx="331">
                  <c:v>0.48899999999999999</c:v>
                </c:pt>
                <c:pt idx="332">
                  <c:v>0.748</c:v>
                </c:pt>
                <c:pt idx="333">
                  <c:v>1.0409999999999999</c:v>
                </c:pt>
                <c:pt idx="334">
                  <c:v>0.17799999999999999</c:v>
                </c:pt>
                <c:pt idx="335">
                  <c:v>1.0449999999999999</c:v>
                </c:pt>
                <c:pt idx="336">
                  <c:v>1.294</c:v>
                </c:pt>
                <c:pt idx="337">
                  <c:v>0.75800000000000001</c:v>
                </c:pt>
                <c:pt idx="338">
                  <c:v>1.643</c:v>
                </c:pt>
                <c:pt idx="339">
                  <c:v>1.1659999999999999</c:v>
                </c:pt>
                <c:pt idx="340">
                  <c:v>0.57999999999999996</c:v>
                </c:pt>
                <c:pt idx="341">
                  <c:v>1.357</c:v>
                </c:pt>
                <c:pt idx="342">
                  <c:v>0.33900000000000002</c:v>
                </c:pt>
                <c:pt idx="343">
                  <c:v>-9.7000000000000003E-2</c:v>
                </c:pt>
                <c:pt idx="344">
                  <c:v>0.32300000000000001</c:v>
                </c:pt>
                <c:pt idx="345">
                  <c:v>-0.81799999999999995</c:v>
                </c:pt>
                <c:pt idx="346">
                  <c:v>-0.84599999999999997</c:v>
                </c:pt>
                <c:pt idx="347">
                  <c:v>-0.63</c:v>
                </c:pt>
                <c:pt idx="348">
                  <c:v>-2.222</c:v>
                </c:pt>
                <c:pt idx="349">
                  <c:v>-0.96</c:v>
                </c:pt>
                <c:pt idx="350">
                  <c:v>-2.5049999999999999</c:v>
                </c:pt>
                <c:pt idx="351">
                  <c:v>-2.0270000000000001</c:v>
                </c:pt>
                <c:pt idx="352">
                  <c:v>-1.6890000000000001</c:v>
                </c:pt>
                <c:pt idx="353">
                  <c:v>-2.9590000000000001</c:v>
                </c:pt>
                <c:pt idx="354">
                  <c:v>-1.194</c:v>
                </c:pt>
                <c:pt idx="355">
                  <c:v>-2.3439999999999999</c:v>
                </c:pt>
                <c:pt idx="356">
                  <c:v>-1.411</c:v>
                </c:pt>
                <c:pt idx="357">
                  <c:v>-0.58099999999999996</c:v>
                </c:pt>
                <c:pt idx="358">
                  <c:v>-1.663</c:v>
                </c:pt>
                <c:pt idx="359">
                  <c:v>0.88900000000000001</c:v>
                </c:pt>
                <c:pt idx="360">
                  <c:v>-0.76700000000000002</c:v>
                </c:pt>
                <c:pt idx="361">
                  <c:v>1.67</c:v>
                </c:pt>
                <c:pt idx="362">
                  <c:v>1.0489999999999999</c:v>
                </c:pt>
                <c:pt idx="363">
                  <c:v>2.0840000000000001</c:v>
                </c:pt>
                <c:pt idx="364">
                  <c:v>3.149</c:v>
                </c:pt>
                <c:pt idx="365">
                  <c:v>2.0539999999999998</c:v>
                </c:pt>
                <c:pt idx="366">
                  <c:v>4.6609999999999996</c:v>
                </c:pt>
                <c:pt idx="367">
                  <c:v>2.915</c:v>
                </c:pt>
                <c:pt idx="368">
                  <c:v>4.9180000000000001</c:v>
                </c:pt>
                <c:pt idx="369">
                  <c:v>4.2770000000000001</c:v>
                </c:pt>
                <c:pt idx="370">
                  <c:v>0.75</c:v>
                </c:pt>
                <c:pt idx="371">
                  <c:v>-2.3969999999999998</c:v>
                </c:pt>
                <c:pt idx="372">
                  <c:v>-9.641</c:v>
                </c:pt>
                <c:pt idx="373">
                  <c:v>-11.632999999999999</c:v>
                </c:pt>
                <c:pt idx="374">
                  <c:v>-19.05</c:v>
                </c:pt>
                <c:pt idx="375">
                  <c:v>-16.372</c:v>
                </c:pt>
                <c:pt idx="376">
                  <c:v>-19.091999999999999</c:v>
                </c:pt>
                <c:pt idx="377">
                  <c:v>-16.481000000000002</c:v>
                </c:pt>
                <c:pt idx="378">
                  <c:v>-16.981999999999999</c:v>
                </c:pt>
                <c:pt idx="379">
                  <c:v>-14.102</c:v>
                </c:pt>
                <c:pt idx="380">
                  <c:v>-13.733000000000001</c:v>
                </c:pt>
                <c:pt idx="381">
                  <c:v>-13.662000000000001</c:v>
                </c:pt>
                <c:pt idx="382">
                  <c:v>-9.5980000000000008</c:v>
                </c:pt>
                <c:pt idx="383">
                  <c:v>-10.212999999999999</c:v>
                </c:pt>
                <c:pt idx="384">
                  <c:v>-7.2409999999999997</c:v>
                </c:pt>
                <c:pt idx="385">
                  <c:v>-8.0540000000000003</c:v>
                </c:pt>
                <c:pt idx="386">
                  <c:v>-5.1390000000000002</c:v>
                </c:pt>
                <c:pt idx="387">
                  <c:v>-5.1230000000000002</c:v>
                </c:pt>
                <c:pt idx="388">
                  <c:v>-1.5429999999999999</c:v>
                </c:pt>
                <c:pt idx="389">
                  <c:v>-2.2999999999999998</c:v>
                </c:pt>
                <c:pt idx="390">
                  <c:v>4.1050000000000004</c:v>
                </c:pt>
                <c:pt idx="391">
                  <c:v>1.3480000000000001</c:v>
                </c:pt>
                <c:pt idx="392">
                  <c:v>7.1109999999999998</c:v>
                </c:pt>
                <c:pt idx="393">
                  <c:v>5.0019999999999998</c:v>
                </c:pt>
                <c:pt idx="394">
                  <c:v>10.183</c:v>
                </c:pt>
                <c:pt idx="395">
                  <c:v>5.6059999999999999</c:v>
                </c:pt>
                <c:pt idx="396">
                  <c:v>6.9569999999999999</c:v>
                </c:pt>
                <c:pt idx="397">
                  <c:v>0.49299999999999999</c:v>
                </c:pt>
                <c:pt idx="398">
                  <c:v>-0.23899999999999999</c:v>
                </c:pt>
                <c:pt idx="399">
                  <c:v>-7.8979999999999997</c:v>
                </c:pt>
                <c:pt idx="400">
                  <c:v>-6.3289999999999997</c:v>
                </c:pt>
                <c:pt idx="401">
                  <c:v>-9.4659999999999993</c:v>
                </c:pt>
                <c:pt idx="402">
                  <c:v>-5.7869999999999999</c:v>
                </c:pt>
                <c:pt idx="403">
                  <c:v>-7.3689999999999998</c:v>
                </c:pt>
                <c:pt idx="404">
                  <c:v>-1.5840000000000001</c:v>
                </c:pt>
                <c:pt idx="405">
                  <c:v>-0.66700000000000004</c:v>
                </c:pt>
                <c:pt idx="406">
                  <c:v>6.851</c:v>
                </c:pt>
                <c:pt idx="407">
                  <c:v>10.641999999999999</c:v>
                </c:pt>
                <c:pt idx="408">
                  <c:v>14.718</c:v>
                </c:pt>
                <c:pt idx="409">
                  <c:v>12.509</c:v>
                </c:pt>
                <c:pt idx="410">
                  <c:v>13.01</c:v>
                </c:pt>
                <c:pt idx="411">
                  <c:v>11.006</c:v>
                </c:pt>
                <c:pt idx="412">
                  <c:v>11.7</c:v>
                </c:pt>
                <c:pt idx="413">
                  <c:v>11.315</c:v>
                </c:pt>
                <c:pt idx="414">
                  <c:v>10.798</c:v>
                </c:pt>
                <c:pt idx="415">
                  <c:v>8.4540000000000006</c:v>
                </c:pt>
                <c:pt idx="416">
                  <c:v>6.2809999999999997</c:v>
                </c:pt>
                <c:pt idx="417">
                  <c:v>2.8029999999999999</c:v>
                </c:pt>
                <c:pt idx="418">
                  <c:v>-1.423</c:v>
                </c:pt>
                <c:pt idx="419">
                  <c:v>-4.4340000000000002</c:v>
                </c:pt>
                <c:pt idx="420">
                  <c:v>-9.8339999999999996</c:v>
                </c:pt>
                <c:pt idx="421">
                  <c:v>-11.945</c:v>
                </c:pt>
                <c:pt idx="422">
                  <c:v>-16.574999999999999</c:v>
                </c:pt>
                <c:pt idx="423">
                  <c:v>-17.526</c:v>
                </c:pt>
                <c:pt idx="424">
                  <c:v>-20.166</c:v>
                </c:pt>
                <c:pt idx="425">
                  <c:v>-19.459</c:v>
                </c:pt>
                <c:pt idx="426">
                  <c:v>-18.088999999999999</c:v>
                </c:pt>
                <c:pt idx="427">
                  <c:v>-12.449</c:v>
                </c:pt>
                <c:pt idx="428">
                  <c:v>-7.3179999999999996</c:v>
                </c:pt>
                <c:pt idx="429">
                  <c:v>0.57299999999999995</c:v>
                </c:pt>
                <c:pt idx="430">
                  <c:v>4.1180000000000003</c:v>
                </c:pt>
                <c:pt idx="431">
                  <c:v>6.8040000000000003</c:v>
                </c:pt>
                <c:pt idx="432">
                  <c:v>8.2110000000000003</c:v>
                </c:pt>
                <c:pt idx="433">
                  <c:v>9.6679999999999993</c:v>
                </c:pt>
                <c:pt idx="434">
                  <c:v>10.771000000000001</c:v>
                </c:pt>
                <c:pt idx="435">
                  <c:v>11.590999999999999</c:v>
                </c:pt>
                <c:pt idx="436">
                  <c:v>8.8759999999999994</c:v>
                </c:pt>
                <c:pt idx="437">
                  <c:v>3.3079999999999998</c:v>
                </c:pt>
                <c:pt idx="438">
                  <c:v>-6.2E-2</c:v>
                </c:pt>
                <c:pt idx="439">
                  <c:v>-5.8479999999999999</c:v>
                </c:pt>
                <c:pt idx="440">
                  <c:v>-9.0459999999999994</c:v>
                </c:pt>
                <c:pt idx="441">
                  <c:v>-8.6180000000000003</c:v>
                </c:pt>
                <c:pt idx="442">
                  <c:v>-6.65</c:v>
                </c:pt>
                <c:pt idx="443">
                  <c:v>-5.7030000000000003</c:v>
                </c:pt>
                <c:pt idx="444">
                  <c:v>-2.3839999999999999</c:v>
                </c:pt>
                <c:pt idx="445">
                  <c:v>2.923</c:v>
                </c:pt>
                <c:pt idx="446">
                  <c:v>3.7589999999999999</c:v>
                </c:pt>
                <c:pt idx="447">
                  <c:v>3.4609999999999999</c:v>
                </c:pt>
                <c:pt idx="448">
                  <c:v>2.5329999999999999</c:v>
                </c:pt>
                <c:pt idx="449">
                  <c:v>1.147</c:v>
                </c:pt>
                <c:pt idx="450">
                  <c:v>-0.93400000000000005</c:v>
                </c:pt>
                <c:pt idx="451">
                  <c:v>0.39800000000000002</c:v>
                </c:pt>
                <c:pt idx="452">
                  <c:v>1.2569999999999999</c:v>
                </c:pt>
                <c:pt idx="453">
                  <c:v>1.097</c:v>
                </c:pt>
                <c:pt idx="454">
                  <c:v>1.1910000000000001</c:v>
                </c:pt>
                <c:pt idx="455">
                  <c:v>1.9039999999999999</c:v>
                </c:pt>
                <c:pt idx="456">
                  <c:v>2.6480000000000001</c:v>
                </c:pt>
                <c:pt idx="457">
                  <c:v>1.17</c:v>
                </c:pt>
                <c:pt idx="458">
                  <c:v>1.0780000000000001</c:v>
                </c:pt>
                <c:pt idx="459">
                  <c:v>-0.40699999999999997</c:v>
                </c:pt>
                <c:pt idx="460">
                  <c:v>-1.32</c:v>
                </c:pt>
                <c:pt idx="461">
                  <c:v>-1.3080000000000001</c:v>
                </c:pt>
                <c:pt idx="462">
                  <c:v>-0.55400000000000005</c:v>
                </c:pt>
                <c:pt idx="463">
                  <c:v>-0.55200000000000005</c:v>
                </c:pt>
                <c:pt idx="464">
                  <c:v>-1.0580000000000001</c:v>
                </c:pt>
                <c:pt idx="465">
                  <c:v>-2.3940000000000001</c:v>
                </c:pt>
                <c:pt idx="466">
                  <c:v>-2.6070000000000002</c:v>
                </c:pt>
                <c:pt idx="467">
                  <c:v>-1.909</c:v>
                </c:pt>
                <c:pt idx="468">
                  <c:v>-0.46700000000000003</c:v>
                </c:pt>
                <c:pt idx="469">
                  <c:v>1.5029999999999999</c:v>
                </c:pt>
                <c:pt idx="470">
                  <c:v>3.1680000000000001</c:v>
                </c:pt>
                <c:pt idx="471">
                  <c:v>3.9670000000000001</c:v>
                </c:pt>
                <c:pt idx="472">
                  <c:v>3.53</c:v>
                </c:pt>
                <c:pt idx="473">
                  <c:v>3.4830000000000001</c:v>
                </c:pt>
                <c:pt idx="474">
                  <c:v>3.7360000000000002</c:v>
                </c:pt>
                <c:pt idx="475">
                  <c:v>1.859</c:v>
                </c:pt>
                <c:pt idx="476">
                  <c:v>-0.27800000000000002</c:v>
                </c:pt>
                <c:pt idx="477">
                  <c:v>-2.5939999999999999</c:v>
                </c:pt>
                <c:pt idx="478">
                  <c:v>-5.4450000000000003</c:v>
                </c:pt>
                <c:pt idx="479">
                  <c:v>-6.726</c:v>
                </c:pt>
                <c:pt idx="480">
                  <c:v>-6.9210000000000003</c:v>
                </c:pt>
                <c:pt idx="481">
                  <c:v>-4.9669999999999996</c:v>
                </c:pt>
                <c:pt idx="482">
                  <c:v>-3.0179999999999998</c:v>
                </c:pt>
                <c:pt idx="483">
                  <c:v>-2.0150000000000001</c:v>
                </c:pt>
                <c:pt idx="484">
                  <c:v>-2.5609999999999999</c:v>
                </c:pt>
                <c:pt idx="485">
                  <c:v>-3.5979999999999999</c:v>
                </c:pt>
                <c:pt idx="486">
                  <c:v>-2.3969999999999998</c:v>
                </c:pt>
                <c:pt idx="487">
                  <c:v>-2.0099999999999998</c:v>
                </c:pt>
                <c:pt idx="488">
                  <c:v>0.20100000000000001</c:v>
                </c:pt>
                <c:pt idx="489">
                  <c:v>3.3410000000000002</c:v>
                </c:pt>
                <c:pt idx="490">
                  <c:v>4.8010000000000002</c:v>
                </c:pt>
                <c:pt idx="491">
                  <c:v>6.1189999999999998</c:v>
                </c:pt>
                <c:pt idx="492">
                  <c:v>6.9829999999999997</c:v>
                </c:pt>
                <c:pt idx="493">
                  <c:v>7.2119999999999997</c:v>
                </c:pt>
                <c:pt idx="494">
                  <c:v>5.5919999999999996</c:v>
                </c:pt>
                <c:pt idx="495">
                  <c:v>3.1259999999999999</c:v>
                </c:pt>
                <c:pt idx="496">
                  <c:v>1.6E-2</c:v>
                </c:pt>
                <c:pt idx="497">
                  <c:v>-3.5760000000000001</c:v>
                </c:pt>
                <c:pt idx="498">
                  <c:v>-7.1050000000000004</c:v>
                </c:pt>
                <c:pt idx="499">
                  <c:v>-9.0969999999999995</c:v>
                </c:pt>
                <c:pt idx="500">
                  <c:v>-8.1199999999999992</c:v>
                </c:pt>
                <c:pt idx="501">
                  <c:v>-6.359</c:v>
                </c:pt>
                <c:pt idx="502">
                  <c:v>-3.9889999999999999</c:v>
                </c:pt>
                <c:pt idx="503">
                  <c:v>-0.23100000000000001</c:v>
                </c:pt>
                <c:pt idx="504">
                  <c:v>3.0819999999999999</c:v>
                </c:pt>
                <c:pt idx="505">
                  <c:v>6.6580000000000004</c:v>
                </c:pt>
                <c:pt idx="506">
                  <c:v>9.3279999999999994</c:v>
                </c:pt>
                <c:pt idx="507">
                  <c:v>11.593</c:v>
                </c:pt>
                <c:pt idx="508">
                  <c:v>11.452</c:v>
                </c:pt>
                <c:pt idx="509">
                  <c:v>8.7449999999999992</c:v>
                </c:pt>
                <c:pt idx="510">
                  <c:v>5.9619999999999997</c:v>
                </c:pt>
                <c:pt idx="511">
                  <c:v>0.80800000000000005</c:v>
                </c:pt>
                <c:pt idx="512">
                  <c:v>-3.8050000000000002</c:v>
                </c:pt>
                <c:pt idx="513">
                  <c:v>-6.7290000000000001</c:v>
                </c:pt>
                <c:pt idx="514">
                  <c:v>-9.2100000000000009</c:v>
                </c:pt>
                <c:pt idx="515">
                  <c:v>-12.428000000000001</c:v>
                </c:pt>
                <c:pt idx="516">
                  <c:v>-11.226000000000001</c:v>
                </c:pt>
                <c:pt idx="517">
                  <c:v>-8.5069999999999997</c:v>
                </c:pt>
                <c:pt idx="518">
                  <c:v>-5.2350000000000003</c:v>
                </c:pt>
                <c:pt idx="519">
                  <c:v>-0.216</c:v>
                </c:pt>
                <c:pt idx="520">
                  <c:v>5.1180000000000003</c:v>
                </c:pt>
                <c:pt idx="521">
                  <c:v>7.2590000000000003</c:v>
                </c:pt>
                <c:pt idx="522">
                  <c:v>10.398999999999999</c:v>
                </c:pt>
                <c:pt idx="523">
                  <c:v>11.574999999999999</c:v>
                </c:pt>
                <c:pt idx="524">
                  <c:v>9.6489999999999991</c:v>
                </c:pt>
                <c:pt idx="525">
                  <c:v>6.4580000000000002</c:v>
                </c:pt>
                <c:pt idx="526">
                  <c:v>2.7440000000000002</c:v>
                </c:pt>
                <c:pt idx="527">
                  <c:v>-2.3519999999999999</c:v>
                </c:pt>
                <c:pt idx="528">
                  <c:v>-7.8540000000000001</c:v>
                </c:pt>
                <c:pt idx="529">
                  <c:v>-11.422000000000001</c:v>
                </c:pt>
                <c:pt idx="530">
                  <c:v>-12.305999999999999</c:v>
                </c:pt>
                <c:pt idx="531">
                  <c:v>-10.522</c:v>
                </c:pt>
                <c:pt idx="532">
                  <c:v>-7.532</c:v>
                </c:pt>
                <c:pt idx="533">
                  <c:v>-3.6070000000000002</c:v>
                </c:pt>
                <c:pt idx="534">
                  <c:v>1.1659999999999999</c:v>
                </c:pt>
                <c:pt idx="535">
                  <c:v>5.0129999999999999</c:v>
                </c:pt>
                <c:pt idx="536">
                  <c:v>8.5139999999999993</c:v>
                </c:pt>
                <c:pt idx="537">
                  <c:v>11.19</c:v>
                </c:pt>
                <c:pt idx="538">
                  <c:v>12.182</c:v>
                </c:pt>
                <c:pt idx="539">
                  <c:v>10.102</c:v>
                </c:pt>
                <c:pt idx="540">
                  <c:v>6.65</c:v>
                </c:pt>
                <c:pt idx="541">
                  <c:v>2.3580000000000001</c:v>
                </c:pt>
                <c:pt idx="542">
                  <c:v>-3.2</c:v>
                </c:pt>
                <c:pt idx="543">
                  <c:v>-7.4829999999999997</c:v>
                </c:pt>
                <c:pt idx="544">
                  <c:v>-9.9600000000000009</c:v>
                </c:pt>
                <c:pt idx="545">
                  <c:v>-12</c:v>
                </c:pt>
                <c:pt idx="546">
                  <c:v>-9.7970000000000006</c:v>
                </c:pt>
                <c:pt idx="547">
                  <c:v>-5.9279999999999999</c:v>
                </c:pt>
                <c:pt idx="548">
                  <c:v>-3.0870000000000002</c:v>
                </c:pt>
                <c:pt idx="549">
                  <c:v>0.74299999999999999</c:v>
                </c:pt>
                <c:pt idx="550">
                  <c:v>3.4489999999999998</c:v>
                </c:pt>
                <c:pt idx="551">
                  <c:v>5.3570000000000002</c:v>
                </c:pt>
                <c:pt idx="552">
                  <c:v>5.4870000000000001</c:v>
                </c:pt>
                <c:pt idx="553">
                  <c:v>4.4660000000000002</c:v>
                </c:pt>
                <c:pt idx="554">
                  <c:v>3.0649999999999999</c:v>
                </c:pt>
                <c:pt idx="555">
                  <c:v>0.111</c:v>
                </c:pt>
                <c:pt idx="556">
                  <c:v>-2.2080000000000002</c:v>
                </c:pt>
                <c:pt idx="557">
                  <c:v>-1.784</c:v>
                </c:pt>
                <c:pt idx="558">
                  <c:v>-2.4380000000000002</c:v>
                </c:pt>
                <c:pt idx="559">
                  <c:v>-1.9830000000000001</c:v>
                </c:pt>
                <c:pt idx="560">
                  <c:v>-1.7999999999999999E-2</c:v>
                </c:pt>
                <c:pt idx="561">
                  <c:v>1.3560000000000001</c:v>
                </c:pt>
                <c:pt idx="562">
                  <c:v>1.2689999999999999</c:v>
                </c:pt>
                <c:pt idx="563">
                  <c:v>1.155</c:v>
                </c:pt>
                <c:pt idx="564">
                  <c:v>1.3480000000000001</c:v>
                </c:pt>
                <c:pt idx="565">
                  <c:v>0.14499999999999999</c:v>
                </c:pt>
                <c:pt idx="566">
                  <c:v>-0.60699999999999998</c:v>
                </c:pt>
                <c:pt idx="567">
                  <c:v>-0.58899999999999997</c:v>
                </c:pt>
                <c:pt idx="568">
                  <c:v>-1.5109999999999999</c:v>
                </c:pt>
                <c:pt idx="569">
                  <c:v>-2.7269999999999999</c:v>
                </c:pt>
                <c:pt idx="570">
                  <c:v>-2.0510000000000002</c:v>
                </c:pt>
                <c:pt idx="571">
                  <c:v>-0.97199999999999998</c:v>
                </c:pt>
                <c:pt idx="572">
                  <c:v>-0.55200000000000005</c:v>
                </c:pt>
                <c:pt idx="573">
                  <c:v>1.1970000000000001</c:v>
                </c:pt>
                <c:pt idx="574">
                  <c:v>2.8679999999999999</c:v>
                </c:pt>
                <c:pt idx="575">
                  <c:v>3.0680000000000001</c:v>
                </c:pt>
                <c:pt idx="576">
                  <c:v>3.202</c:v>
                </c:pt>
                <c:pt idx="577">
                  <c:v>3.2290000000000001</c:v>
                </c:pt>
                <c:pt idx="578">
                  <c:v>2.3929999999999998</c:v>
                </c:pt>
                <c:pt idx="579">
                  <c:v>1.7130000000000001</c:v>
                </c:pt>
                <c:pt idx="580">
                  <c:v>1.3340000000000001</c:v>
                </c:pt>
                <c:pt idx="581">
                  <c:v>-1.7999999999999999E-2</c:v>
                </c:pt>
                <c:pt idx="582">
                  <c:v>-1.1779999999999999</c:v>
                </c:pt>
                <c:pt idx="583">
                  <c:v>-1.8280000000000001</c:v>
                </c:pt>
                <c:pt idx="584">
                  <c:v>-1.9379999999999999</c:v>
                </c:pt>
                <c:pt idx="585">
                  <c:v>-1.64</c:v>
                </c:pt>
                <c:pt idx="586">
                  <c:v>-1.329</c:v>
                </c:pt>
                <c:pt idx="587">
                  <c:v>-0.09</c:v>
                </c:pt>
                <c:pt idx="588">
                  <c:v>2.073</c:v>
                </c:pt>
                <c:pt idx="589">
                  <c:v>3.657</c:v>
                </c:pt>
                <c:pt idx="590">
                  <c:v>5.5650000000000004</c:v>
                </c:pt>
                <c:pt idx="591">
                  <c:v>6.4550000000000001</c:v>
                </c:pt>
                <c:pt idx="592">
                  <c:v>5.4340000000000002</c:v>
                </c:pt>
                <c:pt idx="593">
                  <c:v>2.9329999999999998</c:v>
                </c:pt>
                <c:pt idx="594">
                  <c:v>-7.0000000000000007E-2</c:v>
                </c:pt>
                <c:pt idx="595">
                  <c:v>-3.3889999999999998</c:v>
                </c:pt>
                <c:pt idx="596">
                  <c:v>-6.0030000000000001</c:v>
                </c:pt>
                <c:pt idx="597">
                  <c:v>-7.7110000000000003</c:v>
                </c:pt>
                <c:pt idx="598">
                  <c:v>-7.5890000000000004</c:v>
                </c:pt>
                <c:pt idx="599">
                  <c:v>-7.157</c:v>
                </c:pt>
                <c:pt idx="600">
                  <c:v>-6.06</c:v>
                </c:pt>
                <c:pt idx="601">
                  <c:v>-3.8959999999999999</c:v>
                </c:pt>
                <c:pt idx="602">
                  <c:v>-2.3690000000000002</c:v>
                </c:pt>
                <c:pt idx="603">
                  <c:v>-0.83399999999999996</c:v>
                </c:pt>
                <c:pt idx="604">
                  <c:v>1.756</c:v>
                </c:pt>
                <c:pt idx="605">
                  <c:v>3.6850000000000001</c:v>
                </c:pt>
                <c:pt idx="606">
                  <c:v>4.492</c:v>
                </c:pt>
                <c:pt idx="607">
                  <c:v>4.7910000000000004</c:v>
                </c:pt>
                <c:pt idx="608">
                  <c:v>4.6349999999999998</c:v>
                </c:pt>
                <c:pt idx="609">
                  <c:v>3.2679999999999998</c:v>
                </c:pt>
                <c:pt idx="610">
                  <c:v>1.292</c:v>
                </c:pt>
                <c:pt idx="611">
                  <c:v>-0.254</c:v>
                </c:pt>
                <c:pt idx="612">
                  <c:v>-1.9019999999999999</c:v>
                </c:pt>
                <c:pt idx="613">
                  <c:v>-3.2749999999999999</c:v>
                </c:pt>
                <c:pt idx="614">
                  <c:v>-3.4470000000000001</c:v>
                </c:pt>
                <c:pt idx="615">
                  <c:v>-2.8090000000000002</c:v>
                </c:pt>
                <c:pt idx="616">
                  <c:v>-1.5660000000000001</c:v>
                </c:pt>
                <c:pt idx="617">
                  <c:v>-4.8000000000000001E-2</c:v>
                </c:pt>
                <c:pt idx="618">
                  <c:v>2.0249999999999999</c:v>
                </c:pt>
                <c:pt idx="619">
                  <c:v>3.444</c:v>
                </c:pt>
                <c:pt idx="620">
                  <c:v>3.7349999999999999</c:v>
                </c:pt>
                <c:pt idx="621">
                  <c:v>3.6309999999999998</c:v>
                </c:pt>
                <c:pt idx="622">
                  <c:v>3.379</c:v>
                </c:pt>
                <c:pt idx="623">
                  <c:v>1.448</c:v>
                </c:pt>
                <c:pt idx="624">
                  <c:v>0.14599999999999999</c:v>
                </c:pt>
                <c:pt idx="625">
                  <c:v>-1.0840000000000001</c:v>
                </c:pt>
                <c:pt idx="626">
                  <c:v>-1.4970000000000001</c:v>
                </c:pt>
                <c:pt idx="627">
                  <c:v>-0.45900000000000002</c:v>
                </c:pt>
                <c:pt idx="628">
                  <c:v>1.0660000000000001</c:v>
                </c:pt>
                <c:pt idx="629">
                  <c:v>3.157</c:v>
                </c:pt>
                <c:pt idx="630">
                  <c:v>3.8250000000000002</c:v>
                </c:pt>
                <c:pt idx="631">
                  <c:v>3.06</c:v>
                </c:pt>
                <c:pt idx="632">
                  <c:v>2.298</c:v>
                </c:pt>
                <c:pt idx="633">
                  <c:v>0.92800000000000005</c:v>
                </c:pt>
                <c:pt idx="634">
                  <c:v>-0.61599999999999999</c:v>
                </c:pt>
                <c:pt idx="635">
                  <c:v>-0.51100000000000001</c:v>
                </c:pt>
                <c:pt idx="636">
                  <c:v>-0.88500000000000001</c:v>
                </c:pt>
                <c:pt idx="637">
                  <c:v>-0.75900000000000001</c:v>
                </c:pt>
                <c:pt idx="638">
                  <c:v>-0.378</c:v>
                </c:pt>
                <c:pt idx="639">
                  <c:v>-0.42599999999999999</c:v>
                </c:pt>
                <c:pt idx="640">
                  <c:v>0.44700000000000001</c:v>
                </c:pt>
                <c:pt idx="641">
                  <c:v>0.35399999999999998</c:v>
                </c:pt>
                <c:pt idx="642">
                  <c:v>0.375</c:v>
                </c:pt>
                <c:pt idx="643">
                  <c:v>0.98099999999999998</c:v>
                </c:pt>
                <c:pt idx="644">
                  <c:v>0.26400000000000001</c:v>
                </c:pt>
                <c:pt idx="645">
                  <c:v>-5.0999999999999997E-2</c:v>
                </c:pt>
                <c:pt idx="646">
                  <c:v>-2.1000000000000001E-2</c:v>
                </c:pt>
                <c:pt idx="647">
                  <c:v>-0.97099999999999997</c:v>
                </c:pt>
                <c:pt idx="648">
                  <c:v>-0.439</c:v>
                </c:pt>
                <c:pt idx="649">
                  <c:v>-0.114</c:v>
                </c:pt>
                <c:pt idx="650">
                  <c:v>-0.23200000000000001</c:v>
                </c:pt>
                <c:pt idx="651">
                  <c:v>0.749</c:v>
                </c:pt>
                <c:pt idx="652">
                  <c:v>0.34399999999999997</c:v>
                </c:pt>
                <c:pt idx="653">
                  <c:v>0.14799999999999999</c:v>
                </c:pt>
                <c:pt idx="654">
                  <c:v>0.58899999999999997</c:v>
                </c:pt>
                <c:pt idx="655">
                  <c:v>-4.2000000000000003E-2</c:v>
                </c:pt>
                <c:pt idx="656">
                  <c:v>-0.36199999999999999</c:v>
                </c:pt>
                <c:pt idx="657">
                  <c:v>-8.6999999999999994E-2</c:v>
                </c:pt>
                <c:pt idx="658">
                  <c:v>-0.63800000000000001</c:v>
                </c:pt>
                <c:pt idx="659">
                  <c:v>-0.20100000000000001</c:v>
                </c:pt>
                <c:pt idx="660">
                  <c:v>0.13700000000000001</c:v>
                </c:pt>
                <c:pt idx="661">
                  <c:v>5.8999999999999997E-2</c:v>
                </c:pt>
                <c:pt idx="662">
                  <c:v>0.57899999999999996</c:v>
                </c:pt>
                <c:pt idx="663">
                  <c:v>0.221</c:v>
                </c:pt>
                <c:pt idx="664">
                  <c:v>9.5000000000000001E-2</c:v>
                </c:pt>
                <c:pt idx="665">
                  <c:v>1.4E-2</c:v>
                </c:pt>
                <c:pt idx="666">
                  <c:v>-0.29499999999999998</c:v>
                </c:pt>
                <c:pt idx="667">
                  <c:v>-0.157</c:v>
                </c:pt>
                <c:pt idx="668">
                  <c:v>-0.18099999999999999</c:v>
                </c:pt>
                <c:pt idx="669">
                  <c:v>-0.251</c:v>
                </c:pt>
                <c:pt idx="670">
                  <c:v>0.19</c:v>
                </c:pt>
                <c:pt idx="671">
                  <c:v>0.21199999999999999</c:v>
                </c:pt>
                <c:pt idx="672">
                  <c:v>0.29199999999999998</c:v>
                </c:pt>
                <c:pt idx="673">
                  <c:v>0.219</c:v>
                </c:pt>
                <c:pt idx="674">
                  <c:v>-8.3000000000000004E-2</c:v>
                </c:pt>
                <c:pt idx="675">
                  <c:v>-0.16200000000000001</c:v>
                </c:pt>
                <c:pt idx="676">
                  <c:v>-0.24299999999999999</c:v>
                </c:pt>
                <c:pt idx="677">
                  <c:v>-0.22500000000000001</c:v>
                </c:pt>
                <c:pt idx="678">
                  <c:v>-7.8E-2</c:v>
                </c:pt>
                <c:pt idx="679">
                  <c:v>-2.5000000000000001E-2</c:v>
                </c:pt>
                <c:pt idx="680">
                  <c:v>0.19900000000000001</c:v>
                </c:pt>
                <c:pt idx="681">
                  <c:v>0.216</c:v>
                </c:pt>
                <c:pt idx="682">
                  <c:v>0.222</c:v>
                </c:pt>
                <c:pt idx="683">
                  <c:v>8.3000000000000004E-2</c:v>
                </c:pt>
                <c:pt idx="684">
                  <c:v>-5.3999999999999999E-2</c:v>
                </c:pt>
                <c:pt idx="685">
                  <c:v>-0.191</c:v>
                </c:pt>
                <c:pt idx="686">
                  <c:v>-0.27100000000000002</c:v>
                </c:pt>
                <c:pt idx="687">
                  <c:v>-0.128</c:v>
                </c:pt>
                <c:pt idx="688">
                  <c:v>3.5999999999999997E-2</c:v>
                </c:pt>
                <c:pt idx="689">
                  <c:v>0.13400000000000001</c:v>
                </c:pt>
                <c:pt idx="690">
                  <c:v>0.27700000000000002</c:v>
                </c:pt>
                <c:pt idx="691">
                  <c:v>0.19900000000000001</c:v>
                </c:pt>
                <c:pt idx="692">
                  <c:v>0.10199999999999999</c:v>
                </c:pt>
                <c:pt idx="693">
                  <c:v>2.4E-2</c:v>
                </c:pt>
                <c:pt idx="694">
                  <c:v>-0.13200000000000001</c:v>
                </c:pt>
                <c:pt idx="695">
                  <c:v>-0.20100000000000001</c:v>
                </c:pt>
                <c:pt idx="696">
                  <c:v>-0.14000000000000001</c:v>
                </c:pt>
                <c:pt idx="697">
                  <c:v>-8.8999999999999996E-2</c:v>
                </c:pt>
                <c:pt idx="698">
                  <c:v>7.0000000000000001E-3</c:v>
                </c:pt>
                <c:pt idx="699">
                  <c:v>0.125</c:v>
                </c:pt>
                <c:pt idx="700">
                  <c:v>0.19900000000000001</c:v>
                </c:pt>
                <c:pt idx="701">
                  <c:v>0.17499999999999999</c:v>
                </c:pt>
                <c:pt idx="702">
                  <c:v>6.6000000000000003E-2</c:v>
                </c:pt>
                <c:pt idx="703">
                  <c:v>-3.4000000000000002E-2</c:v>
                </c:pt>
                <c:pt idx="704">
                  <c:v>-0.14099999999999999</c:v>
                </c:pt>
                <c:pt idx="705">
                  <c:v>-0.17499999999999999</c:v>
                </c:pt>
                <c:pt idx="706">
                  <c:v>-0.10100000000000001</c:v>
                </c:pt>
                <c:pt idx="707">
                  <c:v>-1.7999999999999999E-2</c:v>
                </c:pt>
                <c:pt idx="708">
                  <c:v>9.5000000000000001E-2</c:v>
                </c:pt>
                <c:pt idx="709">
                  <c:v>0.155</c:v>
                </c:pt>
                <c:pt idx="710">
                  <c:v>0.105</c:v>
                </c:pt>
                <c:pt idx="711">
                  <c:v>9.7000000000000003E-2</c:v>
                </c:pt>
                <c:pt idx="712">
                  <c:v>-4.2000000000000003E-2</c:v>
                </c:pt>
                <c:pt idx="713">
                  <c:v>-0.126</c:v>
                </c:pt>
                <c:pt idx="714">
                  <c:v>3.1E-2</c:v>
                </c:pt>
                <c:pt idx="715">
                  <c:v>-0.113</c:v>
                </c:pt>
                <c:pt idx="716">
                  <c:v>-3.7999999999999999E-2</c:v>
                </c:pt>
                <c:pt idx="717">
                  <c:v>0.182</c:v>
                </c:pt>
                <c:pt idx="718">
                  <c:v>4.7E-2</c:v>
                </c:pt>
                <c:pt idx="719">
                  <c:v>4.2000000000000003E-2</c:v>
                </c:pt>
                <c:pt idx="720">
                  <c:v>0.20200000000000001</c:v>
                </c:pt>
                <c:pt idx="721">
                  <c:v>-0.104</c:v>
                </c:pt>
                <c:pt idx="722">
                  <c:v>-7.0000000000000007E-2</c:v>
                </c:pt>
                <c:pt idx="723">
                  <c:v>2.3E-2</c:v>
                </c:pt>
                <c:pt idx="724">
                  <c:v>-0.14399999999999999</c:v>
                </c:pt>
                <c:pt idx="725">
                  <c:v>-2.7E-2</c:v>
                </c:pt>
                <c:pt idx="726">
                  <c:v>0.17699999999999999</c:v>
                </c:pt>
                <c:pt idx="727">
                  <c:v>1.4999999999999999E-2</c:v>
                </c:pt>
                <c:pt idx="728">
                  <c:v>6.2E-2</c:v>
                </c:pt>
                <c:pt idx="729">
                  <c:v>0.14499999999999999</c:v>
                </c:pt>
                <c:pt idx="730">
                  <c:v>-5.1999999999999998E-2</c:v>
                </c:pt>
                <c:pt idx="731">
                  <c:v>-9.7000000000000003E-2</c:v>
                </c:pt>
                <c:pt idx="732">
                  <c:v>2.5000000000000001E-2</c:v>
                </c:pt>
                <c:pt idx="733">
                  <c:v>-9.8000000000000004E-2</c:v>
                </c:pt>
                <c:pt idx="734">
                  <c:v>-5.3999999999999999E-2</c:v>
                </c:pt>
                <c:pt idx="735">
                  <c:v>3.5999999999999997E-2</c:v>
                </c:pt>
                <c:pt idx="736">
                  <c:v>2.1000000000000001E-2</c:v>
                </c:pt>
                <c:pt idx="737">
                  <c:v>0.04</c:v>
                </c:pt>
                <c:pt idx="738">
                  <c:v>0.113</c:v>
                </c:pt>
                <c:pt idx="739">
                  <c:v>8.5000000000000006E-2</c:v>
                </c:pt>
                <c:pt idx="740">
                  <c:v>-1.2E-2</c:v>
                </c:pt>
                <c:pt idx="741">
                  <c:v>-4.2999999999999997E-2</c:v>
                </c:pt>
                <c:pt idx="742">
                  <c:v>-0.05</c:v>
                </c:pt>
                <c:pt idx="743">
                  <c:v>-9.6000000000000002E-2</c:v>
                </c:pt>
                <c:pt idx="744">
                  <c:v>-2.8000000000000001E-2</c:v>
                </c:pt>
                <c:pt idx="745">
                  <c:v>8.5999999999999993E-2</c:v>
                </c:pt>
                <c:pt idx="746">
                  <c:v>-4.0000000000000001E-3</c:v>
                </c:pt>
                <c:pt idx="747">
                  <c:v>2.1000000000000001E-2</c:v>
                </c:pt>
                <c:pt idx="748">
                  <c:v>0.11600000000000001</c:v>
                </c:pt>
                <c:pt idx="749">
                  <c:v>-4.7E-2</c:v>
                </c:pt>
                <c:pt idx="750">
                  <c:v>-5.2999999999999999E-2</c:v>
                </c:pt>
                <c:pt idx="751">
                  <c:v>1.2E-2</c:v>
                </c:pt>
                <c:pt idx="752">
                  <c:v>-5.1999999999999998E-2</c:v>
                </c:pt>
                <c:pt idx="753">
                  <c:v>-1.7000000000000001E-2</c:v>
                </c:pt>
                <c:pt idx="754">
                  <c:v>0.01</c:v>
                </c:pt>
                <c:pt idx="755">
                  <c:v>6.2E-2</c:v>
                </c:pt>
                <c:pt idx="756">
                  <c:v>2.5999999999999999E-2</c:v>
                </c:pt>
                <c:pt idx="757">
                  <c:v>8.0000000000000002E-3</c:v>
                </c:pt>
                <c:pt idx="758">
                  <c:v>2.1999999999999999E-2</c:v>
                </c:pt>
                <c:pt idx="759">
                  <c:v>-1.4E-2</c:v>
                </c:pt>
                <c:pt idx="760">
                  <c:v>-0.04</c:v>
                </c:pt>
                <c:pt idx="761">
                  <c:v>8.0000000000000002E-3</c:v>
                </c:pt>
                <c:pt idx="762">
                  <c:v>-0.03</c:v>
                </c:pt>
                <c:pt idx="763">
                  <c:v>0</c:v>
                </c:pt>
                <c:pt idx="764">
                  <c:v>7.6999999999999999E-2</c:v>
                </c:pt>
                <c:pt idx="765">
                  <c:v>4.8000000000000001E-2</c:v>
                </c:pt>
                <c:pt idx="766">
                  <c:v>2.3E-2</c:v>
                </c:pt>
                <c:pt idx="767">
                  <c:v>-8.0000000000000002E-3</c:v>
                </c:pt>
                <c:pt idx="768">
                  <c:v>-1.2999999999999999E-2</c:v>
                </c:pt>
                <c:pt idx="769">
                  <c:v>4.0000000000000001E-3</c:v>
                </c:pt>
                <c:pt idx="770">
                  <c:v>-8.3000000000000004E-2</c:v>
                </c:pt>
                <c:pt idx="771">
                  <c:v>4.4999999999999998E-2</c:v>
                </c:pt>
                <c:pt idx="772">
                  <c:v>3.3000000000000002E-2</c:v>
                </c:pt>
                <c:pt idx="773">
                  <c:v>2E-3</c:v>
                </c:pt>
                <c:pt idx="774">
                  <c:v>5.8999999999999997E-2</c:v>
                </c:pt>
                <c:pt idx="775">
                  <c:v>2.3E-2</c:v>
                </c:pt>
                <c:pt idx="776">
                  <c:v>7.0000000000000001E-3</c:v>
                </c:pt>
                <c:pt idx="777">
                  <c:v>2.5999999999999999E-2</c:v>
                </c:pt>
                <c:pt idx="778">
                  <c:v>1.4999999999999999E-2</c:v>
                </c:pt>
                <c:pt idx="779">
                  <c:v>-6.5000000000000002E-2</c:v>
                </c:pt>
                <c:pt idx="780">
                  <c:v>-0.01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FC-4F09-B6B8-50B638835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58304"/>
        <c:axId val="145459840"/>
      </c:scatterChart>
      <c:valAx>
        <c:axId val="145446016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5447936"/>
        <c:crosses val="autoZero"/>
        <c:crossBetween val="midCat"/>
        <c:majorUnit val="1"/>
      </c:valAx>
      <c:valAx>
        <c:axId val="145447936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DBETA(%)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5446016"/>
        <c:crosses val="autoZero"/>
        <c:crossBetween val="midCat"/>
        <c:majorUnit val="10"/>
      </c:valAx>
      <c:valAx>
        <c:axId val="1454583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5459840"/>
        <c:crosses val="autoZero"/>
        <c:crossBetween val="midCat"/>
      </c:valAx>
      <c:valAx>
        <c:axId val="145459840"/>
        <c:scaling>
          <c:orientation val="minMax"/>
          <c:max val="15"/>
          <c:min val="-15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PITCH ANGLE(deg) &amp;</a:t>
                </a:r>
              </a:p>
              <a:p>
                <a:pPr>
                  <a:defRPr sz="1200"/>
                </a:pPr>
                <a:r>
                  <a:rPr lang="en-US" sz="1200"/>
                  <a:t> PITCH RATE(deg/s2)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5458304"/>
        <c:crosses val="max"/>
        <c:crossBetween val="midCat"/>
        <c:majorUnit val="3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P!$D$1:$D$2</c:f>
              <c:strCache>
                <c:ptCount val="2"/>
                <c:pt idx="0">
                  <c:v>DALPHA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P!$D$3:$D$783</c:f>
              <c:numCache>
                <c:formatCode>0.00</c:formatCode>
                <c:ptCount val="781"/>
                <c:pt idx="0">
                  <c:v>63.222000000000001</c:v>
                </c:pt>
                <c:pt idx="1">
                  <c:v>63.258000000000003</c:v>
                </c:pt>
                <c:pt idx="2">
                  <c:v>63.301000000000002</c:v>
                </c:pt>
                <c:pt idx="3">
                  <c:v>63.386000000000003</c:v>
                </c:pt>
                <c:pt idx="4">
                  <c:v>63.476999999999997</c:v>
                </c:pt>
                <c:pt idx="5">
                  <c:v>63.581000000000003</c:v>
                </c:pt>
                <c:pt idx="6">
                  <c:v>63.665999999999997</c:v>
                </c:pt>
                <c:pt idx="7">
                  <c:v>63.762999999999998</c:v>
                </c:pt>
                <c:pt idx="8">
                  <c:v>63.817999999999998</c:v>
                </c:pt>
                <c:pt idx="9">
                  <c:v>63.817999999999998</c:v>
                </c:pt>
                <c:pt idx="10">
                  <c:v>63.744999999999997</c:v>
                </c:pt>
                <c:pt idx="11">
                  <c:v>63.569000000000003</c:v>
                </c:pt>
                <c:pt idx="12">
                  <c:v>63.222000000000001</c:v>
                </c:pt>
                <c:pt idx="13">
                  <c:v>62.710999999999999</c:v>
                </c:pt>
                <c:pt idx="14">
                  <c:v>62.109000000000002</c:v>
                </c:pt>
                <c:pt idx="15">
                  <c:v>61.488</c:v>
                </c:pt>
                <c:pt idx="16">
                  <c:v>60.941000000000003</c:v>
                </c:pt>
                <c:pt idx="17">
                  <c:v>60.527000000000001</c:v>
                </c:pt>
                <c:pt idx="18">
                  <c:v>60.326000000000001</c:v>
                </c:pt>
                <c:pt idx="19">
                  <c:v>60.265999999999998</c:v>
                </c:pt>
                <c:pt idx="20">
                  <c:v>60.26</c:v>
                </c:pt>
                <c:pt idx="21">
                  <c:v>60.271999999999998</c:v>
                </c:pt>
                <c:pt idx="22">
                  <c:v>60.302</c:v>
                </c:pt>
                <c:pt idx="23">
                  <c:v>60.399000000000001</c:v>
                </c:pt>
                <c:pt idx="24">
                  <c:v>60.637</c:v>
                </c:pt>
                <c:pt idx="25">
                  <c:v>61.02</c:v>
                </c:pt>
                <c:pt idx="26">
                  <c:v>61.573</c:v>
                </c:pt>
                <c:pt idx="27">
                  <c:v>62.212000000000003</c:v>
                </c:pt>
                <c:pt idx="28">
                  <c:v>62.850999999999999</c:v>
                </c:pt>
                <c:pt idx="29">
                  <c:v>63.435000000000002</c:v>
                </c:pt>
                <c:pt idx="30">
                  <c:v>63.860999999999997</c:v>
                </c:pt>
                <c:pt idx="31">
                  <c:v>64.153000000000006</c:v>
                </c:pt>
                <c:pt idx="32">
                  <c:v>64.346999999999994</c:v>
                </c:pt>
                <c:pt idx="33">
                  <c:v>64.42</c:v>
                </c:pt>
                <c:pt idx="34">
                  <c:v>64.426000000000002</c:v>
                </c:pt>
                <c:pt idx="35">
                  <c:v>64.402000000000001</c:v>
                </c:pt>
                <c:pt idx="36">
                  <c:v>64.39</c:v>
                </c:pt>
                <c:pt idx="37">
                  <c:v>64.432000000000002</c:v>
                </c:pt>
                <c:pt idx="38">
                  <c:v>64.480999999999995</c:v>
                </c:pt>
                <c:pt idx="39">
                  <c:v>64.498999999999995</c:v>
                </c:pt>
                <c:pt idx="40">
                  <c:v>64.498999999999995</c:v>
                </c:pt>
                <c:pt idx="41">
                  <c:v>64.462999999999994</c:v>
                </c:pt>
                <c:pt idx="42">
                  <c:v>64.408000000000001</c:v>
                </c:pt>
                <c:pt idx="43">
                  <c:v>64.305000000000007</c:v>
                </c:pt>
                <c:pt idx="44">
                  <c:v>64.171000000000006</c:v>
                </c:pt>
                <c:pt idx="45">
                  <c:v>64.055000000000007</c:v>
                </c:pt>
                <c:pt idx="46">
                  <c:v>63.951999999999998</c:v>
                </c:pt>
                <c:pt idx="47">
                  <c:v>63.878999999999998</c:v>
                </c:pt>
                <c:pt idx="48">
                  <c:v>63.854999999999997</c:v>
                </c:pt>
                <c:pt idx="49">
                  <c:v>63.860999999999997</c:v>
                </c:pt>
                <c:pt idx="50">
                  <c:v>63.921999999999997</c:v>
                </c:pt>
                <c:pt idx="51">
                  <c:v>63.975999999999999</c:v>
                </c:pt>
                <c:pt idx="52">
                  <c:v>63.994999999999997</c:v>
                </c:pt>
                <c:pt idx="53">
                  <c:v>63.981999999999999</c:v>
                </c:pt>
                <c:pt idx="54">
                  <c:v>63.957999999999998</c:v>
                </c:pt>
                <c:pt idx="55">
                  <c:v>63.933999999999997</c:v>
                </c:pt>
                <c:pt idx="56">
                  <c:v>63.890999999999998</c:v>
                </c:pt>
                <c:pt idx="57">
                  <c:v>63.805999999999997</c:v>
                </c:pt>
                <c:pt idx="58">
                  <c:v>63.66</c:v>
                </c:pt>
                <c:pt idx="59">
                  <c:v>63.411000000000001</c:v>
                </c:pt>
                <c:pt idx="60">
                  <c:v>63.088000000000001</c:v>
                </c:pt>
                <c:pt idx="61">
                  <c:v>62.753999999999998</c:v>
                </c:pt>
                <c:pt idx="62">
                  <c:v>62.430999999999997</c:v>
                </c:pt>
                <c:pt idx="63">
                  <c:v>62.097000000000001</c:v>
                </c:pt>
                <c:pt idx="64">
                  <c:v>61.798999999999999</c:v>
                </c:pt>
                <c:pt idx="65">
                  <c:v>61.481999999999999</c:v>
                </c:pt>
                <c:pt idx="66">
                  <c:v>61.110999999999997</c:v>
                </c:pt>
                <c:pt idx="67">
                  <c:v>60.673000000000002</c:v>
                </c:pt>
                <c:pt idx="68">
                  <c:v>60.18</c:v>
                </c:pt>
                <c:pt idx="69">
                  <c:v>59.688000000000002</c:v>
                </c:pt>
                <c:pt idx="70">
                  <c:v>59.256</c:v>
                </c:pt>
                <c:pt idx="71">
                  <c:v>58.86</c:v>
                </c:pt>
                <c:pt idx="72">
                  <c:v>58.526000000000003</c:v>
                </c:pt>
                <c:pt idx="73">
                  <c:v>58.258000000000003</c:v>
                </c:pt>
                <c:pt idx="74">
                  <c:v>58.051000000000002</c:v>
                </c:pt>
                <c:pt idx="75">
                  <c:v>57.911999999999999</c:v>
                </c:pt>
                <c:pt idx="76">
                  <c:v>57.869</c:v>
                </c:pt>
                <c:pt idx="77">
                  <c:v>57.887</c:v>
                </c:pt>
                <c:pt idx="78">
                  <c:v>57.911999999999999</c:v>
                </c:pt>
                <c:pt idx="79">
                  <c:v>57.917999999999999</c:v>
                </c:pt>
                <c:pt idx="80">
                  <c:v>57.917999999999999</c:v>
                </c:pt>
                <c:pt idx="81">
                  <c:v>57.917999999999999</c:v>
                </c:pt>
                <c:pt idx="82">
                  <c:v>57.923999999999999</c:v>
                </c:pt>
                <c:pt idx="83">
                  <c:v>57.923999999999999</c:v>
                </c:pt>
                <c:pt idx="84">
                  <c:v>57.948</c:v>
                </c:pt>
                <c:pt idx="85">
                  <c:v>58.033000000000001</c:v>
                </c:pt>
                <c:pt idx="86">
                  <c:v>58.216000000000001</c:v>
                </c:pt>
                <c:pt idx="87">
                  <c:v>58.502000000000002</c:v>
                </c:pt>
                <c:pt idx="88">
                  <c:v>58.908999999999999</c:v>
                </c:pt>
                <c:pt idx="89">
                  <c:v>59.426000000000002</c:v>
                </c:pt>
                <c:pt idx="90">
                  <c:v>60.033999999999999</c:v>
                </c:pt>
                <c:pt idx="91">
                  <c:v>60.691000000000003</c:v>
                </c:pt>
                <c:pt idx="92">
                  <c:v>61.3</c:v>
                </c:pt>
                <c:pt idx="93">
                  <c:v>61.823</c:v>
                </c:pt>
                <c:pt idx="94">
                  <c:v>62.267000000000003</c:v>
                </c:pt>
                <c:pt idx="95">
                  <c:v>62.631999999999998</c:v>
                </c:pt>
                <c:pt idx="96">
                  <c:v>62.93</c:v>
                </c:pt>
                <c:pt idx="97">
                  <c:v>63.21</c:v>
                </c:pt>
                <c:pt idx="98">
                  <c:v>63.417000000000002</c:v>
                </c:pt>
                <c:pt idx="99">
                  <c:v>63.508000000000003</c:v>
                </c:pt>
                <c:pt idx="100">
                  <c:v>63.476999999999997</c:v>
                </c:pt>
                <c:pt idx="101">
                  <c:v>63.325000000000003</c:v>
                </c:pt>
                <c:pt idx="102">
                  <c:v>63.07</c:v>
                </c:pt>
                <c:pt idx="103">
                  <c:v>62.777999999999999</c:v>
                </c:pt>
                <c:pt idx="104">
                  <c:v>62.51</c:v>
                </c:pt>
                <c:pt idx="105">
                  <c:v>62.31</c:v>
                </c:pt>
                <c:pt idx="106">
                  <c:v>62.206000000000003</c:v>
                </c:pt>
                <c:pt idx="107">
                  <c:v>62.176000000000002</c:v>
                </c:pt>
                <c:pt idx="108">
                  <c:v>62.194000000000003</c:v>
                </c:pt>
                <c:pt idx="109">
                  <c:v>62.212000000000003</c:v>
                </c:pt>
                <c:pt idx="110">
                  <c:v>62.151000000000003</c:v>
                </c:pt>
                <c:pt idx="111">
                  <c:v>61.999000000000002</c:v>
                </c:pt>
                <c:pt idx="112">
                  <c:v>61.786000000000001</c:v>
                </c:pt>
                <c:pt idx="113">
                  <c:v>61.506999999999998</c:v>
                </c:pt>
                <c:pt idx="114">
                  <c:v>61.16</c:v>
                </c:pt>
                <c:pt idx="115">
                  <c:v>60.789000000000001</c:v>
                </c:pt>
                <c:pt idx="116">
                  <c:v>60.491</c:v>
                </c:pt>
                <c:pt idx="117">
                  <c:v>60.381</c:v>
                </c:pt>
                <c:pt idx="118">
                  <c:v>60.588000000000001</c:v>
                </c:pt>
                <c:pt idx="119">
                  <c:v>61.098999999999997</c:v>
                </c:pt>
                <c:pt idx="120">
                  <c:v>61.835000000000001</c:v>
                </c:pt>
                <c:pt idx="121">
                  <c:v>62.631999999999998</c:v>
                </c:pt>
                <c:pt idx="122">
                  <c:v>63.301000000000002</c:v>
                </c:pt>
                <c:pt idx="123">
                  <c:v>63.683999999999997</c:v>
                </c:pt>
                <c:pt idx="124">
                  <c:v>63.781999999999996</c:v>
                </c:pt>
                <c:pt idx="125">
                  <c:v>63.569000000000003</c:v>
                </c:pt>
                <c:pt idx="126">
                  <c:v>63.149000000000001</c:v>
                </c:pt>
                <c:pt idx="127">
                  <c:v>62.765999999999998</c:v>
                </c:pt>
                <c:pt idx="128">
                  <c:v>62.552999999999997</c:v>
                </c:pt>
                <c:pt idx="129">
                  <c:v>62.503999999999998</c:v>
                </c:pt>
                <c:pt idx="130">
                  <c:v>62.515999999999998</c:v>
                </c:pt>
                <c:pt idx="131">
                  <c:v>62.468000000000004</c:v>
                </c:pt>
                <c:pt idx="132">
                  <c:v>62.243000000000002</c:v>
                </c:pt>
                <c:pt idx="133">
                  <c:v>61.865000000000002</c:v>
                </c:pt>
                <c:pt idx="134">
                  <c:v>61.408999999999999</c:v>
                </c:pt>
                <c:pt idx="135">
                  <c:v>60.976999999999997</c:v>
                </c:pt>
                <c:pt idx="136">
                  <c:v>60.618000000000002</c:v>
                </c:pt>
                <c:pt idx="137">
                  <c:v>60.356999999999999</c:v>
                </c:pt>
                <c:pt idx="138">
                  <c:v>60.198999999999998</c:v>
                </c:pt>
                <c:pt idx="139">
                  <c:v>60.125999999999998</c:v>
                </c:pt>
                <c:pt idx="140">
                  <c:v>60.100999999999999</c:v>
                </c:pt>
                <c:pt idx="141">
                  <c:v>60.113999999999997</c:v>
                </c:pt>
                <c:pt idx="142">
                  <c:v>60.082999999999998</c:v>
                </c:pt>
                <c:pt idx="143">
                  <c:v>60.027999999999999</c:v>
                </c:pt>
                <c:pt idx="144">
                  <c:v>59.960999999999999</c:v>
                </c:pt>
                <c:pt idx="145">
                  <c:v>59.828000000000003</c:v>
                </c:pt>
                <c:pt idx="146">
                  <c:v>59.633000000000003</c:v>
                </c:pt>
                <c:pt idx="147">
                  <c:v>59.463000000000001</c:v>
                </c:pt>
                <c:pt idx="148">
                  <c:v>59.329000000000001</c:v>
                </c:pt>
                <c:pt idx="149">
                  <c:v>59.207000000000001</c:v>
                </c:pt>
                <c:pt idx="150">
                  <c:v>59.103999999999999</c:v>
                </c:pt>
                <c:pt idx="151">
                  <c:v>59</c:v>
                </c:pt>
                <c:pt idx="152">
                  <c:v>58.933</c:v>
                </c:pt>
                <c:pt idx="153">
                  <c:v>58.908999999999999</c:v>
                </c:pt>
                <c:pt idx="154">
                  <c:v>58.963999999999999</c:v>
                </c:pt>
                <c:pt idx="155">
                  <c:v>59.073</c:v>
                </c:pt>
                <c:pt idx="156">
                  <c:v>59.170999999999999</c:v>
                </c:pt>
                <c:pt idx="157">
                  <c:v>59.207000000000001</c:v>
                </c:pt>
                <c:pt idx="158">
                  <c:v>59.201000000000001</c:v>
                </c:pt>
                <c:pt idx="159">
                  <c:v>59.170999999999999</c:v>
                </c:pt>
                <c:pt idx="160">
                  <c:v>59.170999999999999</c:v>
                </c:pt>
                <c:pt idx="161">
                  <c:v>59.256</c:v>
                </c:pt>
                <c:pt idx="162">
                  <c:v>59.384</c:v>
                </c:pt>
                <c:pt idx="163">
                  <c:v>59.53</c:v>
                </c:pt>
                <c:pt idx="164">
                  <c:v>59.645000000000003</c:v>
                </c:pt>
                <c:pt idx="165">
                  <c:v>59.633000000000003</c:v>
                </c:pt>
                <c:pt idx="166">
                  <c:v>59.524000000000001</c:v>
                </c:pt>
                <c:pt idx="167">
                  <c:v>59.402000000000001</c:v>
                </c:pt>
                <c:pt idx="168">
                  <c:v>59.359000000000002</c:v>
                </c:pt>
                <c:pt idx="169">
                  <c:v>59.384</c:v>
                </c:pt>
                <c:pt idx="170">
                  <c:v>59.426000000000002</c:v>
                </c:pt>
                <c:pt idx="171">
                  <c:v>59.493000000000002</c:v>
                </c:pt>
                <c:pt idx="172">
                  <c:v>59.645000000000003</c:v>
                </c:pt>
                <c:pt idx="173">
                  <c:v>59.828000000000003</c:v>
                </c:pt>
                <c:pt idx="174">
                  <c:v>60.033999999999999</c:v>
                </c:pt>
                <c:pt idx="175">
                  <c:v>60.253</c:v>
                </c:pt>
                <c:pt idx="176">
                  <c:v>60.43</c:v>
                </c:pt>
                <c:pt idx="177">
                  <c:v>60.606000000000002</c:v>
                </c:pt>
                <c:pt idx="178">
                  <c:v>60.868000000000002</c:v>
                </c:pt>
                <c:pt idx="179">
                  <c:v>61.281999999999996</c:v>
                </c:pt>
                <c:pt idx="180">
                  <c:v>61.896000000000001</c:v>
                </c:pt>
                <c:pt idx="181">
                  <c:v>62.601999999999997</c:v>
                </c:pt>
                <c:pt idx="182">
                  <c:v>63.198</c:v>
                </c:pt>
                <c:pt idx="183">
                  <c:v>63.52</c:v>
                </c:pt>
                <c:pt idx="184">
                  <c:v>63.575000000000003</c:v>
                </c:pt>
                <c:pt idx="185">
                  <c:v>63.429000000000002</c:v>
                </c:pt>
                <c:pt idx="186">
                  <c:v>63.119</c:v>
                </c:pt>
                <c:pt idx="187">
                  <c:v>62.79</c:v>
                </c:pt>
                <c:pt idx="188">
                  <c:v>62.503999999999998</c:v>
                </c:pt>
                <c:pt idx="189">
                  <c:v>62.212000000000003</c:v>
                </c:pt>
                <c:pt idx="190">
                  <c:v>61.951000000000001</c:v>
                </c:pt>
                <c:pt idx="191">
                  <c:v>61.768000000000001</c:v>
                </c:pt>
                <c:pt idx="192">
                  <c:v>61.64</c:v>
                </c:pt>
                <c:pt idx="193">
                  <c:v>61.61</c:v>
                </c:pt>
                <c:pt idx="194">
                  <c:v>61.677</c:v>
                </c:pt>
                <c:pt idx="195">
                  <c:v>61.817</c:v>
                </c:pt>
                <c:pt idx="196">
                  <c:v>61.993000000000002</c:v>
                </c:pt>
                <c:pt idx="197">
                  <c:v>62.182000000000002</c:v>
                </c:pt>
                <c:pt idx="198">
                  <c:v>62.424999999999997</c:v>
                </c:pt>
                <c:pt idx="199">
                  <c:v>62.808</c:v>
                </c:pt>
                <c:pt idx="200">
                  <c:v>63.313000000000002</c:v>
                </c:pt>
                <c:pt idx="201">
                  <c:v>63.841999999999999</c:v>
                </c:pt>
                <c:pt idx="202">
                  <c:v>64.256</c:v>
                </c:pt>
                <c:pt idx="203">
                  <c:v>64.474999999999994</c:v>
                </c:pt>
                <c:pt idx="204">
                  <c:v>64.53</c:v>
                </c:pt>
                <c:pt idx="205">
                  <c:v>64.486999999999995</c:v>
                </c:pt>
                <c:pt idx="206">
                  <c:v>64.414000000000001</c:v>
                </c:pt>
                <c:pt idx="207">
                  <c:v>64.352999999999994</c:v>
                </c:pt>
                <c:pt idx="208">
                  <c:v>64.299000000000007</c:v>
                </c:pt>
                <c:pt idx="209">
                  <c:v>64.188999999999993</c:v>
                </c:pt>
                <c:pt idx="210">
                  <c:v>63.994999999999997</c:v>
                </c:pt>
                <c:pt idx="211">
                  <c:v>63.768999999999998</c:v>
                </c:pt>
                <c:pt idx="212">
                  <c:v>63.514000000000003</c:v>
                </c:pt>
                <c:pt idx="213">
                  <c:v>63.161000000000001</c:v>
                </c:pt>
                <c:pt idx="214">
                  <c:v>62.802</c:v>
                </c:pt>
                <c:pt idx="215">
                  <c:v>62.491999999999997</c:v>
                </c:pt>
                <c:pt idx="216">
                  <c:v>62.261000000000003</c:v>
                </c:pt>
                <c:pt idx="217">
                  <c:v>62.121000000000002</c:v>
                </c:pt>
                <c:pt idx="218">
                  <c:v>62.066000000000003</c:v>
                </c:pt>
                <c:pt idx="219">
                  <c:v>62.042000000000002</c:v>
                </c:pt>
                <c:pt idx="220">
                  <c:v>61.993000000000002</c:v>
                </c:pt>
                <c:pt idx="221">
                  <c:v>61.908000000000001</c:v>
                </c:pt>
                <c:pt idx="222">
                  <c:v>61.817</c:v>
                </c:pt>
                <c:pt idx="223">
                  <c:v>61.786000000000001</c:v>
                </c:pt>
                <c:pt idx="224">
                  <c:v>61.774000000000001</c:v>
                </c:pt>
                <c:pt idx="225">
                  <c:v>61.75</c:v>
                </c:pt>
                <c:pt idx="226">
                  <c:v>61.670999999999999</c:v>
                </c:pt>
                <c:pt idx="227">
                  <c:v>61.561</c:v>
                </c:pt>
                <c:pt idx="228">
                  <c:v>61.475999999999999</c:v>
                </c:pt>
                <c:pt idx="229">
                  <c:v>61.445999999999998</c:v>
                </c:pt>
                <c:pt idx="230">
                  <c:v>61.475999999999999</c:v>
                </c:pt>
                <c:pt idx="231">
                  <c:v>61.542999999999999</c:v>
                </c:pt>
                <c:pt idx="232">
                  <c:v>61.634</c:v>
                </c:pt>
                <c:pt idx="233">
                  <c:v>61.768000000000001</c:v>
                </c:pt>
                <c:pt idx="234">
                  <c:v>61.914000000000001</c:v>
                </c:pt>
                <c:pt idx="235">
                  <c:v>62.048000000000002</c:v>
                </c:pt>
                <c:pt idx="236">
                  <c:v>62.156999999999996</c:v>
                </c:pt>
                <c:pt idx="237">
                  <c:v>62.243000000000002</c:v>
                </c:pt>
                <c:pt idx="238">
                  <c:v>62.273000000000003</c:v>
                </c:pt>
                <c:pt idx="239">
                  <c:v>62.296999999999997</c:v>
                </c:pt>
                <c:pt idx="240">
                  <c:v>62.322000000000003</c:v>
                </c:pt>
                <c:pt idx="241">
                  <c:v>62.296999999999997</c:v>
                </c:pt>
                <c:pt idx="242">
                  <c:v>62.218000000000004</c:v>
                </c:pt>
                <c:pt idx="243">
                  <c:v>61.981000000000002</c:v>
                </c:pt>
                <c:pt idx="244">
                  <c:v>61.512999999999998</c:v>
                </c:pt>
                <c:pt idx="245">
                  <c:v>60.752000000000002</c:v>
                </c:pt>
                <c:pt idx="246">
                  <c:v>59.761000000000003</c:v>
                </c:pt>
                <c:pt idx="247">
                  <c:v>58.707999999999998</c:v>
                </c:pt>
                <c:pt idx="248">
                  <c:v>57.765999999999998</c:v>
                </c:pt>
                <c:pt idx="249">
                  <c:v>57.139000000000003</c:v>
                </c:pt>
                <c:pt idx="250">
                  <c:v>56.883000000000003</c:v>
                </c:pt>
                <c:pt idx="251">
                  <c:v>56.981000000000002</c:v>
                </c:pt>
                <c:pt idx="252">
                  <c:v>57.473999999999997</c:v>
                </c:pt>
                <c:pt idx="253">
                  <c:v>58.264000000000003</c:v>
                </c:pt>
                <c:pt idx="254">
                  <c:v>59.286000000000001</c:v>
                </c:pt>
                <c:pt idx="255">
                  <c:v>60.436</c:v>
                </c:pt>
                <c:pt idx="256">
                  <c:v>61.634</c:v>
                </c:pt>
                <c:pt idx="257">
                  <c:v>62.783999999999999</c:v>
                </c:pt>
                <c:pt idx="258">
                  <c:v>63.762999999999998</c:v>
                </c:pt>
                <c:pt idx="259">
                  <c:v>64.474999999999994</c:v>
                </c:pt>
                <c:pt idx="260">
                  <c:v>64.912999999999997</c:v>
                </c:pt>
                <c:pt idx="261">
                  <c:v>65.114000000000004</c:v>
                </c:pt>
                <c:pt idx="262">
                  <c:v>65.180999999999997</c:v>
                </c:pt>
                <c:pt idx="263">
                  <c:v>65.150000000000006</c:v>
                </c:pt>
                <c:pt idx="264">
                  <c:v>65.040999999999997</c:v>
                </c:pt>
                <c:pt idx="265">
                  <c:v>64.858000000000004</c:v>
                </c:pt>
                <c:pt idx="266">
                  <c:v>64.566000000000003</c:v>
                </c:pt>
                <c:pt idx="267">
                  <c:v>64.183000000000007</c:v>
                </c:pt>
                <c:pt idx="268">
                  <c:v>63.726999999999997</c:v>
                </c:pt>
                <c:pt idx="269">
                  <c:v>63.265000000000001</c:v>
                </c:pt>
                <c:pt idx="270">
                  <c:v>62.826999999999998</c:v>
                </c:pt>
                <c:pt idx="271">
                  <c:v>62.412999999999997</c:v>
                </c:pt>
                <c:pt idx="272">
                  <c:v>62.06</c:v>
                </c:pt>
                <c:pt idx="273">
                  <c:v>61.756</c:v>
                </c:pt>
                <c:pt idx="274">
                  <c:v>61.542999999999999</c:v>
                </c:pt>
                <c:pt idx="275">
                  <c:v>61.451999999999998</c:v>
                </c:pt>
                <c:pt idx="276">
                  <c:v>61.414999999999999</c:v>
                </c:pt>
                <c:pt idx="277">
                  <c:v>61.317999999999998</c:v>
                </c:pt>
                <c:pt idx="278">
                  <c:v>61.136000000000003</c:v>
                </c:pt>
                <c:pt idx="279">
                  <c:v>60.941000000000003</c:v>
                </c:pt>
                <c:pt idx="280">
                  <c:v>60.752000000000002</c:v>
                </c:pt>
                <c:pt idx="281">
                  <c:v>60.612000000000002</c:v>
                </c:pt>
                <c:pt idx="282">
                  <c:v>60.484999999999999</c:v>
                </c:pt>
                <c:pt idx="283">
                  <c:v>60.375</c:v>
                </c:pt>
                <c:pt idx="284">
                  <c:v>60.204999999999998</c:v>
                </c:pt>
                <c:pt idx="285">
                  <c:v>59.863999999999997</c:v>
                </c:pt>
                <c:pt idx="286">
                  <c:v>59.451000000000001</c:v>
                </c:pt>
                <c:pt idx="287">
                  <c:v>59.055</c:v>
                </c:pt>
                <c:pt idx="288">
                  <c:v>58.884999999999998</c:v>
                </c:pt>
                <c:pt idx="289">
                  <c:v>59.146000000000001</c:v>
                </c:pt>
                <c:pt idx="290">
                  <c:v>59.875999999999998</c:v>
                </c:pt>
                <c:pt idx="291">
                  <c:v>60.929000000000002</c:v>
                </c:pt>
                <c:pt idx="292">
                  <c:v>62.084000000000003</c:v>
                </c:pt>
                <c:pt idx="293">
                  <c:v>63.179000000000002</c:v>
                </c:pt>
                <c:pt idx="294">
                  <c:v>64.194999999999993</c:v>
                </c:pt>
                <c:pt idx="295">
                  <c:v>65.138000000000005</c:v>
                </c:pt>
                <c:pt idx="296">
                  <c:v>65.977999999999994</c:v>
                </c:pt>
                <c:pt idx="297">
                  <c:v>66.688999999999993</c:v>
                </c:pt>
                <c:pt idx="298">
                  <c:v>67.266999999999996</c:v>
                </c:pt>
                <c:pt idx="299">
                  <c:v>67.722999999999999</c:v>
                </c:pt>
                <c:pt idx="300">
                  <c:v>68.093999999999994</c:v>
                </c:pt>
                <c:pt idx="301">
                  <c:v>68.38</c:v>
                </c:pt>
                <c:pt idx="302">
                  <c:v>68.563000000000002</c:v>
                </c:pt>
                <c:pt idx="303">
                  <c:v>68.647999999999996</c:v>
                </c:pt>
                <c:pt idx="304">
                  <c:v>68.733000000000004</c:v>
                </c:pt>
                <c:pt idx="305">
                  <c:v>68.891000000000005</c:v>
                </c:pt>
                <c:pt idx="306">
                  <c:v>69.147000000000006</c:v>
                </c:pt>
                <c:pt idx="307">
                  <c:v>69.578999999999994</c:v>
                </c:pt>
                <c:pt idx="308">
                  <c:v>70.23</c:v>
                </c:pt>
                <c:pt idx="309">
                  <c:v>71.045000000000002</c:v>
                </c:pt>
                <c:pt idx="310">
                  <c:v>71.933000000000007</c:v>
                </c:pt>
                <c:pt idx="311">
                  <c:v>72.924000000000007</c:v>
                </c:pt>
                <c:pt idx="312">
                  <c:v>74.129000000000005</c:v>
                </c:pt>
                <c:pt idx="313">
                  <c:v>75.466999999999999</c:v>
                </c:pt>
                <c:pt idx="314">
                  <c:v>76.884</c:v>
                </c:pt>
                <c:pt idx="315">
                  <c:v>78.308000000000007</c:v>
                </c:pt>
                <c:pt idx="316">
                  <c:v>79.555000000000007</c:v>
                </c:pt>
                <c:pt idx="317">
                  <c:v>80.594999999999999</c:v>
                </c:pt>
                <c:pt idx="318">
                  <c:v>81.441000000000003</c:v>
                </c:pt>
                <c:pt idx="319">
                  <c:v>82.146000000000001</c:v>
                </c:pt>
                <c:pt idx="320">
                  <c:v>82.742000000000004</c:v>
                </c:pt>
                <c:pt idx="321">
                  <c:v>83.308000000000007</c:v>
                </c:pt>
                <c:pt idx="322">
                  <c:v>83.965000000000003</c:v>
                </c:pt>
                <c:pt idx="323">
                  <c:v>84.712999999999994</c:v>
                </c:pt>
                <c:pt idx="324">
                  <c:v>85.382000000000005</c:v>
                </c:pt>
                <c:pt idx="325">
                  <c:v>85.965999999999994</c:v>
                </c:pt>
                <c:pt idx="326">
                  <c:v>86.283000000000001</c:v>
                </c:pt>
                <c:pt idx="327">
                  <c:v>86.123999999999995</c:v>
                </c:pt>
                <c:pt idx="328">
                  <c:v>85.662000000000006</c:v>
                </c:pt>
                <c:pt idx="329">
                  <c:v>85.144999999999996</c:v>
                </c:pt>
                <c:pt idx="330">
                  <c:v>84.591999999999999</c:v>
                </c:pt>
                <c:pt idx="331">
                  <c:v>84.037999999999997</c:v>
                </c:pt>
                <c:pt idx="332">
                  <c:v>83.581999999999994</c:v>
                </c:pt>
                <c:pt idx="333">
                  <c:v>83.01</c:v>
                </c:pt>
                <c:pt idx="334">
                  <c:v>82.322999999999993</c:v>
                </c:pt>
                <c:pt idx="335">
                  <c:v>81.623000000000005</c:v>
                </c:pt>
                <c:pt idx="336">
                  <c:v>80.784000000000006</c:v>
                </c:pt>
                <c:pt idx="337">
                  <c:v>79.914000000000001</c:v>
                </c:pt>
                <c:pt idx="338">
                  <c:v>79.251000000000005</c:v>
                </c:pt>
                <c:pt idx="339">
                  <c:v>78.807000000000002</c:v>
                </c:pt>
                <c:pt idx="340">
                  <c:v>78.787999999999997</c:v>
                </c:pt>
                <c:pt idx="341">
                  <c:v>79.323999999999998</c:v>
                </c:pt>
                <c:pt idx="342">
                  <c:v>80.352000000000004</c:v>
                </c:pt>
                <c:pt idx="343">
                  <c:v>81.823999999999998</c:v>
                </c:pt>
                <c:pt idx="344">
                  <c:v>83.296000000000006</c:v>
                </c:pt>
                <c:pt idx="345">
                  <c:v>84.445999999999998</c:v>
                </c:pt>
                <c:pt idx="346">
                  <c:v>85.224000000000004</c:v>
                </c:pt>
                <c:pt idx="347">
                  <c:v>85.582999999999998</c:v>
                </c:pt>
                <c:pt idx="348">
                  <c:v>85.546999999999997</c:v>
                </c:pt>
                <c:pt idx="349">
                  <c:v>85.120999999999995</c:v>
                </c:pt>
                <c:pt idx="350">
                  <c:v>84.207999999999998</c:v>
                </c:pt>
                <c:pt idx="351">
                  <c:v>82.888000000000005</c:v>
                </c:pt>
                <c:pt idx="352">
                  <c:v>81.239999999999995</c:v>
                </c:pt>
                <c:pt idx="353">
                  <c:v>79.616</c:v>
                </c:pt>
                <c:pt idx="354">
                  <c:v>78.100999999999999</c:v>
                </c:pt>
                <c:pt idx="355">
                  <c:v>76.725999999999999</c:v>
                </c:pt>
                <c:pt idx="356">
                  <c:v>75.734999999999999</c:v>
                </c:pt>
                <c:pt idx="357">
                  <c:v>75.078000000000003</c:v>
                </c:pt>
                <c:pt idx="358">
                  <c:v>74.840999999999994</c:v>
                </c:pt>
                <c:pt idx="359">
                  <c:v>74.900999999999996</c:v>
                </c:pt>
                <c:pt idx="360">
                  <c:v>75.156999999999996</c:v>
                </c:pt>
                <c:pt idx="361">
                  <c:v>75.394000000000005</c:v>
                </c:pt>
                <c:pt idx="362">
                  <c:v>75.382000000000005</c:v>
                </c:pt>
                <c:pt idx="363">
                  <c:v>75.224000000000004</c:v>
                </c:pt>
                <c:pt idx="364">
                  <c:v>74.956000000000003</c:v>
                </c:pt>
                <c:pt idx="365">
                  <c:v>74.828000000000003</c:v>
                </c:pt>
                <c:pt idx="366">
                  <c:v>74.792000000000002</c:v>
                </c:pt>
                <c:pt idx="367">
                  <c:v>74.968000000000004</c:v>
                </c:pt>
                <c:pt idx="368">
                  <c:v>75.284999999999997</c:v>
                </c:pt>
                <c:pt idx="369">
                  <c:v>75.460999999999999</c:v>
                </c:pt>
                <c:pt idx="370">
                  <c:v>75.466999999999999</c:v>
                </c:pt>
                <c:pt idx="371">
                  <c:v>75.224000000000004</c:v>
                </c:pt>
                <c:pt idx="372">
                  <c:v>74.864999999999995</c:v>
                </c:pt>
                <c:pt idx="373">
                  <c:v>74.5</c:v>
                </c:pt>
                <c:pt idx="374">
                  <c:v>74.444999999999993</c:v>
                </c:pt>
                <c:pt idx="375">
                  <c:v>74.468999999999994</c:v>
                </c:pt>
                <c:pt idx="376">
                  <c:v>74.634</c:v>
                </c:pt>
                <c:pt idx="377">
                  <c:v>74.706999999999994</c:v>
                </c:pt>
                <c:pt idx="378">
                  <c:v>74.622</c:v>
                </c:pt>
                <c:pt idx="379">
                  <c:v>74.433000000000007</c:v>
                </c:pt>
                <c:pt idx="380">
                  <c:v>74.281000000000006</c:v>
                </c:pt>
                <c:pt idx="381">
                  <c:v>73.957999999999998</c:v>
                </c:pt>
                <c:pt idx="382">
                  <c:v>73.471999999999994</c:v>
                </c:pt>
                <c:pt idx="383">
                  <c:v>72.796999999999997</c:v>
                </c:pt>
                <c:pt idx="384">
                  <c:v>71.427999999999997</c:v>
                </c:pt>
                <c:pt idx="385">
                  <c:v>69.067999999999998</c:v>
                </c:pt>
                <c:pt idx="386">
                  <c:v>66.549000000000007</c:v>
                </c:pt>
                <c:pt idx="387">
                  <c:v>65.040999999999997</c:v>
                </c:pt>
                <c:pt idx="388">
                  <c:v>64.177000000000007</c:v>
                </c:pt>
                <c:pt idx="389">
                  <c:v>63.726999999999997</c:v>
                </c:pt>
                <c:pt idx="390">
                  <c:v>63.557000000000002</c:v>
                </c:pt>
                <c:pt idx="391">
                  <c:v>63.476999999999997</c:v>
                </c:pt>
                <c:pt idx="392">
                  <c:v>63.313000000000002</c:v>
                </c:pt>
                <c:pt idx="393">
                  <c:v>63.076000000000001</c:v>
                </c:pt>
                <c:pt idx="394">
                  <c:v>62.570999999999998</c:v>
                </c:pt>
                <c:pt idx="395">
                  <c:v>61.865000000000002</c:v>
                </c:pt>
                <c:pt idx="396">
                  <c:v>61.037999999999997</c:v>
                </c:pt>
                <c:pt idx="397">
                  <c:v>60.484999999999999</c:v>
                </c:pt>
                <c:pt idx="398">
                  <c:v>60.326000000000001</c:v>
                </c:pt>
                <c:pt idx="399">
                  <c:v>60.381</c:v>
                </c:pt>
                <c:pt idx="400">
                  <c:v>60.454000000000001</c:v>
                </c:pt>
                <c:pt idx="401">
                  <c:v>60.582000000000001</c:v>
                </c:pt>
                <c:pt idx="402">
                  <c:v>60.18</c:v>
                </c:pt>
                <c:pt idx="403">
                  <c:v>59.201000000000001</c:v>
                </c:pt>
                <c:pt idx="404">
                  <c:v>58.143000000000001</c:v>
                </c:pt>
                <c:pt idx="405">
                  <c:v>57.302999999999997</c:v>
                </c:pt>
                <c:pt idx="406">
                  <c:v>56.677</c:v>
                </c:pt>
                <c:pt idx="407">
                  <c:v>56.081000000000003</c:v>
                </c:pt>
                <c:pt idx="408">
                  <c:v>55.228999999999999</c:v>
                </c:pt>
                <c:pt idx="409">
                  <c:v>53.890999999999998</c:v>
                </c:pt>
                <c:pt idx="410">
                  <c:v>52.436999999999998</c:v>
                </c:pt>
                <c:pt idx="411">
                  <c:v>51.043999999999997</c:v>
                </c:pt>
                <c:pt idx="412">
                  <c:v>49.984999999999999</c:v>
                </c:pt>
                <c:pt idx="413">
                  <c:v>49.359000000000002</c:v>
                </c:pt>
                <c:pt idx="414">
                  <c:v>49.328000000000003</c:v>
                </c:pt>
                <c:pt idx="415">
                  <c:v>49.639000000000003</c:v>
                </c:pt>
                <c:pt idx="416">
                  <c:v>50.021999999999998</c:v>
                </c:pt>
                <c:pt idx="417">
                  <c:v>50.173999999999999</c:v>
                </c:pt>
                <c:pt idx="418">
                  <c:v>50.155999999999999</c:v>
                </c:pt>
                <c:pt idx="419">
                  <c:v>50.125</c:v>
                </c:pt>
                <c:pt idx="420">
                  <c:v>50.265000000000001</c:v>
                </c:pt>
                <c:pt idx="421">
                  <c:v>50.545000000000002</c:v>
                </c:pt>
                <c:pt idx="422">
                  <c:v>50.854999999999997</c:v>
                </c:pt>
                <c:pt idx="423">
                  <c:v>50.734000000000002</c:v>
                </c:pt>
                <c:pt idx="424">
                  <c:v>50.113</c:v>
                </c:pt>
                <c:pt idx="425">
                  <c:v>49.103000000000002</c:v>
                </c:pt>
                <c:pt idx="426">
                  <c:v>48.057000000000002</c:v>
                </c:pt>
                <c:pt idx="427">
                  <c:v>47.326999999999998</c:v>
                </c:pt>
                <c:pt idx="428">
                  <c:v>46.707000000000001</c:v>
                </c:pt>
                <c:pt idx="429">
                  <c:v>46.201999999999998</c:v>
                </c:pt>
                <c:pt idx="430">
                  <c:v>45.866999999999997</c:v>
                </c:pt>
                <c:pt idx="431">
                  <c:v>45.715000000000003</c:v>
                </c:pt>
                <c:pt idx="432">
                  <c:v>45.825000000000003</c:v>
                </c:pt>
                <c:pt idx="433">
                  <c:v>46.244</c:v>
                </c:pt>
                <c:pt idx="434">
                  <c:v>46.67</c:v>
                </c:pt>
                <c:pt idx="435">
                  <c:v>46.926000000000002</c:v>
                </c:pt>
                <c:pt idx="436">
                  <c:v>47.072000000000003</c:v>
                </c:pt>
                <c:pt idx="437">
                  <c:v>47.162999999999997</c:v>
                </c:pt>
                <c:pt idx="438">
                  <c:v>47.338999999999999</c:v>
                </c:pt>
                <c:pt idx="439">
                  <c:v>47.631</c:v>
                </c:pt>
                <c:pt idx="440">
                  <c:v>47.875</c:v>
                </c:pt>
                <c:pt idx="441">
                  <c:v>47.966000000000001</c:v>
                </c:pt>
                <c:pt idx="442">
                  <c:v>47.881</c:v>
                </c:pt>
                <c:pt idx="443">
                  <c:v>47.375999999999998</c:v>
                </c:pt>
                <c:pt idx="444">
                  <c:v>46.609000000000002</c:v>
                </c:pt>
                <c:pt idx="445">
                  <c:v>45.91</c:v>
                </c:pt>
                <c:pt idx="446">
                  <c:v>45.344000000000001</c:v>
                </c:pt>
                <c:pt idx="447">
                  <c:v>44.893999999999998</c:v>
                </c:pt>
                <c:pt idx="448">
                  <c:v>44.572000000000003</c:v>
                </c:pt>
                <c:pt idx="449">
                  <c:v>44.438000000000002</c:v>
                </c:pt>
                <c:pt idx="450">
                  <c:v>44.395000000000003</c:v>
                </c:pt>
                <c:pt idx="451">
                  <c:v>44.31</c:v>
                </c:pt>
                <c:pt idx="452">
                  <c:v>44.091000000000001</c:v>
                </c:pt>
                <c:pt idx="453">
                  <c:v>43.811</c:v>
                </c:pt>
                <c:pt idx="454">
                  <c:v>43.542999999999999</c:v>
                </c:pt>
                <c:pt idx="455">
                  <c:v>43.421999999999997</c:v>
                </c:pt>
                <c:pt idx="456">
                  <c:v>43.61</c:v>
                </c:pt>
                <c:pt idx="457">
                  <c:v>43.914999999999999</c:v>
                </c:pt>
                <c:pt idx="458">
                  <c:v>44.34</c:v>
                </c:pt>
                <c:pt idx="459">
                  <c:v>44.783999999999999</c:v>
                </c:pt>
                <c:pt idx="460">
                  <c:v>44.87</c:v>
                </c:pt>
                <c:pt idx="461">
                  <c:v>44.546999999999997</c:v>
                </c:pt>
                <c:pt idx="462">
                  <c:v>44.243000000000002</c:v>
                </c:pt>
                <c:pt idx="463">
                  <c:v>44.012</c:v>
                </c:pt>
                <c:pt idx="464">
                  <c:v>43.847999999999999</c:v>
                </c:pt>
                <c:pt idx="465">
                  <c:v>43.835000000000001</c:v>
                </c:pt>
                <c:pt idx="466">
                  <c:v>43.86</c:v>
                </c:pt>
                <c:pt idx="467">
                  <c:v>43.853999999999999</c:v>
                </c:pt>
                <c:pt idx="468">
                  <c:v>43.811</c:v>
                </c:pt>
                <c:pt idx="469">
                  <c:v>43.634999999999998</c:v>
                </c:pt>
                <c:pt idx="470">
                  <c:v>43.311999999999998</c:v>
                </c:pt>
                <c:pt idx="471">
                  <c:v>42.935000000000002</c:v>
                </c:pt>
                <c:pt idx="472">
                  <c:v>42.698</c:v>
                </c:pt>
                <c:pt idx="473">
                  <c:v>42.71</c:v>
                </c:pt>
                <c:pt idx="474">
                  <c:v>42.887</c:v>
                </c:pt>
                <c:pt idx="475">
                  <c:v>43.008000000000003</c:v>
                </c:pt>
                <c:pt idx="476">
                  <c:v>42.978000000000002</c:v>
                </c:pt>
                <c:pt idx="477">
                  <c:v>42.667999999999999</c:v>
                </c:pt>
                <c:pt idx="478">
                  <c:v>42.198999999999998</c:v>
                </c:pt>
                <c:pt idx="479">
                  <c:v>41.857999999999997</c:v>
                </c:pt>
                <c:pt idx="480">
                  <c:v>41.773000000000003</c:v>
                </c:pt>
                <c:pt idx="481">
                  <c:v>42.029000000000003</c:v>
                </c:pt>
                <c:pt idx="482">
                  <c:v>42.497</c:v>
                </c:pt>
                <c:pt idx="483">
                  <c:v>42.905000000000001</c:v>
                </c:pt>
                <c:pt idx="484">
                  <c:v>43.177999999999997</c:v>
                </c:pt>
                <c:pt idx="485">
                  <c:v>43.142000000000003</c:v>
                </c:pt>
                <c:pt idx="486">
                  <c:v>42.734000000000002</c:v>
                </c:pt>
                <c:pt idx="487">
                  <c:v>42.076999999999998</c:v>
                </c:pt>
                <c:pt idx="488">
                  <c:v>41.494</c:v>
                </c:pt>
                <c:pt idx="489">
                  <c:v>41.11</c:v>
                </c:pt>
                <c:pt idx="490">
                  <c:v>40.909999999999997</c:v>
                </c:pt>
                <c:pt idx="491">
                  <c:v>40.793999999999997</c:v>
                </c:pt>
                <c:pt idx="492">
                  <c:v>40.575000000000003</c:v>
                </c:pt>
                <c:pt idx="493">
                  <c:v>40.253</c:v>
                </c:pt>
                <c:pt idx="494">
                  <c:v>39.875</c:v>
                </c:pt>
                <c:pt idx="495">
                  <c:v>39.491999999999997</c:v>
                </c:pt>
                <c:pt idx="496">
                  <c:v>39.225000000000001</c:v>
                </c:pt>
                <c:pt idx="497">
                  <c:v>39.103000000000002</c:v>
                </c:pt>
                <c:pt idx="498">
                  <c:v>39.103000000000002</c:v>
                </c:pt>
                <c:pt idx="499">
                  <c:v>39.133000000000003</c:v>
                </c:pt>
                <c:pt idx="500">
                  <c:v>39.200000000000003</c:v>
                </c:pt>
                <c:pt idx="501">
                  <c:v>39.243000000000002</c:v>
                </c:pt>
                <c:pt idx="502">
                  <c:v>39.182000000000002</c:v>
                </c:pt>
                <c:pt idx="503">
                  <c:v>38.987000000000002</c:v>
                </c:pt>
                <c:pt idx="504">
                  <c:v>38.664999999999999</c:v>
                </c:pt>
                <c:pt idx="505">
                  <c:v>38.281999999999996</c:v>
                </c:pt>
                <c:pt idx="506">
                  <c:v>37.71</c:v>
                </c:pt>
                <c:pt idx="507">
                  <c:v>37.198999999999998</c:v>
                </c:pt>
                <c:pt idx="508">
                  <c:v>36.895000000000003</c:v>
                </c:pt>
                <c:pt idx="509">
                  <c:v>36.81</c:v>
                </c:pt>
                <c:pt idx="510">
                  <c:v>37.01</c:v>
                </c:pt>
                <c:pt idx="511">
                  <c:v>37.484999999999999</c:v>
                </c:pt>
                <c:pt idx="512">
                  <c:v>38.057000000000002</c:v>
                </c:pt>
                <c:pt idx="513">
                  <c:v>38.756</c:v>
                </c:pt>
                <c:pt idx="514">
                  <c:v>39.619999999999997</c:v>
                </c:pt>
                <c:pt idx="515">
                  <c:v>40.277000000000001</c:v>
                </c:pt>
                <c:pt idx="516">
                  <c:v>40.368000000000002</c:v>
                </c:pt>
                <c:pt idx="517">
                  <c:v>39.954999999999998</c:v>
                </c:pt>
                <c:pt idx="518">
                  <c:v>39.17</c:v>
                </c:pt>
                <c:pt idx="519">
                  <c:v>38.372999999999998</c:v>
                </c:pt>
                <c:pt idx="520">
                  <c:v>37.959000000000003</c:v>
                </c:pt>
                <c:pt idx="521">
                  <c:v>37.917000000000002</c:v>
                </c:pt>
                <c:pt idx="522">
                  <c:v>37.970999999999997</c:v>
                </c:pt>
                <c:pt idx="523">
                  <c:v>38.002000000000002</c:v>
                </c:pt>
                <c:pt idx="524">
                  <c:v>37.886000000000003</c:v>
                </c:pt>
                <c:pt idx="525">
                  <c:v>37.545999999999999</c:v>
                </c:pt>
                <c:pt idx="526">
                  <c:v>37.247999999999998</c:v>
                </c:pt>
                <c:pt idx="527">
                  <c:v>37.198999999999998</c:v>
                </c:pt>
                <c:pt idx="528">
                  <c:v>37.344999999999999</c:v>
                </c:pt>
                <c:pt idx="529">
                  <c:v>37.606000000000002</c:v>
                </c:pt>
                <c:pt idx="530">
                  <c:v>37.892000000000003</c:v>
                </c:pt>
                <c:pt idx="531">
                  <c:v>38.026000000000003</c:v>
                </c:pt>
                <c:pt idx="532">
                  <c:v>37.965000000000003</c:v>
                </c:pt>
                <c:pt idx="533">
                  <c:v>37.868000000000002</c:v>
                </c:pt>
                <c:pt idx="534">
                  <c:v>37.813000000000002</c:v>
                </c:pt>
                <c:pt idx="535">
                  <c:v>37.771000000000001</c:v>
                </c:pt>
                <c:pt idx="536">
                  <c:v>37.564</c:v>
                </c:pt>
                <c:pt idx="537">
                  <c:v>37.283999999999999</c:v>
                </c:pt>
                <c:pt idx="538">
                  <c:v>37.015999999999998</c:v>
                </c:pt>
                <c:pt idx="539">
                  <c:v>36.863999999999997</c:v>
                </c:pt>
                <c:pt idx="540">
                  <c:v>36.895000000000003</c:v>
                </c:pt>
                <c:pt idx="541">
                  <c:v>37.155999999999999</c:v>
                </c:pt>
                <c:pt idx="542">
                  <c:v>37.631</c:v>
                </c:pt>
                <c:pt idx="543">
                  <c:v>38.215000000000003</c:v>
                </c:pt>
                <c:pt idx="544">
                  <c:v>38.92</c:v>
                </c:pt>
                <c:pt idx="545">
                  <c:v>39.613999999999997</c:v>
                </c:pt>
                <c:pt idx="546">
                  <c:v>40.119</c:v>
                </c:pt>
                <c:pt idx="547">
                  <c:v>40.537999999999997</c:v>
                </c:pt>
                <c:pt idx="548">
                  <c:v>40.750999999999998</c:v>
                </c:pt>
                <c:pt idx="549">
                  <c:v>40.703000000000003</c:v>
                </c:pt>
                <c:pt idx="550">
                  <c:v>40.520000000000003</c:v>
                </c:pt>
                <c:pt idx="551">
                  <c:v>40.161000000000001</c:v>
                </c:pt>
                <c:pt idx="552">
                  <c:v>39.576999999999998</c:v>
                </c:pt>
                <c:pt idx="553">
                  <c:v>38.975000000000001</c:v>
                </c:pt>
                <c:pt idx="554">
                  <c:v>38.396999999999998</c:v>
                </c:pt>
                <c:pt idx="555">
                  <c:v>37.978000000000002</c:v>
                </c:pt>
                <c:pt idx="556">
                  <c:v>37.765000000000001</c:v>
                </c:pt>
                <c:pt idx="557">
                  <c:v>37.637</c:v>
                </c:pt>
                <c:pt idx="558">
                  <c:v>37.552</c:v>
                </c:pt>
                <c:pt idx="559">
                  <c:v>37.326999999999998</c:v>
                </c:pt>
                <c:pt idx="560">
                  <c:v>36.857999999999997</c:v>
                </c:pt>
                <c:pt idx="561">
                  <c:v>36.378</c:v>
                </c:pt>
                <c:pt idx="562">
                  <c:v>36.030999999999999</c:v>
                </c:pt>
                <c:pt idx="563">
                  <c:v>35.890999999999998</c:v>
                </c:pt>
                <c:pt idx="564">
                  <c:v>36.036999999999999</c:v>
                </c:pt>
                <c:pt idx="565">
                  <c:v>36.347000000000001</c:v>
                </c:pt>
                <c:pt idx="566">
                  <c:v>36.566000000000003</c:v>
                </c:pt>
                <c:pt idx="567">
                  <c:v>36.518000000000001</c:v>
                </c:pt>
                <c:pt idx="568">
                  <c:v>36.177</c:v>
                </c:pt>
                <c:pt idx="569">
                  <c:v>35.642000000000003</c:v>
                </c:pt>
                <c:pt idx="570">
                  <c:v>35.24</c:v>
                </c:pt>
                <c:pt idx="571">
                  <c:v>35.027000000000001</c:v>
                </c:pt>
                <c:pt idx="572">
                  <c:v>34.93</c:v>
                </c:pt>
                <c:pt idx="573">
                  <c:v>34.808</c:v>
                </c:pt>
                <c:pt idx="574">
                  <c:v>34.600999999999999</c:v>
                </c:pt>
                <c:pt idx="575">
                  <c:v>34.375999999999998</c:v>
                </c:pt>
                <c:pt idx="576">
                  <c:v>34.200000000000003</c:v>
                </c:pt>
                <c:pt idx="577">
                  <c:v>34.121000000000002</c:v>
                </c:pt>
                <c:pt idx="578">
                  <c:v>34.139000000000003</c:v>
                </c:pt>
                <c:pt idx="579">
                  <c:v>34.151000000000003</c:v>
                </c:pt>
                <c:pt idx="580">
                  <c:v>34.103000000000002</c:v>
                </c:pt>
                <c:pt idx="581">
                  <c:v>34.03</c:v>
                </c:pt>
                <c:pt idx="582">
                  <c:v>33.963000000000001</c:v>
                </c:pt>
                <c:pt idx="583">
                  <c:v>33.975000000000001</c:v>
                </c:pt>
                <c:pt idx="584">
                  <c:v>34.017000000000003</c:v>
                </c:pt>
                <c:pt idx="585">
                  <c:v>34.03</c:v>
                </c:pt>
                <c:pt idx="586">
                  <c:v>33.993000000000002</c:v>
                </c:pt>
                <c:pt idx="587">
                  <c:v>33.969000000000001</c:v>
                </c:pt>
                <c:pt idx="588">
                  <c:v>34.054000000000002</c:v>
                </c:pt>
                <c:pt idx="589">
                  <c:v>34.182000000000002</c:v>
                </c:pt>
                <c:pt idx="590">
                  <c:v>34.255000000000003</c:v>
                </c:pt>
                <c:pt idx="591">
                  <c:v>34.188000000000002</c:v>
                </c:pt>
                <c:pt idx="592">
                  <c:v>33.89</c:v>
                </c:pt>
                <c:pt idx="593">
                  <c:v>33.47</c:v>
                </c:pt>
                <c:pt idx="594">
                  <c:v>33.134999999999998</c:v>
                </c:pt>
                <c:pt idx="595">
                  <c:v>33.122999999999998</c:v>
                </c:pt>
                <c:pt idx="596">
                  <c:v>33.366999999999997</c:v>
                </c:pt>
                <c:pt idx="597">
                  <c:v>33.64</c:v>
                </c:pt>
                <c:pt idx="598">
                  <c:v>33.78</c:v>
                </c:pt>
                <c:pt idx="599">
                  <c:v>33.719000000000001</c:v>
                </c:pt>
                <c:pt idx="600">
                  <c:v>33.494</c:v>
                </c:pt>
                <c:pt idx="601">
                  <c:v>33.280999999999999</c:v>
                </c:pt>
                <c:pt idx="602">
                  <c:v>33.122999999999998</c:v>
                </c:pt>
                <c:pt idx="603">
                  <c:v>32.988999999999997</c:v>
                </c:pt>
                <c:pt idx="604">
                  <c:v>32.909999999999997</c:v>
                </c:pt>
                <c:pt idx="605">
                  <c:v>32.874000000000002</c:v>
                </c:pt>
                <c:pt idx="606">
                  <c:v>32.813000000000002</c:v>
                </c:pt>
                <c:pt idx="607">
                  <c:v>32.746000000000002</c:v>
                </c:pt>
                <c:pt idx="608">
                  <c:v>32.722000000000001</c:v>
                </c:pt>
                <c:pt idx="609">
                  <c:v>32.770000000000003</c:v>
                </c:pt>
                <c:pt idx="610">
                  <c:v>32.874000000000002</c:v>
                </c:pt>
                <c:pt idx="611">
                  <c:v>32.988999999999997</c:v>
                </c:pt>
                <c:pt idx="612">
                  <c:v>33.075000000000003</c:v>
                </c:pt>
                <c:pt idx="613">
                  <c:v>33.081000000000003</c:v>
                </c:pt>
                <c:pt idx="614">
                  <c:v>33.026000000000003</c:v>
                </c:pt>
                <c:pt idx="615">
                  <c:v>32.929000000000002</c:v>
                </c:pt>
                <c:pt idx="616">
                  <c:v>32.789000000000001</c:v>
                </c:pt>
                <c:pt idx="617">
                  <c:v>32.618000000000002</c:v>
                </c:pt>
                <c:pt idx="618">
                  <c:v>32.43</c:v>
                </c:pt>
                <c:pt idx="619">
                  <c:v>32.26</c:v>
                </c:pt>
                <c:pt idx="620">
                  <c:v>32.155999999999999</c:v>
                </c:pt>
                <c:pt idx="621">
                  <c:v>32.167999999999999</c:v>
                </c:pt>
                <c:pt idx="622">
                  <c:v>32.29</c:v>
                </c:pt>
                <c:pt idx="623">
                  <c:v>32.381</c:v>
                </c:pt>
                <c:pt idx="624">
                  <c:v>32.423999999999999</c:v>
                </c:pt>
                <c:pt idx="625">
                  <c:v>32.436</c:v>
                </c:pt>
                <c:pt idx="626">
                  <c:v>32.442</c:v>
                </c:pt>
                <c:pt idx="627">
                  <c:v>32.387</c:v>
                </c:pt>
                <c:pt idx="628">
                  <c:v>32.295999999999999</c:v>
                </c:pt>
                <c:pt idx="629">
                  <c:v>32.247</c:v>
                </c:pt>
                <c:pt idx="630">
                  <c:v>32.161999999999999</c:v>
                </c:pt>
                <c:pt idx="631">
                  <c:v>32.003999999999998</c:v>
                </c:pt>
                <c:pt idx="632">
                  <c:v>31.901</c:v>
                </c:pt>
                <c:pt idx="633">
                  <c:v>31.852</c:v>
                </c:pt>
                <c:pt idx="634">
                  <c:v>31.84</c:v>
                </c:pt>
                <c:pt idx="635">
                  <c:v>31.834</c:v>
                </c:pt>
                <c:pt idx="636">
                  <c:v>31.754999999999999</c:v>
                </c:pt>
                <c:pt idx="637">
                  <c:v>31.565999999999999</c:v>
                </c:pt>
                <c:pt idx="638">
                  <c:v>31.414000000000001</c:v>
                </c:pt>
                <c:pt idx="639">
                  <c:v>31.364999999999998</c:v>
                </c:pt>
                <c:pt idx="640">
                  <c:v>31.376999999999999</c:v>
                </c:pt>
                <c:pt idx="641">
                  <c:v>31.370999999999999</c:v>
                </c:pt>
                <c:pt idx="642">
                  <c:v>31.364999999999998</c:v>
                </c:pt>
                <c:pt idx="643">
                  <c:v>31.370999999999999</c:v>
                </c:pt>
                <c:pt idx="644">
                  <c:v>31.376999999999999</c:v>
                </c:pt>
                <c:pt idx="645">
                  <c:v>31.384</c:v>
                </c:pt>
                <c:pt idx="646">
                  <c:v>31.39</c:v>
                </c:pt>
                <c:pt idx="647">
                  <c:v>31.402000000000001</c:v>
                </c:pt>
                <c:pt idx="648">
                  <c:v>31.396000000000001</c:v>
                </c:pt>
                <c:pt idx="649">
                  <c:v>31.364999999999998</c:v>
                </c:pt>
                <c:pt idx="650">
                  <c:v>31.353000000000002</c:v>
                </c:pt>
                <c:pt idx="651">
                  <c:v>31.353000000000002</c:v>
                </c:pt>
                <c:pt idx="652">
                  <c:v>31.359000000000002</c:v>
                </c:pt>
                <c:pt idx="653">
                  <c:v>31.370999999999999</c:v>
                </c:pt>
                <c:pt idx="654">
                  <c:v>31.376999999999999</c:v>
                </c:pt>
                <c:pt idx="655">
                  <c:v>31.370999999999999</c:v>
                </c:pt>
                <c:pt idx="656">
                  <c:v>31.359000000000002</c:v>
                </c:pt>
                <c:pt idx="657">
                  <c:v>31.353000000000002</c:v>
                </c:pt>
                <c:pt idx="658">
                  <c:v>31.359000000000002</c:v>
                </c:pt>
                <c:pt idx="659">
                  <c:v>31.364999999999998</c:v>
                </c:pt>
                <c:pt idx="660">
                  <c:v>31.359000000000002</c:v>
                </c:pt>
                <c:pt idx="661">
                  <c:v>31.353000000000002</c:v>
                </c:pt>
                <c:pt idx="662">
                  <c:v>31.353000000000002</c:v>
                </c:pt>
                <c:pt idx="663">
                  <c:v>31.353000000000002</c:v>
                </c:pt>
                <c:pt idx="664">
                  <c:v>31.359000000000002</c:v>
                </c:pt>
                <c:pt idx="665">
                  <c:v>31.359000000000002</c:v>
                </c:pt>
                <c:pt idx="666">
                  <c:v>31.364999999999998</c:v>
                </c:pt>
                <c:pt idx="667">
                  <c:v>31.364999999999998</c:v>
                </c:pt>
                <c:pt idx="668">
                  <c:v>31.359000000000002</c:v>
                </c:pt>
                <c:pt idx="669">
                  <c:v>31.364999999999998</c:v>
                </c:pt>
                <c:pt idx="670">
                  <c:v>31.364999999999998</c:v>
                </c:pt>
                <c:pt idx="671">
                  <c:v>31.364999999999998</c:v>
                </c:pt>
                <c:pt idx="672">
                  <c:v>31.359000000000002</c:v>
                </c:pt>
                <c:pt idx="673">
                  <c:v>31.364999999999998</c:v>
                </c:pt>
                <c:pt idx="674">
                  <c:v>31.359000000000002</c:v>
                </c:pt>
                <c:pt idx="675">
                  <c:v>31.359000000000002</c:v>
                </c:pt>
                <c:pt idx="676">
                  <c:v>31.353000000000002</c:v>
                </c:pt>
                <c:pt idx="677">
                  <c:v>31.353000000000002</c:v>
                </c:pt>
                <c:pt idx="678">
                  <c:v>31.347000000000001</c:v>
                </c:pt>
                <c:pt idx="679">
                  <c:v>31.347000000000001</c:v>
                </c:pt>
                <c:pt idx="680">
                  <c:v>31.341000000000001</c:v>
                </c:pt>
                <c:pt idx="681">
                  <c:v>31.341000000000001</c:v>
                </c:pt>
                <c:pt idx="682">
                  <c:v>31.341000000000001</c:v>
                </c:pt>
                <c:pt idx="683">
                  <c:v>31.341000000000001</c:v>
                </c:pt>
                <c:pt idx="684">
                  <c:v>31.341000000000001</c:v>
                </c:pt>
                <c:pt idx="685">
                  <c:v>31.341000000000001</c:v>
                </c:pt>
                <c:pt idx="686">
                  <c:v>31.341000000000001</c:v>
                </c:pt>
                <c:pt idx="687">
                  <c:v>31.341000000000001</c:v>
                </c:pt>
                <c:pt idx="688">
                  <c:v>31.347000000000001</c:v>
                </c:pt>
                <c:pt idx="689">
                  <c:v>31.353000000000002</c:v>
                </c:pt>
                <c:pt idx="690">
                  <c:v>31.359000000000002</c:v>
                </c:pt>
                <c:pt idx="691">
                  <c:v>31.359000000000002</c:v>
                </c:pt>
                <c:pt idx="692">
                  <c:v>31.359000000000002</c:v>
                </c:pt>
                <c:pt idx="693">
                  <c:v>31.359000000000002</c:v>
                </c:pt>
                <c:pt idx="694">
                  <c:v>31.359000000000002</c:v>
                </c:pt>
                <c:pt idx="695">
                  <c:v>31.359000000000002</c:v>
                </c:pt>
                <c:pt idx="696">
                  <c:v>31.353000000000002</c:v>
                </c:pt>
                <c:pt idx="697">
                  <c:v>31.359000000000002</c:v>
                </c:pt>
                <c:pt idx="698">
                  <c:v>31.359000000000002</c:v>
                </c:pt>
                <c:pt idx="699">
                  <c:v>31.359000000000002</c:v>
                </c:pt>
                <c:pt idx="700">
                  <c:v>31.359000000000002</c:v>
                </c:pt>
                <c:pt idx="701">
                  <c:v>31.359000000000002</c:v>
                </c:pt>
                <c:pt idx="702">
                  <c:v>31.359000000000002</c:v>
                </c:pt>
                <c:pt idx="703">
                  <c:v>31.359000000000002</c:v>
                </c:pt>
                <c:pt idx="704">
                  <c:v>31.359000000000002</c:v>
                </c:pt>
                <c:pt idx="705">
                  <c:v>31.359000000000002</c:v>
                </c:pt>
                <c:pt idx="706">
                  <c:v>31.364999999999998</c:v>
                </c:pt>
                <c:pt idx="707">
                  <c:v>31.364999999999998</c:v>
                </c:pt>
                <c:pt idx="708">
                  <c:v>31.359000000000002</c:v>
                </c:pt>
                <c:pt idx="709">
                  <c:v>31.359000000000002</c:v>
                </c:pt>
                <c:pt idx="710">
                  <c:v>31.359000000000002</c:v>
                </c:pt>
                <c:pt idx="711">
                  <c:v>31.359000000000002</c:v>
                </c:pt>
                <c:pt idx="712">
                  <c:v>31.359000000000002</c:v>
                </c:pt>
                <c:pt idx="713">
                  <c:v>31.359000000000002</c:v>
                </c:pt>
                <c:pt idx="714">
                  <c:v>31.359000000000002</c:v>
                </c:pt>
                <c:pt idx="715">
                  <c:v>31.359000000000002</c:v>
                </c:pt>
                <c:pt idx="716">
                  <c:v>31.359000000000002</c:v>
                </c:pt>
                <c:pt idx="717">
                  <c:v>31.359000000000002</c:v>
                </c:pt>
                <c:pt idx="718">
                  <c:v>31.359000000000002</c:v>
                </c:pt>
                <c:pt idx="719">
                  <c:v>31.359000000000002</c:v>
                </c:pt>
                <c:pt idx="720">
                  <c:v>31.359000000000002</c:v>
                </c:pt>
                <c:pt idx="721">
                  <c:v>31.359000000000002</c:v>
                </c:pt>
                <c:pt idx="722">
                  <c:v>31.364999999999998</c:v>
                </c:pt>
                <c:pt idx="723">
                  <c:v>31.364999999999998</c:v>
                </c:pt>
                <c:pt idx="724">
                  <c:v>31.370999999999999</c:v>
                </c:pt>
                <c:pt idx="725">
                  <c:v>31.370999999999999</c:v>
                </c:pt>
                <c:pt idx="726">
                  <c:v>31.364999999999998</c:v>
                </c:pt>
                <c:pt idx="727">
                  <c:v>31.364999999999998</c:v>
                </c:pt>
                <c:pt idx="728">
                  <c:v>31.364999999999998</c:v>
                </c:pt>
                <c:pt idx="729">
                  <c:v>31.359000000000002</c:v>
                </c:pt>
                <c:pt idx="730">
                  <c:v>31.359000000000002</c:v>
                </c:pt>
                <c:pt idx="731">
                  <c:v>31.364999999999998</c:v>
                </c:pt>
                <c:pt idx="732">
                  <c:v>31.359000000000002</c:v>
                </c:pt>
                <c:pt idx="733">
                  <c:v>31.359000000000002</c:v>
                </c:pt>
                <c:pt idx="734">
                  <c:v>31.364999999999998</c:v>
                </c:pt>
                <c:pt idx="735">
                  <c:v>31.364999999999998</c:v>
                </c:pt>
                <c:pt idx="736">
                  <c:v>31.364999999999998</c:v>
                </c:pt>
                <c:pt idx="737">
                  <c:v>31.364999999999998</c:v>
                </c:pt>
                <c:pt idx="738">
                  <c:v>31.364999999999998</c:v>
                </c:pt>
                <c:pt idx="739">
                  <c:v>31.370999999999999</c:v>
                </c:pt>
                <c:pt idx="740">
                  <c:v>31.370999999999999</c:v>
                </c:pt>
                <c:pt idx="741">
                  <c:v>31.370999999999999</c:v>
                </c:pt>
                <c:pt idx="742">
                  <c:v>31.370999999999999</c:v>
                </c:pt>
                <c:pt idx="743">
                  <c:v>31.364999999999998</c:v>
                </c:pt>
                <c:pt idx="744">
                  <c:v>31.364999999999998</c:v>
                </c:pt>
                <c:pt idx="745">
                  <c:v>31.364999999999998</c:v>
                </c:pt>
                <c:pt idx="746">
                  <c:v>31.364999999999998</c:v>
                </c:pt>
                <c:pt idx="747">
                  <c:v>31.370999999999999</c:v>
                </c:pt>
                <c:pt idx="748">
                  <c:v>31.370999999999999</c:v>
                </c:pt>
                <c:pt idx="749">
                  <c:v>31.370999999999999</c:v>
                </c:pt>
                <c:pt idx="750">
                  <c:v>31.376999999999999</c:v>
                </c:pt>
                <c:pt idx="751">
                  <c:v>31.370999999999999</c:v>
                </c:pt>
                <c:pt idx="752">
                  <c:v>31.376999999999999</c:v>
                </c:pt>
                <c:pt idx="753">
                  <c:v>31.370999999999999</c:v>
                </c:pt>
                <c:pt idx="754">
                  <c:v>31.370999999999999</c:v>
                </c:pt>
                <c:pt idx="755">
                  <c:v>31.364999999999998</c:v>
                </c:pt>
                <c:pt idx="756">
                  <c:v>31.370999999999999</c:v>
                </c:pt>
                <c:pt idx="757">
                  <c:v>31.370999999999999</c:v>
                </c:pt>
                <c:pt idx="758">
                  <c:v>31.364999999999998</c:v>
                </c:pt>
                <c:pt idx="759">
                  <c:v>31.370999999999999</c:v>
                </c:pt>
                <c:pt idx="760">
                  <c:v>31.376999999999999</c:v>
                </c:pt>
                <c:pt idx="761">
                  <c:v>31.370999999999999</c:v>
                </c:pt>
                <c:pt idx="762">
                  <c:v>31.370999999999999</c:v>
                </c:pt>
                <c:pt idx="763">
                  <c:v>31.370999999999999</c:v>
                </c:pt>
                <c:pt idx="764">
                  <c:v>31.364999999999998</c:v>
                </c:pt>
                <c:pt idx="765">
                  <c:v>31.370999999999999</c:v>
                </c:pt>
                <c:pt idx="766">
                  <c:v>31.364999999999998</c:v>
                </c:pt>
                <c:pt idx="767">
                  <c:v>31.364999999999998</c:v>
                </c:pt>
                <c:pt idx="768">
                  <c:v>31.370999999999999</c:v>
                </c:pt>
                <c:pt idx="769">
                  <c:v>31.370999999999999</c:v>
                </c:pt>
                <c:pt idx="770">
                  <c:v>31.370999999999999</c:v>
                </c:pt>
                <c:pt idx="771">
                  <c:v>31.370999999999999</c:v>
                </c:pt>
                <c:pt idx="772">
                  <c:v>31.370999999999999</c:v>
                </c:pt>
                <c:pt idx="773">
                  <c:v>31.370999999999999</c:v>
                </c:pt>
                <c:pt idx="774">
                  <c:v>31.370999999999999</c:v>
                </c:pt>
                <c:pt idx="775">
                  <c:v>31.364999999999998</c:v>
                </c:pt>
                <c:pt idx="776">
                  <c:v>31.364999999999998</c:v>
                </c:pt>
                <c:pt idx="777">
                  <c:v>31.370999999999999</c:v>
                </c:pt>
                <c:pt idx="778">
                  <c:v>31.364999999999998</c:v>
                </c:pt>
                <c:pt idx="779">
                  <c:v>31.370999999999999</c:v>
                </c:pt>
                <c:pt idx="780">
                  <c:v>31.370999999999999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F7-4E1C-AF49-2454442C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36512"/>
        <c:axId val="145538432"/>
      </c:scatterChart>
      <c:scatterChart>
        <c:scatterStyle val="smoothMarker"/>
        <c:varyColors val="0"/>
        <c:ser>
          <c:idx val="1"/>
          <c:order val="1"/>
          <c:tx>
            <c:v>Roll Angle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P!$V$3:$V$783</c:f>
              <c:numCache>
                <c:formatCode>0.00</c:formatCode>
                <c:ptCount val="781"/>
                <c:pt idx="0">
                  <c:v>2.4620000000000002</c:v>
                </c:pt>
                <c:pt idx="1">
                  <c:v>2.4940000000000002</c:v>
                </c:pt>
                <c:pt idx="2">
                  <c:v>2.5659999999999998</c:v>
                </c:pt>
                <c:pt idx="3">
                  <c:v>2.649</c:v>
                </c:pt>
                <c:pt idx="4">
                  <c:v>2.6320000000000001</c:v>
                </c:pt>
                <c:pt idx="5">
                  <c:v>2.6789999999999998</c:v>
                </c:pt>
                <c:pt idx="6">
                  <c:v>2.7170000000000001</c:v>
                </c:pt>
                <c:pt idx="7">
                  <c:v>2.7440000000000002</c:v>
                </c:pt>
                <c:pt idx="8">
                  <c:v>2.8330000000000002</c:v>
                </c:pt>
                <c:pt idx="9">
                  <c:v>2.851</c:v>
                </c:pt>
                <c:pt idx="10">
                  <c:v>3</c:v>
                </c:pt>
                <c:pt idx="11">
                  <c:v>3.0190000000000001</c:v>
                </c:pt>
                <c:pt idx="12">
                  <c:v>3.1560000000000001</c:v>
                </c:pt>
                <c:pt idx="13">
                  <c:v>3.1459999999999999</c:v>
                </c:pt>
                <c:pt idx="14">
                  <c:v>3.1930000000000001</c:v>
                </c:pt>
                <c:pt idx="15">
                  <c:v>3.246</c:v>
                </c:pt>
                <c:pt idx="16">
                  <c:v>3.343</c:v>
                </c:pt>
                <c:pt idx="17">
                  <c:v>3.3519999999999999</c:v>
                </c:pt>
                <c:pt idx="18">
                  <c:v>3.4630000000000001</c:v>
                </c:pt>
                <c:pt idx="19">
                  <c:v>3.4359999999999999</c:v>
                </c:pt>
                <c:pt idx="20">
                  <c:v>3.5219999999999998</c:v>
                </c:pt>
                <c:pt idx="21">
                  <c:v>3.431</c:v>
                </c:pt>
                <c:pt idx="22">
                  <c:v>3.4380000000000002</c:v>
                </c:pt>
                <c:pt idx="23">
                  <c:v>3.298</c:v>
                </c:pt>
                <c:pt idx="24">
                  <c:v>3.2040000000000002</c:v>
                </c:pt>
                <c:pt idx="25">
                  <c:v>3.01</c:v>
                </c:pt>
                <c:pt idx="26">
                  <c:v>2.875</c:v>
                </c:pt>
                <c:pt idx="27">
                  <c:v>2.6629999999999998</c:v>
                </c:pt>
                <c:pt idx="28">
                  <c:v>2.5070000000000001</c:v>
                </c:pt>
                <c:pt idx="29">
                  <c:v>2.278</c:v>
                </c:pt>
                <c:pt idx="30">
                  <c:v>2.1520000000000001</c:v>
                </c:pt>
                <c:pt idx="31">
                  <c:v>1.9550000000000001</c:v>
                </c:pt>
                <c:pt idx="32">
                  <c:v>1.819</c:v>
                </c:pt>
                <c:pt idx="33">
                  <c:v>1.69</c:v>
                </c:pt>
                <c:pt idx="34">
                  <c:v>1.554</c:v>
                </c:pt>
                <c:pt idx="35">
                  <c:v>1.5349999999999999</c:v>
                </c:pt>
                <c:pt idx="36">
                  <c:v>1.371</c:v>
                </c:pt>
                <c:pt idx="37">
                  <c:v>1.4319999999999999</c:v>
                </c:pt>
                <c:pt idx="38">
                  <c:v>1.401</c:v>
                </c:pt>
                <c:pt idx="39">
                  <c:v>1.347</c:v>
                </c:pt>
                <c:pt idx="40">
                  <c:v>1.323</c:v>
                </c:pt>
                <c:pt idx="41">
                  <c:v>1.2949999999999999</c:v>
                </c:pt>
                <c:pt idx="42">
                  <c:v>1.2529999999999999</c:v>
                </c:pt>
                <c:pt idx="43">
                  <c:v>1.2989999999999999</c:v>
                </c:pt>
                <c:pt idx="44">
                  <c:v>1.236</c:v>
                </c:pt>
                <c:pt idx="45">
                  <c:v>1.3109999999999999</c:v>
                </c:pt>
                <c:pt idx="46">
                  <c:v>1.2390000000000001</c:v>
                </c:pt>
                <c:pt idx="47">
                  <c:v>1.35</c:v>
                </c:pt>
                <c:pt idx="48">
                  <c:v>1.276</c:v>
                </c:pt>
                <c:pt idx="49">
                  <c:v>1.3660000000000001</c:v>
                </c:pt>
                <c:pt idx="50">
                  <c:v>1.341</c:v>
                </c:pt>
                <c:pt idx="51">
                  <c:v>1.51</c:v>
                </c:pt>
                <c:pt idx="52">
                  <c:v>1.4510000000000001</c:v>
                </c:pt>
                <c:pt idx="53">
                  <c:v>1.601</c:v>
                </c:pt>
                <c:pt idx="54">
                  <c:v>1.5780000000000001</c:v>
                </c:pt>
                <c:pt idx="55">
                  <c:v>1.65</c:v>
                </c:pt>
                <c:pt idx="56">
                  <c:v>1.7110000000000001</c:v>
                </c:pt>
                <c:pt idx="57">
                  <c:v>1.7869999999999999</c:v>
                </c:pt>
                <c:pt idx="58">
                  <c:v>1.903</c:v>
                </c:pt>
                <c:pt idx="59">
                  <c:v>1.9490000000000001</c:v>
                </c:pt>
                <c:pt idx="60">
                  <c:v>2.1030000000000002</c:v>
                </c:pt>
                <c:pt idx="61">
                  <c:v>2.137</c:v>
                </c:pt>
                <c:pt idx="62">
                  <c:v>2.1230000000000002</c:v>
                </c:pt>
                <c:pt idx="63">
                  <c:v>2.3039999999999998</c:v>
                </c:pt>
                <c:pt idx="64">
                  <c:v>2.339</c:v>
                </c:pt>
                <c:pt idx="65">
                  <c:v>2.492</c:v>
                </c:pt>
                <c:pt idx="66">
                  <c:v>2.6040000000000001</c:v>
                </c:pt>
                <c:pt idx="67">
                  <c:v>2.6960000000000002</c:v>
                </c:pt>
                <c:pt idx="68">
                  <c:v>2.843</c:v>
                </c:pt>
                <c:pt idx="69">
                  <c:v>2.875</c:v>
                </c:pt>
                <c:pt idx="70">
                  <c:v>3.024</c:v>
                </c:pt>
                <c:pt idx="71">
                  <c:v>3.0110000000000001</c:v>
                </c:pt>
                <c:pt idx="72">
                  <c:v>3.1339999999999999</c:v>
                </c:pt>
                <c:pt idx="73">
                  <c:v>3.1419999999999999</c:v>
                </c:pt>
                <c:pt idx="74">
                  <c:v>3.19</c:v>
                </c:pt>
                <c:pt idx="75">
                  <c:v>3.1669999999999998</c:v>
                </c:pt>
                <c:pt idx="76">
                  <c:v>3.1989999999999998</c:v>
                </c:pt>
                <c:pt idx="77">
                  <c:v>3.14</c:v>
                </c:pt>
                <c:pt idx="78">
                  <c:v>3.1749999999999998</c:v>
                </c:pt>
                <c:pt idx="79">
                  <c:v>3.0609999999999999</c:v>
                </c:pt>
                <c:pt idx="80">
                  <c:v>3.0430000000000001</c:v>
                </c:pt>
                <c:pt idx="81">
                  <c:v>2.9060000000000001</c:v>
                </c:pt>
                <c:pt idx="82">
                  <c:v>2.8340000000000001</c:v>
                </c:pt>
                <c:pt idx="83">
                  <c:v>2.6779999999999999</c:v>
                </c:pt>
                <c:pt idx="84">
                  <c:v>2.5259999999999998</c:v>
                </c:pt>
                <c:pt idx="85">
                  <c:v>2.4129999999999998</c:v>
                </c:pt>
                <c:pt idx="86">
                  <c:v>2.3730000000000002</c:v>
                </c:pt>
                <c:pt idx="87">
                  <c:v>2.073</c:v>
                </c:pt>
                <c:pt idx="88">
                  <c:v>1.9550000000000001</c:v>
                </c:pt>
                <c:pt idx="89">
                  <c:v>1.6020000000000001</c:v>
                </c:pt>
                <c:pt idx="90">
                  <c:v>1.3939999999999999</c:v>
                </c:pt>
                <c:pt idx="91">
                  <c:v>1.012</c:v>
                </c:pt>
                <c:pt idx="92">
                  <c:v>0.72899999999999998</c:v>
                </c:pt>
                <c:pt idx="93">
                  <c:v>0.36499999999999999</c:v>
                </c:pt>
                <c:pt idx="94">
                  <c:v>7.5999999999999998E-2</c:v>
                </c:pt>
                <c:pt idx="95">
                  <c:v>-0.22</c:v>
                </c:pt>
                <c:pt idx="96">
                  <c:v>-0.495</c:v>
                </c:pt>
                <c:pt idx="97">
                  <c:v>-0.755</c:v>
                </c:pt>
                <c:pt idx="98">
                  <c:v>-0.92800000000000005</c:v>
                </c:pt>
                <c:pt idx="99">
                  <c:v>-1.0720000000000001</c:v>
                </c:pt>
                <c:pt idx="100">
                  <c:v>-1.214</c:v>
                </c:pt>
                <c:pt idx="101">
                  <c:v>-1.244</c:v>
                </c:pt>
                <c:pt idx="102">
                  <c:v>-1.35</c:v>
                </c:pt>
                <c:pt idx="103">
                  <c:v>-1.2330000000000001</c:v>
                </c:pt>
                <c:pt idx="104">
                  <c:v>-1.288</c:v>
                </c:pt>
                <c:pt idx="105">
                  <c:v>-1.0980000000000001</c:v>
                </c:pt>
                <c:pt idx="106">
                  <c:v>-1.075</c:v>
                </c:pt>
                <c:pt idx="107">
                  <c:v>-0.873</c:v>
                </c:pt>
                <c:pt idx="108">
                  <c:v>-0.83299999999999996</c:v>
                </c:pt>
                <c:pt idx="109">
                  <c:v>-0.63</c:v>
                </c:pt>
                <c:pt idx="110">
                  <c:v>-0.58699999999999997</c:v>
                </c:pt>
                <c:pt idx="111">
                  <c:v>-0.374</c:v>
                </c:pt>
                <c:pt idx="112">
                  <c:v>-0.33700000000000002</c:v>
                </c:pt>
                <c:pt idx="113">
                  <c:v>-0.14399999999999999</c:v>
                </c:pt>
                <c:pt idx="114">
                  <c:v>-0.14299999999999999</c:v>
                </c:pt>
                <c:pt idx="115">
                  <c:v>3.7999999999999999E-2</c:v>
                </c:pt>
                <c:pt idx="116">
                  <c:v>0.03</c:v>
                </c:pt>
                <c:pt idx="117">
                  <c:v>0.13600000000000001</c:v>
                </c:pt>
                <c:pt idx="118">
                  <c:v>0.13800000000000001</c:v>
                </c:pt>
                <c:pt idx="119">
                  <c:v>0.14699999999999999</c:v>
                </c:pt>
                <c:pt idx="120">
                  <c:v>0.20399999999999999</c:v>
                </c:pt>
                <c:pt idx="121">
                  <c:v>0.26200000000000001</c:v>
                </c:pt>
                <c:pt idx="122">
                  <c:v>0.14299999999999999</c:v>
                </c:pt>
                <c:pt idx="123">
                  <c:v>0.107</c:v>
                </c:pt>
                <c:pt idx="124">
                  <c:v>-5.0000000000000001E-3</c:v>
                </c:pt>
                <c:pt idx="125">
                  <c:v>-9.5000000000000001E-2</c:v>
                </c:pt>
                <c:pt idx="126">
                  <c:v>-0.17799999999999999</c:v>
                </c:pt>
                <c:pt idx="127">
                  <c:v>-0.26</c:v>
                </c:pt>
                <c:pt idx="128">
                  <c:v>-0.21299999999999999</c:v>
                </c:pt>
                <c:pt idx="129">
                  <c:v>-0.24</c:v>
                </c:pt>
                <c:pt idx="130">
                  <c:v>-0.109</c:v>
                </c:pt>
                <c:pt idx="131">
                  <c:v>-9.4E-2</c:v>
                </c:pt>
                <c:pt idx="132">
                  <c:v>-1.6E-2</c:v>
                </c:pt>
                <c:pt idx="133">
                  <c:v>0.17199999999999999</c:v>
                </c:pt>
                <c:pt idx="134">
                  <c:v>0.32800000000000001</c:v>
                </c:pt>
                <c:pt idx="135">
                  <c:v>0.47</c:v>
                </c:pt>
                <c:pt idx="136">
                  <c:v>0.71199999999999997</c:v>
                </c:pt>
                <c:pt idx="137">
                  <c:v>0.83399999999999996</c:v>
                </c:pt>
                <c:pt idx="138">
                  <c:v>1.0640000000000001</c:v>
                </c:pt>
                <c:pt idx="139">
                  <c:v>1.149</c:v>
                </c:pt>
                <c:pt idx="140">
                  <c:v>1.2949999999999999</c:v>
                </c:pt>
                <c:pt idx="141">
                  <c:v>1.395</c:v>
                </c:pt>
                <c:pt idx="142">
                  <c:v>1.4810000000000001</c:v>
                </c:pt>
                <c:pt idx="143">
                  <c:v>1.5429999999999999</c:v>
                </c:pt>
                <c:pt idx="144">
                  <c:v>1.575</c:v>
                </c:pt>
                <c:pt idx="145">
                  <c:v>1.5189999999999999</c:v>
                </c:pt>
                <c:pt idx="146">
                  <c:v>1.61</c:v>
                </c:pt>
                <c:pt idx="147">
                  <c:v>1.5069999999999999</c:v>
                </c:pt>
                <c:pt idx="148">
                  <c:v>1.522</c:v>
                </c:pt>
                <c:pt idx="149">
                  <c:v>1.4450000000000001</c:v>
                </c:pt>
                <c:pt idx="150">
                  <c:v>1.381</c:v>
                </c:pt>
                <c:pt idx="151">
                  <c:v>1.3320000000000001</c:v>
                </c:pt>
                <c:pt idx="152">
                  <c:v>1.163</c:v>
                </c:pt>
                <c:pt idx="153">
                  <c:v>1.165</c:v>
                </c:pt>
                <c:pt idx="154">
                  <c:v>0.95799999999999996</c:v>
                </c:pt>
                <c:pt idx="155">
                  <c:v>0.95599999999999996</c:v>
                </c:pt>
                <c:pt idx="156">
                  <c:v>0.875</c:v>
                </c:pt>
                <c:pt idx="157">
                  <c:v>0.69</c:v>
                </c:pt>
                <c:pt idx="158">
                  <c:v>0.56200000000000006</c:v>
                </c:pt>
                <c:pt idx="159">
                  <c:v>0.39100000000000001</c:v>
                </c:pt>
                <c:pt idx="160">
                  <c:v>0.22700000000000001</c:v>
                </c:pt>
                <c:pt idx="161">
                  <c:v>0.115</c:v>
                </c:pt>
                <c:pt idx="162">
                  <c:v>-4.2000000000000003E-2</c:v>
                </c:pt>
                <c:pt idx="163">
                  <c:v>-7.2999999999999995E-2</c:v>
                </c:pt>
                <c:pt idx="164">
                  <c:v>-0.24299999999999999</c:v>
                </c:pt>
                <c:pt idx="165">
                  <c:v>-0.28000000000000003</c:v>
                </c:pt>
                <c:pt idx="166">
                  <c:v>-0.42599999999999999</c:v>
                </c:pt>
                <c:pt idx="167">
                  <c:v>-0.39900000000000002</c:v>
                </c:pt>
                <c:pt idx="168">
                  <c:v>-0.63400000000000001</c:v>
                </c:pt>
                <c:pt idx="169">
                  <c:v>-0.61</c:v>
                </c:pt>
                <c:pt idx="170">
                  <c:v>-0.81200000000000006</c:v>
                </c:pt>
                <c:pt idx="171">
                  <c:v>-0.80700000000000005</c:v>
                </c:pt>
                <c:pt idx="172">
                  <c:v>-0.96499999999999997</c:v>
                </c:pt>
                <c:pt idx="173">
                  <c:v>-1.008</c:v>
                </c:pt>
                <c:pt idx="174">
                  <c:v>-1.1379999999999999</c:v>
                </c:pt>
                <c:pt idx="175">
                  <c:v>-1.2350000000000001</c:v>
                </c:pt>
                <c:pt idx="176">
                  <c:v>-1.383</c:v>
                </c:pt>
                <c:pt idx="177">
                  <c:v>-1.5409999999999999</c:v>
                </c:pt>
                <c:pt idx="178">
                  <c:v>-1.7090000000000001</c:v>
                </c:pt>
                <c:pt idx="179">
                  <c:v>-1.897</c:v>
                </c:pt>
                <c:pt idx="180">
                  <c:v>-2.109</c:v>
                </c:pt>
                <c:pt idx="181">
                  <c:v>-2.258</c:v>
                </c:pt>
                <c:pt idx="182">
                  <c:v>-2.4180000000000001</c:v>
                </c:pt>
                <c:pt idx="183">
                  <c:v>-2.5840000000000001</c:v>
                </c:pt>
                <c:pt idx="184">
                  <c:v>-2.65</c:v>
                </c:pt>
                <c:pt idx="185">
                  <c:v>-2.851</c:v>
                </c:pt>
                <c:pt idx="186">
                  <c:v>-2.823</c:v>
                </c:pt>
                <c:pt idx="187">
                  <c:v>-2.948</c:v>
                </c:pt>
                <c:pt idx="188">
                  <c:v>-2.8079999999999998</c:v>
                </c:pt>
                <c:pt idx="189">
                  <c:v>-2.7989999999999999</c:v>
                </c:pt>
                <c:pt idx="190">
                  <c:v>-2.625</c:v>
                </c:pt>
                <c:pt idx="191">
                  <c:v>-2.5230000000000001</c:v>
                </c:pt>
                <c:pt idx="192">
                  <c:v>-2.3140000000000001</c:v>
                </c:pt>
                <c:pt idx="193">
                  <c:v>-2.2160000000000002</c:v>
                </c:pt>
                <c:pt idx="194">
                  <c:v>-1.9950000000000001</c:v>
                </c:pt>
                <c:pt idx="195">
                  <c:v>-1.9419999999999999</c:v>
                </c:pt>
                <c:pt idx="196">
                  <c:v>-1.708</c:v>
                </c:pt>
                <c:pt idx="197">
                  <c:v>-1.7190000000000001</c:v>
                </c:pt>
                <c:pt idx="198">
                  <c:v>-1.542</c:v>
                </c:pt>
                <c:pt idx="199">
                  <c:v>-1.597</c:v>
                </c:pt>
                <c:pt idx="200">
                  <c:v>-1.468</c:v>
                </c:pt>
                <c:pt idx="201">
                  <c:v>-1.4930000000000001</c:v>
                </c:pt>
                <c:pt idx="202">
                  <c:v>-1.46</c:v>
                </c:pt>
                <c:pt idx="203">
                  <c:v>-1.44</c:v>
                </c:pt>
                <c:pt idx="204">
                  <c:v>-1.3560000000000001</c:v>
                </c:pt>
                <c:pt idx="205">
                  <c:v>-1.3919999999999999</c:v>
                </c:pt>
                <c:pt idx="206">
                  <c:v>-1.3169999999999999</c:v>
                </c:pt>
                <c:pt idx="207">
                  <c:v>-1.3029999999999999</c:v>
                </c:pt>
                <c:pt idx="208">
                  <c:v>-1.236</c:v>
                </c:pt>
                <c:pt idx="209">
                  <c:v>-1.1339999999999999</c:v>
                </c:pt>
                <c:pt idx="210">
                  <c:v>-1.0840000000000001</c:v>
                </c:pt>
                <c:pt idx="211">
                  <c:v>-0.95</c:v>
                </c:pt>
                <c:pt idx="212">
                  <c:v>-0.91</c:v>
                </c:pt>
                <c:pt idx="213">
                  <c:v>-0.73</c:v>
                </c:pt>
                <c:pt idx="214">
                  <c:v>-0.70899999999999996</c:v>
                </c:pt>
                <c:pt idx="215">
                  <c:v>-0.68</c:v>
                </c:pt>
                <c:pt idx="216">
                  <c:v>-0.502</c:v>
                </c:pt>
                <c:pt idx="217">
                  <c:v>-0.378</c:v>
                </c:pt>
                <c:pt idx="218">
                  <c:v>-0.24199999999999999</c:v>
                </c:pt>
                <c:pt idx="219">
                  <c:v>-6.2E-2</c:v>
                </c:pt>
                <c:pt idx="220">
                  <c:v>2.1999999999999999E-2</c:v>
                </c:pt>
                <c:pt idx="221">
                  <c:v>0.21</c:v>
                </c:pt>
                <c:pt idx="222">
                  <c:v>0.28399999999999997</c:v>
                </c:pt>
                <c:pt idx="223">
                  <c:v>0.43</c:v>
                </c:pt>
                <c:pt idx="224">
                  <c:v>0.49199999999999999</c:v>
                </c:pt>
                <c:pt idx="225">
                  <c:v>0.58399999999999996</c:v>
                </c:pt>
                <c:pt idx="226">
                  <c:v>0.62</c:v>
                </c:pt>
                <c:pt idx="227">
                  <c:v>0.7</c:v>
                </c:pt>
                <c:pt idx="228">
                  <c:v>0.65400000000000003</c:v>
                </c:pt>
                <c:pt idx="229">
                  <c:v>0.71199999999999997</c:v>
                </c:pt>
                <c:pt idx="230">
                  <c:v>0.61699999999999999</c:v>
                </c:pt>
                <c:pt idx="231">
                  <c:v>0.67700000000000005</c:v>
                </c:pt>
                <c:pt idx="232">
                  <c:v>0.56699999999999995</c:v>
                </c:pt>
                <c:pt idx="233">
                  <c:v>0.59</c:v>
                </c:pt>
                <c:pt idx="234">
                  <c:v>0.52500000000000002</c:v>
                </c:pt>
                <c:pt idx="235">
                  <c:v>0.496</c:v>
                </c:pt>
                <c:pt idx="236">
                  <c:v>0.52600000000000002</c:v>
                </c:pt>
                <c:pt idx="237">
                  <c:v>0.47</c:v>
                </c:pt>
                <c:pt idx="238">
                  <c:v>0.58399999999999996</c:v>
                </c:pt>
                <c:pt idx="239">
                  <c:v>0.66700000000000004</c:v>
                </c:pt>
                <c:pt idx="240">
                  <c:v>0.72499999999999998</c:v>
                </c:pt>
                <c:pt idx="241">
                  <c:v>0.81799999999999995</c:v>
                </c:pt>
                <c:pt idx="242">
                  <c:v>0.95399999999999996</c:v>
                </c:pt>
                <c:pt idx="243">
                  <c:v>1.0529999999999999</c:v>
                </c:pt>
                <c:pt idx="244">
                  <c:v>1.266</c:v>
                </c:pt>
                <c:pt idx="245">
                  <c:v>1.3420000000000001</c:v>
                </c:pt>
                <c:pt idx="246">
                  <c:v>1.6240000000000001</c:v>
                </c:pt>
                <c:pt idx="247">
                  <c:v>1.6879999999999999</c:v>
                </c:pt>
                <c:pt idx="248">
                  <c:v>1.968</c:v>
                </c:pt>
                <c:pt idx="249">
                  <c:v>1.96</c:v>
                </c:pt>
                <c:pt idx="250">
                  <c:v>2.1219999999999999</c:v>
                </c:pt>
                <c:pt idx="251">
                  <c:v>2.093</c:v>
                </c:pt>
                <c:pt idx="252">
                  <c:v>2.1920000000000002</c:v>
                </c:pt>
                <c:pt idx="253">
                  <c:v>2.012</c:v>
                </c:pt>
                <c:pt idx="254">
                  <c:v>1.954</c:v>
                </c:pt>
                <c:pt idx="255">
                  <c:v>1.599</c:v>
                </c:pt>
                <c:pt idx="256">
                  <c:v>1.353</c:v>
                </c:pt>
                <c:pt idx="257">
                  <c:v>0.88</c:v>
                </c:pt>
                <c:pt idx="258">
                  <c:v>0.52700000000000002</c:v>
                </c:pt>
                <c:pt idx="259">
                  <c:v>2.5000000000000001E-2</c:v>
                </c:pt>
                <c:pt idx="260">
                  <c:v>-0.374</c:v>
                </c:pt>
                <c:pt idx="261">
                  <c:v>-0.83</c:v>
                </c:pt>
                <c:pt idx="262">
                  <c:v>-1.206</c:v>
                </c:pt>
                <c:pt idx="263">
                  <c:v>-1.4510000000000001</c:v>
                </c:pt>
                <c:pt idx="264">
                  <c:v>-1.837</c:v>
                </c:pt>
                <c:pt idx="265">
                  <c:v>-1.925</c:v>
                </c:pt>
                <c:pt idx="266">
                  <c:v>-2.173</c:v>
                </c:pt>
                <c:pt idx="267">
                  <c:v>-2.2189999999999999</c:v>
                </c:pt>
                <c:pt idx="268">
                  <c:v>-2.355</c:v>
                </c:pt>
                <c:pt idx="269">
                  <c:v>-2.4740000000000002</c:v>
                </c:pt>
                <c:pt idx="270">
                  <c:v>-2.4820000000000002</c:v>
                </c:pt>
                <c:pt idx="271">
                  <c:v>-2.5840000000000001</c:v>
                </c:pt>
                <c:pt idx="272">
                  <c:v>-2.5230000000000001</c:v>
                </c:pt>
                <c:pt idx="273">
                  <c:v>-2.5379999999999998</c:v>
                </c:pt>
                <c:pt idx="274">
                  <c:v>-2.383</c:v>
                </c:pt>
                <c:pt idx="275">
                  <c:v>-2.3010000000000002</c:v>
                </c:pt>
                <c:pt idx="276">
                  <c:v>-2.2349999999999999</c:v>
                </c:pt>
                <c:pt idx="277">
                  <c:v>-2.12</c:v>
                </c:pt>
                <c:pt idx="278">
                  <c:v>-2.165</c:v>
                </c:pt>
                <c:pt idx="279">
                  <c:v>-2.0649999999999999</c:v>
                </c:pt>
                <c:pt idx="280">
                  <c:v>-2.0379999999999998</c:v>
                </c:pt>
                <c:pt idx="281">
                  <c:v>-1.98</c:v>
                </c:pt>
                <c:pt idx="282">
                  <c:v>-1.879</c:v>
                </c:pt>
                <c:pt idx="283">
                  <c:v>-1.8440000000000001</c:v>
                </c:pt>
                <c:pt idx="284">
                  <c:v>-1.8280000000000001</c:v>
                </c:pt>
                <c:pt idx="285">
                  <c:v>-1.839</c:v>
                </c:pt>
                <c:pt idx="286">
                  <c:v>-1.831</c:v>
                </c:pt>
                <c:pt idx="287">
                  <c:v>-1.843</c:v>
                </c:pt>
                <c:pt idx="288">
                  <c:v>-1.8460000000000001</c:v>
                </c:pt>
                <c:pt idx="289">
                  <c:v>-1.851</c:v>
                </c:pt>
                <c:pt idx="290">
                  <c:v>-1.897</c:v>
                </c:pt>
                <c:pt idx="291">
                  <c:v>-1.921</c:v>
                </c:pt>
                <c:pt idx="292">
                  <c:v>-1.9590000000000001</c:v>
                </c:pt>
                <c:pt idx="293">
                  <c:v>-2.0070000000000001</c:v>
                </c:pt>
                <c:pt idx="294">
                  <c:v>-2.089</c:v>
                </c:pt>
                <c:pt idx="295">
                  <c:v>-2.1680000000000001</c:v>
                </c:pt>
                <c:pt idx="296">
                  <c:v>-2.2440000000000002</c:v>
                </c:pt>
                <c:pt idx="297">
                  <c:v>-2.2949999999999999</c:v>
                </c:pt>
                <c:pt idx="298">
                  <c:v>-2.3170000000000002</c:v>
                </c:pt>
                <c:pt idx="299">
                  <c:v>-2.3530000000000002</c:v>
                </c:pt>
                <c:pt idx="300">
                  <c:v>-2.3860000000000001</c:v>
                </c:pt>
                <c:pt idx="301">
                  <c:v>-2.379</c:v>
                </c:pt>
                <c:pt idx="302">
                  <c:v>-2.375</c:v>
                </c:pt>
                <c:pt idx="303">
                  <c:v>-2.347</c:v>
                </c:pt>
                <c:pt idx="304">
                  <c:v>-2.286</c:v>
                </c:pt>
                <c:pt idx="305">
                  <c:v>-2.2909999999999999</c:v>
                </c:pt>
                <c:pt idx="306">
                  <c:v>-2.339</c:v>
                </c:pt>
                <c:pt idx="307">
                  <c:v>-2.3929999999999998</c:v>
                </c:pt>
                <c:pt idx="308">
                  <c:v>-2.431</c:v>
                </c:pt>
                <c:pt idx="309">
                  <c:v>-2.5289999999999999</c:v>
                </c:pt>
                <c:pt idx="310">
                  <c:v>-2.7360000000000002</c:v>
                </c:pt>
                <c:pt idx="311">
                  <c:v>-2.87</c:v>
                </c:pt>
                <c:pt idx="312">
                  <c:v>-3.16</c:v>
                </c:pt>
                <c:pt idx="313">
                  <c:v>-3.423</c:v>
                </c:pt>
                <c:pt idx="314">
                  <c:v>-3.823</c:v>
                </c:pt>
                <c:pt idx="315">
                  <c:v>-4.0919999999999996</c:v>
                </c:pt>
                <c:pt idx="316">
                  <c:v>-4.4950000000000001</c:v>
                </c:pt>
                <c:pt idx="317">
                  <c:v>-4.7699999999999996</c:v>
                </c:pt>
                <c:pt idx="318">
                  <c:v>-5.2030000000000003</c:v>
                </c:pt>
                <c:pt idx="319">
                  <c:v>-5.4509999999999996</c:v>
                </c:pt>
                <c:pt idx="320">
                  <c:v>-5.7919999999999998</c:v>
                </c:pt>
                <c:pt idx="321">
                  <c:v>-6.0190000000000001</c:v>
                </c:pt>
                <c:pt idx="322">
                  <c:v>-6.2080000000000002</c:v>
                </c:pt>
                <c:pt idx="323">
                  <c:v>-6.391</c:v>
                </c:pt>
                <c:pt idx="324">
                  <c:v>-6.5209999999999999</c:v>
                </c:pt>
                <c:pt idx="325">
                  <c:v>-6.6429999999999998</c:v>
                </c:pt>
                <c:pt idx="326">
                  <c:v>-6.6529999999999996</c:v>
                </c:pt>
                <c:pt idx="327">
                  <c:v>-6.6669999999999998</c:v>
                </c:pt>
                <c:pt idx="328">
                  <c:v>-6.7069999999999999</c:v>
                </c:pt>
                <c:pt idx="329">
                  <c:v>-6.6</c:v>
                </c:pt>
                <c:pt idx="330">
                  <c:v>-6.4279999999999999</c:v>
                </c:pt>
                <c:pt idx="331">
                  <c:v>-6.1980000000000004</c:v>
                </c:pt>
                <c:pt idx="332">
                  <c:v>-5.9969999999999999</c:v>
                </c:pt>
                <c:pt idx="333">
                  <c:v>-5.774</c:v>
                </c:pt>
                <c:pt idx="334">
                  <c:v>-5.4720000000000004</c:v>
                </c:pt>
                <c:pt idx="335">
                  <c:v>-5.2039999999999997</c:v>
                </c:pt>
                <c:pt idx="336">
                  <c:v>-4.88</c:v>
                </c:pt>
                <c:pt idx="337">
                  <c:v>-4.7350000000000003</c:v>
                </c:pt>
                <c:pt idx="338">
                  <c:v>-4.4829999999999997</c:v>
                </c:pt>
                <c:pt idx="339">
                  <c:v>-4.319</c:v>
                </c:pt>
                <c:pt idx="340">
                  <c:v>-4.24</c:v>
                </c:pt>
                <c:pt idx="341">
                  <c:v>-4.1459999999999999</c:v>
                </c:pt>
                <c:pt idx="342">
                  <c:v>-4.1159999999999997</c:v>
                </c:pt>
                <c:pt idx="343">
                  <c:v>-4.1459999999999999</c:v>
                </c:pt>
                <c:pt idx="344">
                  <c:v>-4.0960000000000001</c:v>
                </c:pt>
                <c:pt idx="345">
                  <c:v>-4.1399999999999997</c:v>
                </c:pt>
                <c:pt idx="346">
                  <c:v>-4.1529999999999996</c:v>
                </c:pt>
                <c:pt idx="347">
                  <c:v>-4.1180000000000003</c:v>
                </c:pt>
                <c:pt idx="348">
                  <c:v>-4.1779999999999999</c:v>
                </c:pt>
                <c:pt idx="349">
                  <c:v>-4.0750000000000002</c:v>
                </c:pt>
                <c:pt idx="350">
                  <c:v>-4.0019999999999998</c:v>
                </c:pt>
                <c:pt idx="351">
                  <c:v>-3.8370000000000002</c:v>
                </c:pt>
                <c:pt idx="352">
                  <c:v>-3.5960000000000001</c:v>
                </c:pt>
                <c:pt idx="353">
                  <c:v>-3.2749999999999999</c:v>
                </c:pt>
                <c:pt idx="354">
                  <c:v>-3.0110000000000001</c:v>
                </c:pt>
                <c:pt idx="355">
                  <c:v>-2.5670000000000002</c:v>
                </c:pt>
                <c:pt idx="356">
                  <c:v>-2.2839999999999998</c:v>
                </c:pt>
                <c:pt idx="357">
                  <c:v>-1.9570000000000001</c:v>
                </c:pt>
                <c:pt idx="358">
                  <c:v>-1.601</c:v>
                </c:pt>
                <c:pt idx="359">
                  <c:v>-1.3049999999999999</c:v>
                </c:pt>
                <c:pt idx="360">
                  <c:v>-1.0720000000000001</c:v>
                </c:pt>
                <c:pt idx="361">
                  <c:v>-0.95399999999999996</c:v>
                </c:pt>
                <c:pt idx="362">
                  <c:v>-0.76300000000000001</c:v>
                </c:pt>
                <c:pt idx="363">
                  <c:v>-0.80200000000000005</c:v>
                </c:pt>
                <c:pt idx="364">
                  <c:v>-0.74199999999999999</c:v>
                </c:pt>
                <c:pt idx="365">
                  <c:v>-0.81200000000000006</c:v>
                </c:pt>
                <c:pt idx="366">
                  <c:v>-0.92</c:v>
                </c:pt>
                <c:pt idx="367">
                  <c:v>-0.98899999999999999</c:v>
                </c:pt>
                <c:pt idx="368">
                  <c:v>-1.0880000000000001</c:v>
                </c:pt>
                <c:pt idx="369">
                  <c:v>-1.2150000000000001</c:v>
                </c:pt>
                <c:pt idx="370">
                  <c:v>-1.2450000000000001</c:v>
                </c:pt>
                <c:pt idx="371">
                  <c:v>-0.97799999999999998</c:v>
                </c:pt>
                <c:pt idx="372">
                  <c:v>-0.93400000000000005</c:v>
                </c:pt>
                <c:pt idx="373">
                  <c:v>-0.93400000000000005</c:v>
                </c:pt>
                <c:pt idx="374">
                  <c:v>-0.90100000000000002</c:v>
                </c:pt>
                <c:pt idx="375">
                  <c:v>-1.119</c:v>
                </c:pt>
                <c:pt idx="376">
                  <c:v>-1.2330000000000001</c:v>
                </c:pt>
                <c:pt idx="377">
                  <c:v>-1.4690000000000001</c:v>
                </c:pt>
                <c:pt idx="378">
                  <c:v>-1.5169999999999999</c:v>
                </c:pt>
                <c:pt idx="379">
                  <c:v>-1.6220000000000001</c:v>
                </c:pt>
                <c:pt idx="380">
                  <c:v>-1.5740000000000001</c:v>
                </c:pt>
                <c:pt idx="381">
                  <c:v>-1.5760000000000001</c:v>
                </c:pt>
                <c:pt idx="382">
                  <c:v>-1.3480000000000001</c:v>
                </c:pt>
                <c:pt idx="383">
                  <c:v>-1.224</c:v>
                </c:pt>
                <c:pt idx="384">
                  <c:v>-0.86899999999999999</c:v>
                </c:pt>
                <c:pt idx="385">
                  <c:v>-0.66800000000000004</c:v>
                </c:pt>
                <c:pt idx="386">
                  <c:v>-0.32700000000000001</c:v>
                </c:pt>
                <c:pt idx="387">
                  <c:v>-0.51600000000000001</c:v>
                </c:pt>
                <c:pt idx="388">
                  <c:v>-0.90700000000000003</c:v>
                </c:pt>
                <c:pt idx="389">
                  <c:v>-1.105</c:v>
                </c:pt>
                <c:pt idx="390">
                  <c:v>-1.0069999999999999</c:v>
                </c:pt>
                <c:pt idx="391">
                  <c:v>-1.1160000000000001</c:v>
                </c:pt>
                <c:pt idx="392">
                  <c:v>-0.99</c:v>
                </c:pt>
                <c:pt idx="393">
                  <c:v>-0.83399999999999996</c:v>
                </c:pt>
                <c:pt idx="394">
                  <c:v>-0.59399999999999997</c:v>
                </c:pt>
                <c:pt idx="395">
                  <c:v>-0.57499999999999996</c:v>
                </c:pt>
                <c:pt idx="396">
                  <c:v>-0.70199999999999996</c:v>
                </c:pt>
                <c:pt idx="397">
                  <c:v>-1.101</c:v>
                </c:pt>
                <c:pt idx="398">
                  <c:v>-1.2070000000000001</c:v>
                </c:pt>
                <c:pt idx="399">
                  <c:v>-1.143</c:v>
                </c:pt>
                <c:pt idx="400">
                  <c:v>-1.0089999999999999</c:v>
                </c:pt>
                <c:pt idx="401">
                  <c:v>-0.61499999999999999</c:v>
                </c:pt>
                <c:pt idx="402">
                  <c:v>-0.48499999999999999</c:v>
                </c:pt>
                <c:pt idx="403">
                  <c:v>-0.34399999999999997</c:v>
                </c:pt>
                <c:pt idx="404">
                  <c:v>-0.35899999999999999</c:v>
                </c:pt>
                <c:pt idx="405">
                  <c:v>-0.63</c:v>
                </c:pt>
                <c:pt idx="406">
                  <c:v>-1.101</c:v>
                </c:pt>
                <c:pt idx="407">
                  <c:v>-1.3069999999999999</c:v>
                </c:pt>
                <c:pt idx="408">
                  <c:v>-0.996</c:v>
                </c:pt>
                <c:pt idx="409">
                  <c:v>-0.78200000000000003</c:v>
                </c:pt>
                <c:pt idx="410">
                  <c:v>-0.57399999999999995</c:v>
                </c:pt>
                <c:pt idx="411">
                  <c:v>-0.60599999999999998</c:v>
                </c:pt>
                <c:pt idx="412">
                  <c:v>-0.78100000000000003</c:v>
                </c:pt>
                <c:pt idx="413">
                  <c:v>-1.014</c:v>
                </c:pt>
                <c:pt idx="414">
                  <c:v>-1.298</c:v>
                </c:pt>
                <c:pt idx="415">
                  <c:v>-1.272</c:v>
                </c:pt>
                <c:pt idx="416">
                  <c:v>-1.1359999999999999</c:v>
                </c:pt>
                <c:pt idx="417">
                  <c:v>-0.79400000000000004</c:v>
                </c:pt>
                <c:pt idx="418">
                  <c:v>-0.67400000000000004</c:v>
                </c:pt>
                <c:pt idx="419">
                  <c:v>-0.75700000000000001</c:v>
                </c:pt>
                <c:pt idx="420">
                  <c:v>-0.9</c:v>
                </c:pt>
                <c:pt idx="421">
                  <c:v>-1.026</c:v>
                </c:pt>
                <c:pt idx="422">
                  <c:v>-1.083</c:v>
                </c:pt>
                <c:pt idx="423">
                  <c:v>-1.034</c:v>
                </c:pt>
                <c:pt idx="424">
                  <c:v>-0.88</c:v>
                </c:pt>
                <c:pt idx="425">
                  <c:v>-0.58799999999999997</c:v>
                </c:pt>
                <c:pt idx="426">
                  <c:v>-0.67400000000000004</c:v>
                </c:pt>
                <c:pt idx="427">
                  <c:v>-0.89900000000000002</c:v>
                </c:pt>
                <c:pt idx="428">
                  <c:v>-1.1619999999999999</c:v>
                </c:pt>
                <c:pt idx="429">
                  <c:v>-0.98</c:v>
                </c:pt>
                <c:pt idx="430">
                  <c:v>-0.80900000000000005</c:v>
                </c:pt>
                <c:pt idx="431">
                  <c:v>-0.65300000000000002</c:v>
                </c:pt>
                <c:pt idx="432">
                  <c:v>-0.69299999999999995</c:v>
                </c:pt>
                <c:pt idx="433">
                  <c:v>-0.77200000000000002</c:v>
                </c:pt>
                <c:pt idx="434">
                  <c:v>-0.80700000000000005</c:v>
                </c:pt>
                <c:pt idx="435">
                  <c:v>-1.042</c:v>
                </c:pt>
                <c:pt idx="436">
                  <c:v>-1.0289999999999999</c:v>
                </c:pt>
                <c:pt idx="437">
                  <c:v>-0.89300000000000002</c:v>
                </c:pt>
                <c:pt idx="438">
                  <c:v>-0.65700000000000003</c:v>
                </c:pt>
                <c:pt idx="439">
                  <c:v>-0.63300000000000001</c:v>
                </c:pt>
                <c:pt idx="440">
                  <c:v>-0.69899999999999995</c:v>
                </c:pt>
                <c:pt idx="441">
                  <c:v>-0.63200000000000001</c:v>
                </c:pt>
                <c:pt idx="442">
                  <c:v>-0.45700000000000002</c:v>
                </c:pt>
                <c:pt idx="443">
                  <c:v>-0.30199999999999999</c:v>
                </c:pt>
                <c:pt idx="444">
                  <c:v>-0.27300000000000002</c:v>
                </c:pt>
                <c:pt idx="445">
                  <c:v>-0.23799999999999999</c:v>
                </c:pt>
                <c:pt idx="446">
                  <c:v>-0.28399999999999997</c:v>
                </c:pt>
                <c:pt idx="447">
                  <c:v>-0.26800000000000002</c:v>
                </c:pt>
                <c:pt idx="448">
                  <c:v>-0.23799999999999999</c:v>
                </c:pt>
                <c:pt idx="449">
                  <c:v>-0.254</c:v>
                </c:pt>
                <c:pt idx="450">
                  <c:v>-0.27900000000000003</c:v>
                </c:pt>
                <c:pt idx="451">
                  <c:v>-0.35799999999999998</c:v>
                </c:pt>
                <c:pt idx="452">
                  <c:v>-0.58499999999999996</c:v>
                </c:pt>
                <c:pt idx="453">
                  <c:v>-0.755</c:v>
                </c:pt>
                <c:pt idx="454">
                  <c:v>-0.871</c:v>
                </c:pt>
                <c:pt idx="455">
                  <c:v>-0.81799999999999995</c:v>
                </c:pt>
                <c:pt idx="456">
                  <c:v>-0.754</c:v>
                </c:pt>
                <c:pt idx="457">
                  <c:v>-0.83099999999999996</c:v>
                </c:pt>
                <c:pt idx="458">
                  <c:v>-0.93600000000000005</c:v>
                </c:pt>
                <c:pt idx="459">
                  <c:v>-0.94199999999999995</c:v>
                </c:pt>
                <c:pt idx="460">
                  <c:v>-0.93600000000000005</c:v>
                </c:pt>
                <c:pt idx="461">
                  <c:v>-0.84899999999999998</c:v>
                </c:pt>
                <c:pt idx="462">
                  <c:v>-0.84199999999999997</c:v>
                </c:pt>
                <c:pt idx="463">
                  <c:v>-0.82399999999999995</c:v>
                </c:pt>
                <c:pt idx="464">
                  <c:v>-0.80600000000000005</c:v>
                </c:pt>
                <c:pt idx="465">
                  <c:v>-0.75800000000000001</c:v>
                </c:pt>
                <c:pt idx="466">
                  <c:v>-0.79400000000000004</c:v>
                </c:pt>
                <c:pt idx="467">
                  <c:v>-0.88400000000000001</c:v>
                </c:pt>
                <c:pt idx="468">
                  <c:v>-0.99399999999999999</c:v>
                </c:pt>
                <c:pt idx="469">
                  <c:v>-0.98499999999999999</c:v>
                </c:pt>
                <c:pt idx="470">
                  <c:v>-0.98499999999999999</c:v>
                </c:pt>
                <c:pt idx="471">
                  <c:v>-0.97199999999999998</c:v>
                </c:pt>
                <c:pt idx="472">
                  <c:v>-0.99</c:v>
                </c:pt>
                <c:pt idx="473">
                  <c:v>-0.93300000000000005</c:v>
                </c:pt>
                <c:pt idx="474">
                  <c:v>-0.94299999999999995</c:v>
                </c:pt>
                <c:pt idx="475">
                  <c:v>-0.97799999999999998</c:v>
                </c:pt>
                <c:pt idx="476">
                  <c:v>-0.92300000000000004</c:v>
                </c:pt>
                <c:pt idx="477">
                  <c:v>-0.78600000000000003</c:v>
                </c:pt>
                <c:pt idx="478">
                  <c:v>-0.68100000000000005</c:v>
                </c:pt>
                <c:pt idx="479">
                  <c:v>-0.67900000000000005</c:v>
                </c:pt>
                <c:pt idx="480">
                  <c:v>-0.82399999999999995</c:v>
                </c:pt>
                <c:pt idx="481">
                  <c:v>-0.80500000000000005</c:v>
                </c:pt>
                <c:pt idx="482">
                  <c:v>-0.58499999999999996</c:v>
                </c:pt>
                <c:pt idx="483">
                  <c:v>-0.505</c:v>
                </c:pt>
                <c:pt idx="484">
                  <c:v>-0.505</c:v>
                </c:pt>
                <c:pt idx="485">
                  <c:v>-0.51</c:v>
                </c:pt>
                <c:pt idx="486">
                  <c:v>-0.46400000000000002</c:v>
                </c:pt>
                <c:pt idx="487">
                  <c:v>-0.49</c:v>
                </c:pt>
                <c:pt idx="488">
                  <c:v>-0.40200000000000002</c:v>
                </c:pt>
                <c:pt idx="489">
                  <c:v>-0.29199999999999998</c:v>
                </c:pt>
                <c:pt idx="490">
                  <c:v>-0.32400000000000001</c:v>
                </c:pt>
                <c:pt idx="491">
                  <c:v>-0.318</c:v>
                </c:pt>
                <c:pt idx="492">
                  <c:v>-0.36299999999999999</c:v>
                </c:pt>
                <c:pt idx="493">
                  <c:v>-0.39800000000000002</c:v>
                </c:pt>
                <c:pt idx="494">
                  <c:v>-0.42399999999999999</c:v>
                </c:pt>
                <c:pt idx="495">
                  <c:v>-0.41799999999999998</c:v>
                </c:pt>
                <c:pt idx="496">
                  <c:v>-0.41099999999999998</c:v>
                </c:pt>
                <c:pt idx="497">
                  <c:v>-0.47</c:v>
                </c:pt>
                <c:pt idx="498">
                  <c:v>-0.58399999999999996</c:v>
                </c:pt>
                <c:pt idx="499">
                  <c:v>-0.65</c:v>
                </c:pt>
                <c:pt idx="500">
                  <c:v>-0.627</c:v>
                </c:pt>
                <c:pt idx="501">
                  <c:v>-0.69299999999999995</c:v>
                </c:pt>
                <c:pt idx="502">
                  <c:v>-0.84099999999999997</c:v>
                </c:pt>
                <c:pt idx="503">
                  <c:v>-0.89</c:v>
                </c:pt>
                <c:pt idx="504">
                  <c:v>-0.999</c:v>
                </c:pt>
                <c:pt idx="505">
                  <c:v>-0.93100000000000005</c:v>
                </c:pt>
                <c:pt idx="506">
                  <c:v>-0.82799999999999996</c:v>
                </c:pt>
                <c:pt idx="507">
                  <c:v>-0.78</c:v>
                </c:pt>
                <c:pt idx="508">
                  <c:v>-0.755</c:v>
                </c:pt>
                <c:pt idx="509">
                  <c:v>-0.83</c:v>
                </c:pt>
                <c:pt idx="510">
                  <c:v>-0.82499999999999996</c:v>
                </c:pt>
                <c:pt idx="511">
                  <c:v>-0.88600000000000001</c:v>
                </c:pt>
                <c:pt idx="512">
                  <c:v>-0.82399999999999995</c:v>
                </c:pt>
                <c:pt idx="513">
                  <c:v>-0.77500000000000002</c:v>
                </c:pt>
                <c:pt idx="514">
                  <c:v>-0.8</c:v>
                </c:pt>
                <c:pt idx="515">
                  <c:v>-0.80100000000000005</c:v>
                </c:pt>
                <c:pt idx="516">
                  <c:v>-0.877</c:v>
                </c:pt>
                <c:pt idx="517">
                  <c:v>-0.76600000000000001</c:v>
                </c:pt>
                <c:pt idx="518">
                  <c:v>-0.74399999999999999</c:v>
                </c:pt>
                <c:pt idx="519">
                  <c:v>-0.78500000000000003</c:v>
                </c:pt>
                <c:pt idx="520">
                  <c:v>-0.86899999999999999</c:v>
                </c:pt>
                <c:pt idx="521">
                  <c:v>-0.91700000000000004</c:v>
                </c:pt>
                <c:pt idx="522">
                  <c:v>-0.95599999999999996</c:v>
                </c:pt>
                <c:pt idx="523">
                  <c:v>-0.89200000000000002</c:v>
                </c:pt>
                <c:pt idx="524">
                  <c:v>-0.84199999999999997</c:v>
                </c:pt>
                <c:pt idx="525">
                  <c:v>-0.67700000000000005</c:v>
                </c:pt>
                <c:pt idx="526">
                  <c:v>-0.74199999999999999</c:v>
                </c:pt>
                <c:pt idx="527">
                  <c:v>-0.78600000000000003</c:v>
                </c:pt>
                <c:pt idx="528">
                  <c:v>-0.97599999999999998</c:v>
                </c:pt>
                <c:pt idx="529">
                  <c:v>-0.97899999999999998</c:v>
                </c:pt>
                <c:pt idx="530">
                  <c:v>-0.80700000000000005</c:v>
                </c:pt>
                <c:pt idx="531">
                  <c:v>-0.73499999999999999</c:v>
                </c:pt>
                <c:pt idx="532">
                  <c:v>-0.77100000000000002</c:v>
                </c:pt>
                <c:pt idx="533">
                  <c:v>-0.93200000000000005</c:v>
                </c:pt>
                <c:pt idx="534">
                  <c:v>-1.077</c:v>
                </c:pt>
                <c:pt idx="535">
                  <c:v>-1.1459999999999999</c:v>
                </c:pt>
                <c:pt idx="536">
                  <c:v>-1.0529999999999999</c:v>
                </c:pt>
                <c:pt idx="537">
                  <c:v>-0.72399999999999998</c:v>
                </c:pt>
                <c:pt idx="538">
                  <c:v>-0.57099999999999995</c:v>
                </c:pt>
                <c:pt idx="539">
                  <c:v>-0.64</c:v>
                </c:pt>
                <c:pt idx="540">
                  <c:v>-0.78800000000000003</c:v>
                </c:pt>
                <c:pt idx="541">
                  <c:v>-0.88700000000000001</c:v>
                </c:pt>
                <c:pt idx="542">
                  <c:v>-0.82499999999999996</c:v>
                </c:pt>
                <c:pt idx="543">
                  <c:v>-0.59499999999999997</c:v>
                </c:pt>
                <c:pt idx="544">
                  <c:v>-0.495</c:v>
                </c:pt>
                <c:pt idx="545">
                  <c:v>-0.498</c:v>
                </c:pt>
                <c:pt idx="546">
                  <c:v>-0.76</c:v>
                </c:pt>
                <c:pt idx="547">
                  <c:v>-0.90600000000000003</c:v>
                </c:pt>
                <c:pt idx="548">
                  <c:v>-1.042</c:v>
                </c:pt>
                <c:pt idx="549">
                  <c:v>-1.0149999999999999</c:v>
                </c:pt>
                <c:pt idx="550">
                  <c:v>-0.94399999999999995</c:v>
                </c:pt>
                <c:pt idx="551">
                  <c:v>-0.748</c:v>
                </c:pt>
                <c:pt idx="552">
                  <c:v>-0.66100000000000003</c:v>
                </c:pt>
                <c:pt idx="553">
                  <c:v>-0.72399999999999998</c:v>
                </c:pt>
                <c:pt idx="554">
                  <c:v>-0.82299999999999995</c:v>
                </c:pt>
                <c:pt idx="555">
                  <c:v>-0.871</c:v>
                </c:pt>
                <c:pt idx="556">
                  <c:v>-0.75</c:v>
                </c:pt>
                <c:pt idx="557">
                  <c:v>-0.67700000000000005</c:v>
                </c:pt>
                <c:pt idx="558">
                  <c:v>-0.68799999999999994</c:v>
                </c:pt>
                <c:pt idx="559">
                  <c:v>-0.88600000000000001</c:v>
                </c:pt>
                <c:pt idx="560">
                  <c:v>-0.89100000000000001</c:v>
                </c:pt>
                <c:pt idx="561">
                  <c:v>-0.78700000000000003</c:v>
                </c:pt>
                <c:pt idx="562">
                  <c:v>-0.72299999999999998</c:v>
                </c:pt>
                <c:pt idx="563">
                  <c:v>-0.76200000000000001</c:v>
                </c:pt>
                <c:pt idx="564">
                  <c:v>-0.84899999999999998</c:v>
                </c:pt>
                <c:pt idx="565">
                  <c:v>-0.95199999999999996</c:v>
                </c:pt>
                <c:pt idx="566">
                  <c:v>-0.998</c:v>
                </c:pt>
                <c:pt idx="567">
                  <c:v>-0.97899999999999998</c:v>
                </c:pt>
                <c:pt idx="568">
                  <c:v>-1.022</c:v>
                </c:pt>
                <c:pt idx="569">
                  <c:v>-0.996</c:v>
                </c:pt>
                <c:pt idx="570">
                  <c:v>-0.98</c:v>
                </c:pt>
                <c:pt idx="571">
                  <c:v>-0.97799999999999998</c:v>
                </c:pt>
                <c:pt idx="572">
                  <c:v>-1.071</c:v>
                </c:pt>
                <c:pt idx="573">
                  <c:v>-1.137</c:v>
                </c:pt>
                <c:pt idx="574">
                  <c:v>-1.0820000000000001</c:v>
                </c:pt>
                <c:pt idx="575">
                  <c:v>-1.042</c:v>
                </c:pt>
                <c:pt idx="576">
                  <c:v>-1.0680000000000001</c:v>
                </c:pt>
                <c:pt idx="577">
                  <c:v>-1.121</c:v>
                </c:pt>
                <c:pt idx="578">
                  <c:v>-1.1930000000000001</c:v>
                </c:pt>
                <c:pt idx="579">
                  <c:v>-1.1659999999999999</c:v>
                </c:pt>
                <c:pt idx="580">
                  <c:v>-1.1120000000000001</c:v>
                </c:pt>
                <c:pt idx="581">
                  <c:v>-1.06</c:v>
                </c:pt>
                <c:pt idx="582">
                  <c:v>-1.0920000000000001</c:v>
                </c:pt>
                <c:pt idx="583">
                  <c:v>-1.1819999999999999</c:v>
                </c:pt>
                <c:pt idx="584">
                  <c:v>-1.2190000000000001</c:v>
                </c:pt>
                <c:pt idx="585">
                  <c:v>-1.24</c:v>
                </c:pt>
                <c:pt idx="586">
                  <c:v>-1.1990000000000001</c:v>
                </c:pt>
                <c:pt idx="587">
                  <c:v>-1.151</c:v>
                </c:pt>
                <c:pt idx="588">
                  <c:v>-1.1000000000000001</c:v>
                </c:pt>
                <c:pt idx="589">
                  <c:v>-1.1890000000000001</c:v>
                </c:pt>
                <c:pt idx="590">
                  <c:v>-1.129</c:v>
                </c:pt>
                <c:pt idx="591">
                  <c:v>-1.169</c:v>
                </c:pt>
                <c:pt idx="592">
                  <c:v>-1.0940000000000001</c:v>
                </c:pt>
                <c:pt idx="593">
                  <c:v>-1.0669999999999999</c:v>
                </c:pt>
                <c:pt idx="594">
                  <c:v>-1.0329999999999999</c:v>
                </c:pt>
                <c:pt idx="595">
                  <c:v>-1.056</c:v>
                </c:pt>
                <c:pt idx="596">
                  <c:v>-1.153</c:v>
                </c:pt>
                <c:pt idx="597">
                  <c:v>-1.2070000000000001</c:v>
                </c:pt>
                <c:pt idx="598">
                  <c:v>-1.1839999999999999</c:v>
                </c:pt>
                <c:pt idx="599">
                  <c:v>-1.1859999999999999</c:v>
                </c:pt>
                <c:pt idx="600">
                  <c:v>-1.153</c:v>
                </c:pt>
                <c:pt idx="601">
                  <c:v>-1.1539999999999999</c:v>
                </c:pt>
                <c:pt idx="602">
                  <c:v>-1.1379999999999999</c:v>
                </c:pt>
                <c:pt idx="603">
                  <c:v>-1.167</c:v>
                </c:pt>
                <c:pt idx="604">
                  <c:v>-1.151</c:v>
                </c:pt>
                <c:pt idx="605">
                  <c:v>-1.169</c:v>
                </c:pt>
                <c:pt idx="606">
                  <c:v>-1.173</c:v>
                </c:pt>
                <c:pt idx="607">
                  <c:v>-1.169</c:v>
                </c:pt>
                <c:pt idx="608">
                  <c:v>-1.1299999999999999</c:v>
                </c:pt>
                <c:pt idx="609">
                  <c:v>-1.167</c:v>
                </c:pt>
                <c:pt idx="610">
                  <c:v>-1.171</c:v>
                </c:pt>
                <c:pt idx="611">
                  <c:v>-1.1719999999999999</c:v>
                </c:pt>
                <c:pt idx="612">
                  <c:v>-1.1859999999999999</c:v>
                </c:pt>
                <c:pt idx="613">
                  <c:v>-1.1910000000000001</c:v>
                </c:pt>
                <c:pt idx="614">
                  <c:v>-1.1950000000000001</c:v>
                </c:pt>
                <c:pt idx="615">
                  <c:v>-1.204</c:v>
                </c:pt>
                <c:pt idx="616">
                  <c:v>-1.171</c:v>
                </c:pt>
                <c:pt idx="617">
                  <c:v>-1.179</c:v>
                </c:pt>
                <c:pt idx="618">
                  <c:v>-1.2</c:v>
                </c:pt>
                <c:pt idx="619">
                  <c:v>-1.1140000000000001</c:v>
                </c:pt>
                <c:pt idx="620">
                  <c:v>-1.266</c:v>
                </c:pt>
                <c:pt idx="621">
                  <c:v>-1.22</c:v>
                </c:pt>
                <c:pt idx="622">
                  <c:v>-1.149</c:v>
                </c:pt>
                <c:pt idx="623">
                  <c:v>-1.28</c:v>
                </c:pt>
                <c:pt idx="624">
                  <c:v>-1.1100000000000001</c:v>
                </c:pt>
                <c:pt idx="625">
                  <c:v>-1.2889999999999999</c:v>
                </c:pt>
                <c:pt idx="626">
                  <c:v>-1.1120000000000001</c:v>
                </c:pt>
                <c:pt idx="627">
                  <c:v>-1.242</c:v>
                </c:pt>
                <c:pt idx="628">
                  <c:v>-1.2350000000000001</c:v>
                </c:pt>
                <c:pt idx="629">
                  <c:v>-1.216</c:v>
                </c:pt>
                <c:pt idx="630">
                  <c:v>-1.137</c:v>
                </c:pt>
                <c:pt idx="631">
                  <c:v>-1.1990000000000001</c:v>
                </c:pt>
                <c:pt idx="632">
                  <c:v>-1.155</c:v>
                </c:pt>
                <c:pt idx="633">
                  <c:v>-1.1759999999999999</c:v>
                </c:pt>
                <c:pt idx="634">
                  <c:v>-1.131</c:v>
                </c:pt>
                <c:pt idx="635">
                  <c:v>-1.153</c:v>
                </c:pt>
                <c:pt idx="636">
                  <c:v>-1.1639999999999999</c:v>
                </c:pt>
                <c:pt idx="637">
                  <c:v>-1.151</c:v>
                </c:pt>
                <c:pt idx="638">
                  <c:v>-1.1639999999999999</c:v>
                </c:pt>
                <c:pt idx="639">
                  <c:v>-1.1879999999999999</c:v>
                </c:pt>
                <c:pt idx="640">
                  <c:v>-1.153</c:v>
                </c:pt>
                <c:pt idx="641">
                  <c:v>-1.155</c:v>
                </c:pt>
                <c:pt idx="642">
                  <c:v>-1.145</c:v>
                </c:pt>
                <c:pt idx="643">
                  <c:v>-1.1559999999999999</c:v>
                </c:pt>
                <c:pt idx="644">
                  <c:v>-1.18</c:v>
                </c:pt>
                <c:pt idx="645">
                  <c:v>-1.1639999999999999</c:v>
                </c:pt>
                <c:pt idx="646">
                  <c:v>-1.173</c:v>
                </c:pt>
                <c:pt idx="647">
                  <c:v>-1.1870000000000001</c:v>
                </c:pt>
                <c:pt idx="648">
                  <c:v>-1.153</c:v>
                </c:pt>
                <c:pt idx="649">
                  <c:v>-1.159</c:v>
                </c:pt>
                <c:pt idx="650">
                  <c:v>-1.1619999999999999</c:v>
                </c:pt>
                <c:pt idx="651">
                  <c:v>-1.1579999999999999</c:v>
                </c:pt>
                <c:pt idx="652">
                  <c:v>-1.167</c:v>
                </c:pt>
                <c:pt idx="653">
                  <c:v>-1.159</c:v>
                </c:pt>
                <c:pt idx="654">
                  <c:v>-1.137</c:v>
                </c:pt>
                <c:pt idx="655">
                  <c:v>-1.143</c:v>
                </c:pt>
                <c:pt idx="656">
                  <c:v>-1.1399999999999999</c:v>
                </c:pt>
                <c:pt idx="657">
                  <c:v>-1.155</c:v>
                </c:pt>
                <c:pt idx="658">
                  <c:v>-1.173</c:v>
                </c:pt>
                <c:pt idx="659">
                  <c:v>-1.149</c:v>
                </c:pt>
                <c:pt idx="660">
                  <c:v>-1.159</c:v>
                </c:pt>
                <c:pt idx="661">
                  <c:v>-1.145</c:v>
                </c:pt>
                <c:pt idx="662">
                  <c:v>-1.1539999999999999</c:v>
                </c:pt>
                <c:pt idx="663">
                  <c:v>-1.165</c:v>
                </c:pt>
                <c:pt idx="664">
                  <c:v>-1.153</c:v>
                </c:pt>
                <c:pt idx="665">
                  <c:v>-1.1459999999999999</c:v>
                </c:pt>
                <c:pt idx="666">
                  <c:v>-1.153</c:v>
                </c:pt>
                <c:pt idx="667">
                  <c:v>-1.1479999999999999</c:v>
                </c:pt>
                <c:pt idx="668">
                  <c:v>-1.169</c:v>
                </c:pt>
                <c:pt idx="669">
                  <c:v>-1.1599999999999999</c:v>
                </c:pt>
                <c:pt idx="670">
                  <c:v>-1.151</c:v>
                </c:pt>
                <c:pt idx="671">
                  <c:v>-1.1479999999999999</c:v>
                </c:pt>
                <c:pt idx="672">
                  <c:v>-1.151</c:v>
                </c:pt>
                <c:pt idx="673">
                  <c:v>-1.1519999999999999</c:v>
                </c:pt>
                <c:pt idx="674">
                  <c:v>-1.1579999999999999</c:v>
                </c:pt>
                <c:pt idx="675">
                  <c:v>-1.1559999999999999</c:v>
                </c:pt>
                <c:pt idx="676">
                  <c:v>-1.1579999999999999</c:v>
                </c:pt>
                <c:pt idx="677">
                  <c:v>-1.147</c:v>
                </c:pt>
                <c:pt idx="678">
                  <c:v>-1.145</c:v>
                </c:pt>
                <c:pt idx="679">
                  <c:v>-1.1479999999999999</c:v>
                </c:pt>
                <c:pt idx="680">
                  <c:v>-1.1579999999999999</c:v>
                </c:pt>
                <c:pt idx="681">
                  <c:v>-1.1619999999999999</c:v>
                </c:pt>
                <c:pt idx="682">
                  <c:v>-1.165</c:v>
                </c:pt>
                <c:pt idx="683">
                  <c:v>-1.157</c:v>
                </c:pt>
                <c:pt idx="684">
                  <c:v>-1.1579999999999999</c:v>
                </c:pt>
                <c:pt idx="685">
                  <c:v>-1.1579999999999999</c:v>
                </c:pt>
                <c:pt idx="686">
                  <c:v>-1.159</c:v>
                </c:pt>
                <c:pt idx="687">
                  <c:v>-1.153</c:v>
                </c:pt>
                <c:pt idx="688">
                  <c:v>-1.1559999999999999</c:v>
                </c:pt>
                <c:pt idx="689">
                  <c:v>-1.1519999999999999</c:v>
                </c:pt>
                <c:pt idx="690">
                  <c:v>-1.153</c:v>
                </c:pt>
                <c:pt idx="691">
                  <c:v>-1.1539999999999999</c:v>
                </c:pt>
                <c:pt idx="692">
                  <c:v>-1.151</c:v>
                </c:pt>
                <c:pt idx="693">
                  <c:v>-1.1539999999999999</c:v>
                </c:pt>
                <c:pt idx="694">
                  <c:v>-1.1619999999999999</c:v>
                </c:pt>
                <c:pt idx="695">
                  <c:v>-1.1639999999999999</c:v>
                </c:pt>
                <c:pt idx="696">
                  <c:v>-1.1619999999999999</c:v>
                </c:pt>
                <c:pt idx="697">
                  <c:v>-1.1659999999999999</c:v>
                </c:pt>
                <c:pt idx="698">
                  <c:v>-1.1579999999999999</c:v>
                </c:pt>
                <c:pt idx="699">
                  <c:v>-1.157</c:v>
                </c:pt>
                <c:pt idx="700">
                  <c:v>-1.151</c:v>
                </c:pt>
                <c:pt idx="701">
                  <c:v>-1.1479999999999999</c:v>
                </c:pt>
                <c:pt idx="702">
                  <c:v>-1.1519999999999999</c:v>
                </c:pt>
                <c:pt idx="703">
                  <c:v>-1.1599999999999999</c:v>
                </c:pt>
                <c:pt idx="704">
                  <c:v>-1.1599999999999999</c:v>
                </c:pt>
                <c:pt idx="705">
                  <c:v>-1.159</c:v>
                </c:pt>
                <c:pt idx="706">
                  <c:v>-1.161</c:v>
                </c:pt>
                <c:pt idx="707">
                  <c:v>-1.1579999999999999</c:v>
                </c:pt>
                <c:pt idx="708">
                  <c:v>-1.1579999999999999</c:v>
                </c:pt>
                <c:pt idx="709">
                  <c:v>-1.169</c:v>
                </c:pt>
                <c:pt idx="710">
                  <c:v>-1.1619999999999999</c:v>
                </c:pt>
                <c:pt idx="711">
                  <c:v>-1.1639999999999999</c:v>
                </c:pt>
                <c:pt idx="712">
                  <c:v>-1.1599999999999999</c:v>
                </c:pt>
                <c:pt idx="713">
                  <c:v>-1.1579999999999999</c:v>
                </c:pt>
                <c:pt idx="714">
                  <c:v>-1.157</c:v>
                </c:pt>
                <c:pt idx="715">
                  <c:v>-1.1639999999999999</c:v>
                </c:pt>
                <c:pt idx="716">
                  <c:v>-1.163</c:v>
                </c:pt>
                <c:pt idx="717">
                  <c:v>-1.167</c:v>
                </c:pt>
                <c:pt idx="718">
                  <c:v>-1.167</c:v>
                </c:pt>
                <c:pt idx="719">
                  <c:v>-1.1639999999999999</c:v>
                </c:pt>
                <c:pt idx="720">
                  <c:v>-1.1599999999999999</c:v>
                </c:pt>
                <c:pt idx="721">
                  <c:v>-1.165</c:v>
                </c:pt>
                <c:pt idx="722">
                  <c:v>-1.1679999999999999</c:v>
                </c:pt>
                <c:pt idx="723">
                  <c:v>-1.1599999999999999</c:v>
                </c:pt>
                <c:pt idx="724">
                  <c:v>-1.1639999999999999</c:v>
                </c:pt>
                <c:pt idx="725">
                  <c:v>-1.1639999999999999</c:v>
                </c:pt>
                <c:pt idx="726">
                  <c:v>-1.1579999999999999</c:v>
                </c:pt>
                <c:pt idx="727">
                  <c:v>-1.165</c:v>
                </c:pt>
                <c:pt idx="728">
                  <c:v>-1.167</c:v>
                </c:pt>
                <c:pt idx="729">
                  <c:v>-1.1619999999999999</c:v>
                </c:pt>
                <c:pt idx="730">
                  <c:v>-1.1619999999999999</c:v>
                </c:pt>
                <c:pt idx="731">
                  <c:v>-1.163</c:v>
                </c:pt>
                <c:pt idx="732">
                  <c:v>-1.1579999999999999</c:v>
                </c:pt>
                <c:pt idx="733">
                  <c:v>-1.1619999999999999</c:v>
                </c:pt>
                <c:pt idx="734">
                  <c:v>-1.167</c:v>
                </c:pt>
                <c:pt idx="735">
                  <c:v>-1.163</c:v>
                </c:pt>
                <c:pt idx="736">
                  <c:v>-1.1619999999999999</c:v>
                </c:pt>
                <c:pt idx="737">
                  <c:v>-1.1579999999999999</c:v>
                </c:pt>
                <c:pt idx="738">
                  <c:v>-1.1579999999999999</c:v>
                </c:pt>
                <c:pt idx="739">
                  <c:v>-1.1579999999999999</c:v>
                </c:pt>
                <c:pt idx="740">
                  <c:v>-1.17</c:v>
                </c:pt>
                <c:pt idx="741">
                  <c:v>-1.171</c:v>
                </c:pt>
                <c:pt idx="742">
                  <c:v>-1.167</c:v>
                </c:pt>
                <c:pt idx="743">
                  <c:v>-1.165</c:v>
                </c:pt>
                <c:pt idx="744">
                  <c:v>-1.1679999999999999</c:v>
                </c:pt>
                <c:pt idx="745">
                  <c:v>-1.1619999999999999</c:v>
                </c:pt>
                <c:pt idx="746">
                  <c:v>-1.1619999999999999</c:v>
                </c:pt>
                <c:pt idx="747">
                  <c:v>-1.167</c:v>
                </c:pt>
                <c:pt idx="748">
                  <c:v>-1.1639999999999999</c:v>
                </c:pt>
                <c:pt idx="749">
                  <c:v>-1.1599999999999999</c:v>
                </c:pt>
                <c:pt idx="750">
                  <c:v>-1.165</c:v>
                </c:pt>
                <c:pt idx="751">
                  <c:v>-1.163</c:v>
                </c:pt>
                <c:pt idx="752">
                  <c:v>-1.1619999999999999</c:v>
                </c:pt>
                <c:pt idx="753">
                  <c:v>-1.167</c:v>
                </c:pt>
                <c:pt idx="754">
                  <c:v>-1.167</c:v>
                </c:pt>
                <c:pt idx="755">
                  <c:v>-1.1639999999999999</c:v>
                </c:pt>
                <c:pt idx="756">
                  <c:v>-1.167</c:v>
                </c:pt>
                <c:pt idx="757">
                  <c:v>-1.169</c:v>
                </c:pt>
                <c:pt idx="758">
                  <c:v>-1.169</c:v>
                </c:pt>
                <c:pt idx="759">
                  <c:v>-1.169</c:v>
                </c:pt>
                <c:pt idx="760">
                  <c:v>-1.167</c:v>
                </c:pt>
                <c:pt idx="761">
                  <c:v>-1.163</c:v>
                </c:pt>
                <c:pt idx="762">
                  <c:v>-1.1639999999999999</c:v>
                </c:pt>
                <c:pt idx="763">
                  <c:v>-1.167</c:v>
                </c:pt>
                <c:pt idx="764">
                  <c:v>-1.1639999999999999</c:v>
                </c:pt>
                <c:pt idx="765">
                  <c:v>-1.17</c:v>
                </c:pt>
                <c:pt idx="766">
                  <c:v>-1.17</c:v>
                </c:pt>
                <c:pt idx="767">
                  <c:v>-1.169</c:v>
                </c:pt>
                <c:pt idx="768">
                  <c:v>-1.167</c:v>
                </c:pt>
                <c:pt idx="769">
                  <c:v>-1.17</c:v>
                </c:pt>
                <c:pt idx="770">
                  <c:v>-1.171</c:v>
                </c:pt>
                <c:pt idx="771">
                  <c:v>-1.173</c:v>
                </c:pt>
                <c:pt idx="772">
                  <c:v>-1.171</c:v>
                </c:pt>
                <c:pt idx="773">
                  <c:v>-1.171</c:v>
                </c:pt>
                <c:pt idx="774">
                  <c:v>-1.1639999999999999</c:v>
                </c:pt>
                <c:pt idx="775">
                  <c:v>-1.169</c:v>
                </c:pt>
                <c:pt idx="776">
                  <c:v>-1.1639999999999999</c:v>
                </c:pt>
                <c:pt idx="777">
                  <c:v>-1.1659999999999999</c:v>
                </c:pt>
                <c:pt idx="778">
                  <c:v>-1.1639999999999999</c:v>
                </c:pt>
                <c:pt idx="779">
                  <c:v>-1.171</c:v>
                </c:pt>
                <c:pt idx="780">
                  <c:v>-1.167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F7-4E1C-AF49-2454442CC88F}"/>
            </c:ext>
          </c:extLst>
        </c:ser>
        <c:ser>
          <c:idx val="2"/>
          <c:order val="2"/>
          <c:tx>
            <c:v>Roll Rate</c:v>
          </c:tx>
          <c:spPr>
            <a:ln>
              <a:prstDash val="sysDot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P!$W$3:$W$783</c:f>
              <c:numCache>
                <c:formatCode>0.00</c:formatCode>
                <c:ptCount val="781"/>
                <c:pt idx="0">
                  <c:v>1.254</c:v>
                </c:pt>
                <c:pt idx="1">
                  <c:v>1.718</c:v>
                </c:pt>
                <c:pt idx="2">
                  <c:v>1.82</c:v>
                </c:pt>
                <c:pt idx="3">
                  <c:v>1.667</c:v>
                </c:pt>
                <c:pt idx="4">
                  <c:v>1.37</c:v>
                </c:pt>
                <c:pt idx="5">
                  <c:v>1.6379999999999999</c:v>
                </c:pt>
                <c:pt idx="6">
                  <c:v>1.728</c:v>
                </c:pt>
                <c:pt idx="7">
                  <c:v>4.2000000000000003E-2</c:v>
                </c:pt>
                <c:pt idx="8">
                  <c:v>0.224</c:v>
                </c:pt>
                <c:pt idx="9">
                  <c:v>0.85299999999999998</c:v>
                </c:pt>
                <c:pt idx="10">
                  <c:v>1.337</c:v>
                </c:pt>
                <c:pt idx="11">
                  <c:v>1.224</c:v>
                </c:pt>
                <c:pt idx="12">
                  <c:v>1.3420000000000001</c:v>
                </c:pt>
                <c:pt idx="13">
                  <c:v>1.38</c:v>
                </c:pt>
                <c:pt idx="14">
                  <c:v>1.597</c:v>
                </c:pt>
                <c:pt idx="15">
                  <c:v>1.4710000000000001</c:v>
                </c:pt>
                <c:pt idx="16">
                  <c:v>1.627</c:v>
                </c:pt>
                <c:pt idx="17">
                  <c:v>1.6879999999999999</c:v>
                </c:pt>
                <c:pt idx="18">
                  <c:v>2.2309999999999999</c:v>
                </c:pt>
                <c:pt idx="19">
                  <c:v>1.972</c:v>
                </c:pt>
                <c:pt idx="20">
                  <c:v>0.96299999999999997</c:v>
                </c:pt>
                <c:pt idx="21">
                  <c:v>-0.14399999999999999</c:v>
                </c:pt>
                <c:pt idx="22">
                  <c:v>-1.204</c:v>
                </c:pt>
                <c:pt idx="23">
                  <c:v>-2.262</c:v>
                </c:pt>
                <c:pt idx="24">
                  <c:v>-3.58</c:v>
                </c:pt>
                <c:pt idx="25">
                  <c:v>-4.4480000000000004</c:v>
                </c:pt>
                <c:pt idx="26">
                  <c:v>-4.9260000000000002</c:v>
                </c:pt>
                <c:pt idx="27">
                  <c:v>-5.4390000000000001</c:v>
                </c:pt>
                <c:pt idx="28">
                  <c:v>-5.7009999999999996</c:v>
                </c:pt>
                <c:pt idx="29">
                  <c:v>-5.6420000000000003</c:v>
                </c:pt>
                <c:pt idx="30">
                  <c:v>-5.351</c:v>
                </c:pt>
                <c:pt idx="31">
                  <c:v>-3.9350000000000001</c:v>
                </c:pt>
                <c:pt idx="32">
                  <c:v>-3.1989999999999998</c:v>
                </c:pt>
                <c:pt idx="33">
                  <c:v>-2.5640000000000001</c:v>
                </c:pt>
                <c:pt idx="34">
                  <c:v>-1.774</c:v>
                </c:pt>
                <c:pt idx="35">
                  <c:v>-1.127</c:v>
                </c:pt>
                <c:pt idx="36">
                  <c:v>-0.98</c:v>
                </c:pt>
                <c:pt idx="37">
                  <c:v>-0.59799999999999998</c:v>
                </c:pt>
                <c:pt idx="38">
                  <c:v>-0.86299999999999999</c:v>
                </c:pt>
                <c:pt idx="39">
                  <c:v>-0.60199999999999998</c:v>
                </c:pt>
                <c:pt idx="40">
                  <c:v>-0.29099999999999998</c:v>
                </c:pt>
                <c:pt idx="41">
                  <c:v>-0.60099999999999998</c:v>
                </c:pt>
                <c:pt idx="42">
                  <c:v>-1.7450000000000001</c:v>
                </c:pt>
                <c:pt idx="43">
                  <c:v>-1.2809999999999999</c:v>
                </c:pt>
                <c:pt idx="44">
                  <c:v>-0.97199999999999998</c:v>
                </c:pt>
                <c:pt idx="45">
                  <c:v>-0.72799999999999998</c:v>
                </c:pt>
                <c:pt idx="46">
                  <c:v>-0.434</c:v>
                </c:pt>
                <c:pt idx="47">
                  <c:v>0.183</c:v>
                </c:pt>
                <c:pt idx="48">
                  <c:v>0.67500000000000004</c:v>
                </c:pt>
                <c:pt idx="49">
                  <c:v>1.0229999999999999</c:v>
                </c:pt>
                <c:pt idx="50">
                  <c:v>1.736</c:v>
                </c:pt>
                <c:pt idx="51">
                  <c:v>2.12</c:v>
                </c:pt>
                <c:pt idx="52">
                  <c:v>2.3159999999999998</c:v>
                </c:pt>
                <c:pt idx="53">
                  <c:v>1.5389999999999999</c:v>
                </c:pt>
                <c:pt idx="54">
                  <c:v>2.17</c:v>
                </c:pt>
                <c:pt idx="55">
                  <c:v>0.71099999999999997</c:v>
                </c:pt>
                <c:pt idx="56">
                  <c:v>1.26</c:v>
                </c:pt>
                <c:pt idx="57">
                  <c:v>1.4450000000000001</c:v>
                </c:pt>
                <c:pt idx="58">
                  <c:v>1.2150000000000001</c:v>
                </c:pt>
                <c:pt idx="59">
                  <c:v>1.2010000000000001</c:v>
                </c:pt>
                <c:pt idx="60">
                  <c:v>1.26</c:v>
                </c:pt>
                <c:pt idx="61">
                  <c:v>1.5309999999999999</c:v>
                </c:pt>
                <c:pt idx="62">
                  <c:v>1.4359999999999999</c:v>
                </c:pt>
                <c:pt idx="63">
                  <c:v>1.4890000000000001</c:v>
                </c:pt>
                <c:pt idx="64">
                  <c:v>1.9259999999999999</c:v>
                </c:pt>
                <c:pt idx="65">
                  <c:v>2.4060000000000001</c:v>
                </c:pt>
                <c:pt idx="66">
                  <c:v>4.0019999999999998</c:v>
                </c:pt>
                <c:pt idx="67">
                  <c:v>3.6949999999999998</c:v>
                </c:pt>
                <c:pt idx="68">
                  <c:v>3.552</c:v>
                </c:pt>
                <c:pt idx="69">
                  <c:v>3.3330000000000002</c:v>
                </c:pt>
                <c:pt idx="70">
                  <c:v>3.07</c:v>
                </c:pt>
                <c:pt idx="71">
                  <c:v>2.3490000000000002</c:v>
                </c:pt>
                <c:pt idx="72">
                  <c:v>1.7689999999999999</c:v>
                </c:pt>
                <c:pt idx="73">
                  <c:v>1.2529999999999999</c:v>
                </c:pt>
                <c:pt idx="74">
                  <c:v>0.65500000000000003</c:v>
                </c:pt>
                <c:pt idx="75">
                  <c:v>0.152</c:v>
                </c:pt>
                <c:pt idx="76">
                  <c:v>-0.53300000000000003</c:v>
                </c:pt>
                <c:pt idx="77">
                  <c:v>-1.1990000000000001</c:v>
                </c:pt>
                <c:pt idx="78">
                  <c:v>-1.2569999999999999</c:v>
                </c:pt>
                <c:pt idx="79">
                  <c:v>-1.6519999999999999</c:v>
                </c:pt>
                <c:pt idx="80">
                  <c:v>-1.7969999999999999</c:v>
                </c:pt>
                <c:pt idx="81">
                  <c:v>-2.004</c:v>
                </c:pt>
                <c:pt idx="82">
                  <c:v>-2.1160000000000001</c:v>
                </c:pt>
                <c:pt idx="83">
                  <c:v>-2.4220000000000002</c:v>
                </c:pt>
                <c:pt idx="84">
                  <c:v>-2.593</c:v>
                </c:pt>
                <c:pt idx="85">
                  <c:v>-2.9489999999999998</c:v>
                </c:pt>
                <c:pt idx="86">
                  <c:v>-3.2850000000000001</c:v>
                </c:pt>
                <c:pt idx="87">
                  <c:v>-3.9319999999999999</c:v>
                </c:pt>
                <c:pt idx="88">
                  <c:v>-4.673</c:v>
                </c:pt>
                <c:pt idx="89">
                  <c:v>-5.5469999999999997</c:v>
                </c:pt>
                <c:pt idx="90">
                  <c:v>-7.9059999999999997</c:v>
                </c:pt>
                <c:pt idx="91">
                  <c:v>-8.718</c:v>
                </c:pt>
                <c:pt idx="92">
                  <c:v>-9.3670000000000009</c:v>
                </c:pt>
                <c:pt idx="93">
                  <c:v>-9.5749999999999993</c:v>
                </c:pt>
                <c:pt idx="94">
                  <c:v>-9.3170000000000002</c:v>
                </c:pt>
                <c:pt idx="95">
                  <c:v>-8.798</c:v>
                </c:pt>
                <c:pt idx="96">
                  <c:v>-8.14</c:v>
                </c:pt>
                <c:pt idx="97">
                  <c:v>-7.31</c:v>
                </c:pt>
                <c:pt idx="98">
                  <c:v>-5.7089999999999996</c:v>
                </c:pt>
                <c:pt idx="99">
                  <c:v>-4.3849999999999998</c:v>
                </c:pt>
                <c:pt idx="100">
                  <c:v>-3.3679999999999999</c:v>
                </c:pt>
                <c:pt idx="101">
                  <c:v>-0.87</c:v>
                </c:pt>
                <c:pt idx="102">
                  <c:v>9.1999999999999998E-2</c:v>
                </c:pt>
                <c:pt idx="103">
                  <c:v>1.2589999999999999</c:v>
                </c:pt>
                <c:pt idx="104">
                  <c:v>1.9039999999999999</c:v>
                </c:pt>
                <c:pt idx="105">
                  <c:v>2.3809999999999998</c:v>
                </c:pt>
                <c:pt idx="106">
                  <c:v>2.7559999999999998</c:v>
                </c:pt>
                <c:pt idx="107">
                  <c:v>3.19</c:v>
                </c:pt>
                <c:pt idx="108">
                  <c:v>3.2080000000000002</c:v>
                </c:pt>
                <c:pt idx="109">
                  <c:v>2.9980000000000002</c:v>
                </c:pt>
                <c:pt idx="110">
                  <c:v>2.81</c:v>
                </c:pt>
                <c:pt idx="111">
                  <c:v>2.6019999999999999</c:v>
                </c:pt>
                <c:pt idx="112">
                  <c:v>2.4340000000000002</c:v>
                </c:pt>
                <c:pt idx="113">
                  <c:v>1.645</c:v>
                </c:pt>
                <c:pt idx="114">
                  <c:v>2.3210000000000002</c:v>
                </c:pt>
                <c:pt idx="115">
                  <c:v>2.464</c:v>
                </c:pt>
                <c:pt idx="116">
                  <c:v>2.508</c:v>
                </c:pt>
                <c:pt idx="117">
                  <c:v>2.387</c:v>
                </c:pt>
                <c:pt idx="118">
                  <c:v>2.2280000000000002</c:v>
                </c:pt>
                <c:pt idx="119">
                  <c:v>1.944</c:v>
                </c:pt>
                <c:pt idx="120">
                  <c:v>1.431</c:v>
                </c:pt>
                <c:pt idx="121">
                  <c:v>0.625</c:v>
                </c:pt>
                <c:pt idx="122">
                  <c:v>-0.32700000000000001</c:v>
                </c:pt>
                <c:pt idx="123">
                  <c:v>-1.0720000000000001</c:v>
                </c:pt>
                <c:pt idx="124">
                  <c:v>-1.528</c:v>
                </c:pt>
                <c:pt idx="125">
                  <c:v>-3.399</c:v>
                </c:pt>
                <c:pt idx="126">
                  <c:v>-3.5830000000000002</c:v>
                </c:pt>
                <c:pt idx="127">
                  <c:v>-2.7389999999999999</c:v>
                </c:pt>
                <c:pt idx="128">
                  <c:v>-1.419</c:v>
                </c:pt>
                <c:pt idx="129">
                  <c:v>-0.25900000000000001</c:v>
                </c:pt>
                <c:pt idx="130">
                  <c:v>0.629</c:v>
                </c:pt>
                <c:pt idx="131">
                  <c:v>1.7789999999999999</c:v>
                </c:pt>
                <c:pt idx="132">
                  <c:v>2.7</c:v>
                </c:pt>
                <c:pt idx="133">
                  <c:v>3.532</c:v>
                </c:pt>
                <c:pt idx="134">
                  <c:v>3.8410000000000002</c:v>
                </c:pt>
                <c:pt idx="135">
                  <c:v>4.4269999999999996</c:v>
                </c:pt>
                <c:pt idx="136">
                  <c:v>5.6719999999999997</c:v>
                </c:pt>
                <c:pt idx="137">
                  <c:v>5.7279999999999998</c:v>
                </c:pt>
                <c:pt idx="138">
                  <c:v>5.0090000000000003</c:v>
                </c:pt>
                <c:pt idx="139">
                  <c:v>3.923</c:v>
                </c:pt>
                <c:pt idx="140">
                  <c:v>3.153</c:v>
                </c:pt>
                <c:pt idx="141">
                  <c:v>2.5059999999999998</c:v>
                </c:pt>
                <c:pt idx="142">
                  <c:v>1.6830000000000001</c:v>
                </c:pt>
                <c:pt idx="143">
                  <c:v>0.64400000000000002</c:v>
                </c:pt>
                <c:pt idx="144">
                  <c:v>0.313</c:v>
                </c:pt>
                <c:pt idx="145">
                  <c:v>-8.5999999999999993E-2</c:v>
                </c:pt>
                <c:pt idx="146">
                  <c:v>-0.73499999999999999</c:v>
                </c:pt>
                <c:pt idx="147">
                  <c:v>-1.347</c:v>
                </c:pt>
                <c:pt idx="148">
                  <c:v>-1.7509999999999999</c:v>
                </c:pt>
                <c:pt idx="149">
                  <c:v>-0.318</c:v>
                </c:pt>
                <c:pt idx="150">
                  <c:v>-0.39400000000000002</c:v>
                </c:pt>
                <c:pt idx="151">
                  <c:v>-0.997</c:v>
                </c:pt>
                <c:pt idx="152">
                  <c:v>-1.5</c:v>
                </c:pt>
                <c:pt idx="153">
                  <c:v>-1.5509999999999999</c:v>
                </c:pt>
                <c:pt idx="154">
                  <c:v>-1.694</c:v>
                </c:pt>
                <c:pt idx="155">
                  <c:v>-2.1110000000000002</c:v>
                </c:pt>
                <c:pt idx="156">
                  <c:v>-2.5489999999999999</c:v>
                </c:pt>
                <c:pt idx="157">
                  <c:v>-3.085</c:v>
                </c:pt>
                <c:pt idx="158">
                  <c:v>-3.4119999999999999</c:v>
                </c:pt>
                <c:pt idx="159">
                  <c:v>-3.9969999999999999</c:v>
                </c:pt>
                <c:pt idx="160">
                  <c:v>-5.3639999999999999</c:v>
                </c:pt>
                <c:pt idx="161">
                  <c:v>-4.8109999999999999</c:v>
                </c:pt>
                <c:pt idx="162">
                  <c:v>-3.895</c:v>
                </c:pt>
                <c:pt idx="163">
                  <c:v>-3.1749999999999998</c:v>
                </c:pt>
                <c:pt idx="164">
                  <c:v>-2.6549999999999998</c:v>
                </c:pt>
                <c:pt idx="165">
                  <c:v>-2.1230000000000002</c:v>
                </c:pt>
                <c:pt idx="166">
                  <c:v>-2.008</c:v>
                </c:pt>
                <c:pt idx="167">
                  <c:v>-1.8260000000000001</c:v>
                </c:pt>
                <c:pt idx="168">
                  <c:v>-2.137</c:v>
                </c:pt>
                <c:pt idx="169">
                  <c:v>-2.117</c:v>
                </c:pt>
                <c:pt idx="170">
                  <c:v>-1.613</c:v>
                </c:pt>
                <c:pt idx="171">
                  <c:v>-1.2030000000000001</c:v>
                </c:pt>
                <c:pt idx="172">
                  <c:v>-1.333</c:v>
                </c:pt>
                <c:pt idx="173">
                  <c:v>-2.9159999999999999</c:v>
                </c:pt>
                <c:pt idx="174">
                  <c:v>-3.3820000000000001</c:v>
                </c:pt>
                <c:pt idx="175">
                  <c:v>-3.6619999999999999</c:v>
                </c:pt>
                <c:pt idx="176">
                  <c:v>-4.5170000000000003</c:v>
                </c:pt>
                <c:pt idx="177">
                  <c:v>-5.1829999999999998</c:v>
                </c:pt>
                <c:pt idx="178">
                  <c:v>-5.5119999999999996</c:v>
                </c:pt>
                <c:pt idx="179">
                  <c:v>-5.44</c:v>
                </c:pt>
                <c:pt idx="180">
                  <c:v>-5.2370000000000001</c:v>
                </c:pt>
                <c:pt idx="181">
                  <c:v>-5.258</c:v>
                </c:pt>
                <c:pt idx="182">
                  <c:v>-4.7729999999999997</c:v>
                </c:pt>
                <c:pt idx="183">
                  <c:v>-4.0659999999999998</c:v>
                </c:pt>
                <c:pt idx="184">
                  <c:v>-2.1349999999999998</c:v>
                </c:pt>
                <c:pt idx="185">
                  <c:v>-1.772</c:v>
                </c:pt>
                <c:pt idx="186">
                  <c:v>-1.163</c:v>
                </c:pt>
                <c:pt idx="187">
                  <c:v>-3.9E-2</c:v>
                </c:pt>
                <c:pt idx="188">
                  <c:v>1.4039999999999999</c:v>
                </c:pt>
                <c:pt idx="189">
                  <c:v>2.4209999999999998</c:v>
                </c:pt>
                <c:pt idx="190">
                  <c:v>3.1560000000000001</c:v>
                </c:pt>
                <c:pt idx="191">
                  <c:v>3.7429999999999999</c:v>
                </c:pt>
                <c:pt idx="192">
                  <c:v>4.0999999999999996</c:v>
                </c:pt>
                <c:pt idx="193">
                  <c:v>3.992</c:v>
                </c:pt>
                <c:pt idx="194">
                  <c:v>3.4569999999999999</c:v>
                </c:pt>
                <c:pt idx="195">
                  <c:v>2.819</c:v>
                </c:pt>
                <c:pt idx="196">
                  <c:v>2.86</c:v>
                </c:pt>
                <c:pt idx="197">
                  <c:v>2.4359999999999999</c:v>
                </c:pt>
                <c:pt idx="198">
                  <c:v>1.853</c:v>
                </c:pt>
                <c:pt idx="199">
                  <c:v>1.748</c:v>
                </c:pt>
                <c:pt idx="200">
                  <c:v>1.667</c:v>
                </c:pt>
                <c:pt idx="201">
                  <c:v>1.597</c:v>
                </c:pt>
                <c:pt idx="202">
                  <c:v>1.2549999999999999</c:v>
                </c:pt>
                <c:pt idx="203">
                  <c:v>1.0960000000000001</c:v>
                </c:pt>
                <c:pt idx="204">
                  <c:v>1.2370000000000001</c:v>
                </c:pt>
                <c:pt idx="205">
                  <c:v>1.6850000000000001</c:v>
                </c:pt>
                <c:pt idx="206">
                  <c:v>1.8049999999999999</c:v>
                </c:pt>
                <c:pt idx="207">
                  <c:v>2.0830000000000002</c:v>
                </c:pt>
                <c:pt idx="208">
                  <c:v>0.72199999999999998</c:v>
                </c:pt>
                <c:pt idx="209">
                  <c:v>1.143</c:v>
                </c:pt>
                <c:pt idx="210">
                  <c:v>1.286</c:v>
                </c:pt>
                <c:pt idx="211">
                  <c:v>1.181</c:v>
                </c:pt>
                <c:pt idx="212">
                  <c:v>1.4910000000000001</c:v>
                </c:pt>
                <c:pt idx="213">
                  <c:v>1.8220000000000001</c:v>
                </c:pt>
                <c:pt idx="214">
                  <c:v>2.0950000000000002</c:v>
                </c:pt>
                <c:pt idx="215">
                  <c:v>2.2280000000000002</c:v>
                </c:pt>
                <c:pt idx="216">
                  <c:v>2.786</c:v>
                </c:pt>
                <c:pt idx="217">
                  <c:v>3.278</c:v>
                </c:pt>
                <c:pt idx="218">
                  <c:v>3.5859999999999999</c:v>
                </c:pt>
                <c:pt idx="219">
                  <c:v>4.6360000000000001</c:v>
                </c:pt>
                <c:pt idx="220">
                  <c:v>4.3490000000000002</c:v>
                </c:pt>
                <c:pt idx="221">
                  <c:v>3.9470000000000001</c:v>
                </c:pt>
                <c:pt idx="222">
                  <c:v>3.91</c:v>
                </c:pt>
                <c:pt idx="223">
                  <c:v>3.3769999999999998</c:v>
                </c:pt>
                <c:pt idx="224">
                  <c:v>2.6339999999999999</c:v>
                </c:pt>
                <c:pt idx="225">
                  <c:v>2.0310000000000001</c:v>
                </c:pt>
                <c:pt idx="226">
                  <c:v>1.613</c:v>
                </c:pt>
                <c:pt idx="227">
                  <c:v>0.84899999999999998</c:v>
                </c:pt>
                <c:pt idx="228">
                  <c:v>-0.20300000000000001</c:v>
                </c:pt>
                <c:pt idx="229">
                  <c:v>-0.93100000000000005</c:v>
                </c:pt>
                <c:pt idx="230">
                  <c:v>-0.54600000000000004</c:v>
                </c:pt>
                <c:pt idx="231">
                  <c:v>-0.35699999999999998</c:v>
                </c:pt>
                <c:pt idx="232">
                  <c:v>-0.52400000000000002</c:v>
                </c:pt>
                <c:pt idx="233">
                  <c:v>-0.39700000000000002</c:v>
                </c:pt>
                <c:pt idx="234">
                  <c:v>-6.9000000000000006E-2</c:v>
                </c:pt>
                <c:pt idx="235">
                  <c:v>0.31900000000000001</c:v>
                </c:pt>
                <c:pt idx="236">
                  <c:v>0.65600000000000003</c:v>
                </c:pt>
                <c:pt idx="237">
                  <c:v>1.107</c:v>
                </c:pt>
                <c:pt idx="238">
                  <c:v>1.5960000000000001</c:v>
                </c:pt>
                <c:pt idx="239">
                  <c:v>2.149</c:v>
                </c:pt>
                <c:pt idx="240">
                  <c:v>2.63</c:v>
                </c:pt>
                <c:pt idx="241">
                  <c:v>3.0179999999999998</c:v>
                </c:pt>
                <c:pt idx="242">
                  <c:v>3.4220000000000002</c:v>
                </c:pt>
                <c:pt idx="243">
                  <c:v>2.4740000000000002</c:v>
                </c:pt>
                <c:pt idx="244">
                  <c:v>2.758</c:v>
                </c:pt>
                <c:pt idx="245">
                  <c:v>2.9220000000000002</c:v>
                </c:pt>
                <c:pt idx="246">
                  <c:v>3.6890000000000001</c:v>
                </c:pt>
                <c:pt idx="247">
                  <c:v>4.3319999999999999</c:v>
                </c:pt>
                <c:pt idx="248">
                  <c:v>3.8559999999999999</c:v>
                </c:pt>
                <c:pt idx="249">
                  <c:v>3.5790000000000002</c:v>
                </c:pt>
                <c:pt idx="250">
                  <c:v>2.8370000000000002</c:v>
                </c:pt>
                <c:pt idx="251">
                  <c:v>1.5149999999999999</c:v>
                </c:pt>
                <c:pt idx="252">
                  <c:v>0.36299999999999999</c:v>
                </c:pt>
                <c:pt idx="253">
                  <c:v>-1.337</c:v>
                </c:pt>
                <c:pt idx="254">
                  <c:v>-3.5430000000000001</c:v>
                </c:pt>
                <c:pt idx="255">
                  <c:v>-6.2770000000000001</c:v>
                </c:pt>
                <c:pt idx="256">
                  <c:v>-8.8879999999999999</c:v>
                </c:pt>
                <c:pt idx="257">
                  <c:v>-10.659000000000001</c:v>
                </c:pt>
                <c:pt idx="258">
                  <c:v>-11.62</c:v>
                </c:pt>
                <c:pt idx="259">
                  <c:v>-12.337999999999999</c:v>
                </c:pt>
                <c:pt idx="260">
                  <c:v>-12.303000000000001</c:v>
                </c:pt>
                <c:pt idx="261">
                  <c:v>-11.532</c:v>
                </c:pt>
                <c:pt idx="262">
                  <c:v>-10.616</c:v>
                </c:pt>
                <c:pt idx="263">
                  <c:v>-8.8659999999999997</c:v>
                </c:pt>
                <c:pt idx="264">
                  <c:v>-7.0449999999999999</c:v>
                </c:pt>
                <c:pt idx="265">
                  <c:v>-5.1239999999999997</c:v>
                </c:pt>
                <c:pt idx="266">
                  <c:v>-3.456</c:v>
                </c:pt>
                <c:pt idx="267">
                  <c:v>-4.2930000000000001</c:v>
                </c:pt>
                <c:pt idx="268">
                  <c:v>-3.786</c:v>
                </c:pt>
                <c:pt idx="269">
                  <c:v>-3.1989999999999998</c:v>
                </c:pt>
                <c:pt idx="270">
                  <c:v>-2.282</c:v>
                </c:pt>
                <c:pt idx="271">
                  <c:v>-0.88400000000000001</c:v>
                </c:pt>
                <c:pt idx="272">
                  <c:v>0.85399999999999998</c:v>
                </c:pt>
                <c:pt idx="273">
                  <c:v>2.3159999999999998</c:v>
                </c:pt>
                <c:pt idx="274">
                  <c:v>3.286</c:v>
                </c:pt>
                <c:pt idx="275">
                  <c:v>3.2570000000000001</c:v>
                </c:pt>
                <c:pt idx="276">
                  <c:v>2.6480000000000001</c:v>
                </c:pt>
                <c:pt idx="277">
                  <c:v>1.925</c:v>
                </c:pt>
                <c:pt idx="278">
                  <c:v>1.64</c:v>
                </c:pt>
                <c:pt idx="279">
                  <c:v>2.0169999999999999</c:v>
                </c:pt>
                <c:pt idx="280">
                  <c:v>2.3079999999999998</c:v>
                </c:pt>
                <c:pt idx="281">
                  <c:v>2.3980000000000001</c:v>
                </c:pt>
                <c:pt idx="282">
                  <c:v>2.0569999999999999</c:v>
                </c:pt>
                <c:pt idx="283">
                  <c:v>1.2709999999999999</c:v>
                </c:pt>
                <c:pt idx="284">
                  <c:v>0.58099999999999996</c:v>
                </c:pt>
                <c:pt idx="285">
                  <c:v>0.05</c:v>
                </c:pt>
                <c:pt idx="286">
                  <c:v>-0.13500000000000001</c:v>
                </c:pt>
                <c:pt idx="287">
                  <c:v>-0.11600000000000001</c:v>
                </c:pt>
                <c:pt idx="288">
                  <c:v>-0.23200000000000001</c:v>
                </c:pt>
                <c:pt idx="289">
                  <c:v>-0.55900000000000005</c:v>
                </c:pt>
                <c:pt idx="290">
                  <c:v>-0.90600000000000003</c:v>
                </c:pt>
                <c:pt idx="291">
                  <c:v>-1.0920000000000001</c:v>
                </c:pt>
                <c:pt idx="292">
                  <c:v>-1.222</c:v>
                </c:pt>
                <c:pt idx="293">
                  <c:v>-1.6419999999999999</c:v>
                </c:pt>
                <c:pt idx="294">
                  <c:v>-2.27</c:v>
                </c:pt>
                <c:pt idx="295">
                  <c:v>-2.3860000000000001</c:v>
                </c:pt>
                <c:pt idx="296">
                  <c:v>-2.1709999999999998</c:v>
                </c:pt>
                <c:pt idx="297">
                  <c:v>-1.6830000000000001</c:v>
                </c:pt>
                <c:pt idx="298">
                  <c:v>-1.1220000000000001</c:v>
                </c:pt>
                <c:pt idx="299">
                  <c:v>-0.71199999999999997</c:v>
                </c:pt>
                <c:pt idx="300">
                  <c:v>-0.72599999999999998</c:v>
                </c:pt>
                <c:pt idx="301">
                  <c:v>-0.29599999999999999</c:v>
                </c:pt>
                <c:pt idx="302">
                  <c:v>0.46700000000000003</c:v>
                </c:pt>
                <c:pt idx="303">
                  <c:v>0.89400000000000002</c:v>
                </c:pt>
                <c:pt idx="304">
                  <c:v>0.46200000000000002</c:v>
                </c:pt>
                <c:pt idx="305">
                  <c:v>-0.28000000000000003</c:v>
                </c:pt>
                <c:pt idx="306">
                  <c:v>-0.47899999999999998</c:v>
                </c:pt>
                <c:pt idx="307">
                  <c:v>-0.48899999999999999</c:v>
                </c:pt>
                <c:pt idx="308">
                  <c:v>-1.042</c:v>
                </c:pt>
                <c:pt idx="309">
                  <c:v>-2.7280000000000002</c:v>
                </c:pt>
                <c:pt idx="310">
                  <c:v>-4.4930000000000003</c:v>
                </c:pt>
                <c:pt idx="311">
                  <c:v>-5.0549999999999997</c:v>
                </c:pt>
                <c:pt idx="312">
                  <c:v>-5.7880000000000003</c:v>
                </c:pt>
                <c:pt idx="313">
                  <c:v>-8.2780000000000005</c:v>
                </c:pt>
                <c:pt idx="314">
                  <c:v>-8.6950000000000003</c:v>
                </c:pt>
                <c:pt idx="315">
                  <c:v>-7.8410000000000002</c:v>
                </c:pt>
                <c:pt idx="316">
                  <c:v>-8.5180000000000007</c:v>
                </c:pt>
                <c:pt idx="317">
                  <c:v>-9.6859999999999999</c:v>
                </c:pt>
                <c:pt idx="318">
                  <c:v>-9.2759999999999998</c:v>
                </c:pt>
                <c:pt idx="319">
                  <c:v>-7.8289999999999997</c:v>
                </c:pt>
                <c:pt idx="320">
                  <c:v>-7.7850000000000001</c:v>
                </c:pt>
                <c:pt idx="321">
                  <c:v>-7.9459999999999997</c:v>
                </c:pt>
                <c:pt idx="322">
                  <c:v>-6.2850000000000001</c:v>
                </c:pt>
                <c:pt idx="323">
                  <c:v>-4.2320000000000002</c:v>
                </c:pt>
                <c:pt idx="324">
                  <c:v>-3.8740000000000001</c:v>
                </c:pt>
                <c:pt idx="325">
                  <c:v>-3.121</c:v>
                </c:pt>
                <c:pt idx="326">
                  <c:v>-1.3009999999999999</c:v>
                </c:pt>
                <c:pt idx="327">
                  <c:v>-1.5169999999999999</c:v>
                </c:pt>
                <c:pt idx="328">
                  <c:v>-0.379</c:v>
                </c:pt>
                <c:pt idx="329">
                  <c:v>2.8450000000000002</c:v>
                </c:pt>
                <c:pt idx="330">
                  <c:v>3.42</c:v>
                </c:pt>
                <c:pt idx="331">
                  <c:v>4.4029999999999996</c:v>
                </c:pt>
                <c:pt idx="332">
                  <c:v>6.851</c:v>
                </c:pt>
                <c:pt idx="333">
                  <c:v>6.6029999999999998</c:v>
                </c:pt>
                <c:pt idx="334">
                  <c:v>6.2130000000000001</c:v>
                </c:pt>
                <c:pt idx="335">
                  <c:v>7.8849999999999998</c:v>
                </c:pt>
                <c:pt idx="336">
                  <c:v>6.9219999999999997</c:v>
                </c:pt>
                <c:pt idx="337">
                  <c:v>6.2809999999999997</c:v>
                </c:pt>
                <c:pt idx="338">
                  <c:v>6.6150000000000002</c:v>
                </c:pt>
                <c:pt idx="339">
                  <c:v>3.9079999999999999</c:v>
                </c:pt>
                <c:pt idx="340">
                  <c:v>2.621</c:v>
                </c:pt>
                <c:pt idx="341">
                  <c:v>2.7490000000000001</c:v>
                </c:pt>
                <c:pt idx="342">
                  <c:v>0.30599999999999999</c:v>
                </c:pt>
                <c:pt idx="343">
                  <c:v>0.624</c:v>
                </c:pt>
                <c:pt idx="344">
                  <c:v>1.107</c:v>
                </c:pt>
                <c:pt idx="345">
                  <c:v>-1.0940000000000001</c:v>
                </c:pt>
                <c:pt idx="346">
                  <c:v>9.9000000000000005E-2</c:v>
                </c:pt>
                <c:pt idx="347">
                  <c:v>0.39600000000000002</c:v>
                </c:pt>
                <c:pt idx="348">
                  <c:v>-0.32800000000000001</c:v>
                </c:pt>
                <c:pt idx="349">
                  <c:v>1.7649999999999999</c:v>
                </c:pt>
                <c:pt idx="350">
                  <c:v>1.343</c:v>
                </c:pt>
                <c:pt idx="351">
                  <c:v>4.0149999999999997</c:v>
                </c:pt>
                <c:pt idx="352">
                  <c:v>5.7569999999999997</c:v>
                </c:pt>
                <c:pt idx="353">
                  <c:v>6.0860000000000003</c:v>
                </c:pt>
                <c:pt idx="354">
                  <c:v>9.0790000000000006</c:v>
                </c:pt>
                <c:pt idx="355">
                  <c:v>8.5150000000000006</c:v>
                </c:pt>
                <c:pt idx="356">
                  <c:v>9.6549999999999994</c:v>
                </c:pt>
                <c:pt idx="357">
                  <c:v>10.048</c:v>
                </c:pt>
                <c:pt idx="358">
                  <c:v>7.3129999999999997</c:v>
                </c:pt>
                <c:pt idx="359">
                  <c:v>8.49</c:v>
                </c:pt>
                <c:pt idx="360">
                  <c:v>5.4790000000000001</c:v>
                </c:pt>
                <c:pt idx="361">
                  <c:v>5.6369999999999996</c:v>
                </c:pt>
                <c:pt idx="362">
                  <c:v>2.9820000000000002</c:v>
                </c:pt>
                <c:pt idx="363">
                  <c:v>1.68</c:v>
                </c:pt>
                <c:pt idx="364">
                  <c:v>1.2729999999999999</c:v>
                </c:pt>
                <c:pt idx="365">
                  <c:v>-1.91</c:v>
                </c:pt>
                <c:pt idx="366">
                  <c:v>-0.434</c:v>
                </c:pt>
                <c:pt idx="367">
                  <c:v>-2.9420000000000002</c:v>
                </c:pt>
                <c:pt idx="368">
                  <c:v>-2.4129999999999998</c:v>
                </c:pt>
                <c:pt idx="369">
                  <c:v>-2.9689999999999999</c:v>
                </c:pt>
                <c:pt idx="370">
                  <c:v>-0.432</c:v>
                </c:pt>
                <c:pt idx="371">
                  <c:v>5.3650000000000002</c:v>
                </c:pt>
                <c:pt idx="372">
                  <c:v>3.8540000000000001</c:v>
                </c:pt>
                <c:pt idx="373">
                  <c:v>3.2629999999999999</c:v>
                </c:pt>
                <c:pt idx="374">
                  <c:v>-1.31</c:v>
                </c:pt>
                <c:pt idx="375">
                  <c:v>-0.73399999999999999</c:v>
                </c:pt>
                <c:pt idx="376">
                  <c:v>-4.1109999999999998</c:v>
                </c:pt>
                <c:pt idx="377">
                  <c:v>-3.8090000000000002</c:v>
                </c:pt>
                <c:pt idx="378">
                  <c:v>-2.677</c:v>
                </c:pt>
                <c:pt idx="379">
                  <c:v>-1.1970000000000001</c:v>
                </c:pt>
                <c:pt idx="380">
                  <c:v>-0.245</c:v>
                </c:pt>
                <c:pt idx="381">
                  <c:v>0.21199999999999999</c:v>
                </c:pt>
                <c:pt idx="382">
                  <c:v>4.4560000000000004</c:v>
                </c:pt>
                <c:pt idx="383">
                  <c:v>4.8079999999999998</c:v>
                </c:pt>
                <c:pt idx="384">
                  <c:v>7.2859999999999996</c:v>
                </c:pt>
                <c:pt idx="385">
                  <c:v>6.8319999999999999</c:v>
                </c:pt>
                <c:pt idx="386">
                  <c:v>8.4719999999999995</c:v>
                </c:pt>
                <c:pt idx="387">
                  <c:v>-0.69</c:v>
                </c:pt>
                <c:pt idx="388">
                  <c:v>-8.6620000000000008</c:v>
                </c:pt>
                <c:pt idx="389">
                  <c:v>-8.9890000000000008</c:v>
                </c:pt>
                <c:pt idx="390">
                  <c:v>-1.522</c:v>
                </c:pt>
                <c:pt idx="391">
                  <c:v>-0.51200000000000001</c:v>
                </c:pt>
                <c:pt idx="392">
                  <c:v>2.4319999999999999</c:v>
                </c:pt>
                <c:pt idx="393">
                  <c:v>3.641</c:v>
                </c:pt>
                <c:pt idx="394">
                  <c:v>6.4859999999999998</c:v>
                </c:pt>
                <c:pt idx="395">
                  <c:v>2.2160000000000002</c:v>
                </c:pt>
                <c:pt idx="396">
                  <c:v>-2.629</c:v>
                </c:pt>
                <c:pt idx="397">
                  <c:v>-8.36</c:v>
                </c:pt>
                <c:pt idx="398">
                  <c:v>-6.4169999999999998</c:v>
                </c:pt>
                <c:pt idx="399">
                  <c:v>-2.3519999999999999</c:v>
                </c:pt>
                <c:pt idx="400">
                  <c:v>3.714</c:v>
                </c:pt>
                <c:pt idx="401">
                  <c:v>6.8150000000000004</c:v>
                </c:pt>
                <c:pt idx="402">
                  <c:v>6.8689999999999998</c:v>
                </c:pt>
                <c:pt idx="403">
                  <c:v>4.2809999999999997</c:v>
                </c:pt>
                <c:pt idx="404">
                  <c:v>0.91900000000000004</c:v>
                </c:pt>
                <c:pt idx="405">
                  <c:v>-7.7519999999999998</c:v>
                </c:pt>
                <c:pt idx="406">
                  <c:v>-11.584</c:v>
                </c:pt>
                <c:pt idx="407">
                  <c:v>-7.1609999999999996</c:v>
                </c:pt>
                <c:pt idx="408">
                  <c:v>3.4140000000000001</c:v>
                </c:pt>
                <c:pt idx="409">
                  <c:v>8.1669999999999998</c:v>
                </c:pt>
                <c:pt idx="410">
                  <c:v>4.9909999999999997</c:v>
                </c:pt>
                <c:pt idx="411">
                  <c:v>0.38100000000000001</c:v>
                </c:pt>
                <c:pt idx="412">
                  <c:v>-3.5739999999999998</c:v>
                </c:pt>
                <c:pt idx="413">
                  <c:v>-6.3929999999999998</c:v>
                </c:pt>
                <c:pt idx="414">
                  <c:v>-7.4409999999999998</c:v>
                </c:pt>
                <c:pt idx="415">
                  <c:v>-1.1890000000000001</c:v>
                </c:pt>
                <c:pt idx="416">
                  <c:v>4.2850000000000001</c:v>
                </c:pt>
                <c:pt idx="417">
                  <c:v>8.3889999999999993</c:v>
                </c:pt>
                <c:pt idx="418">
                  <c:v>4.09</c:v>
                </c:pt>
                <c:pt idx="419">
                  <c:v>0.33500000000000002</c:v>
                </c:pt>
                <c:pt idx="420">
                  <c:v>-3.524</c:v>
                </c:pt>
                <c:pt idx="421">
                  <c:v>-2.6989999999999998</c:v>
                </c:pt>
                <c:pt idx="422">
                  <c:v>-2.726</c:v>
                </c:pt>
                <c:pt idx="423">
                  <c:v>1.0629999999999999</c:v>
                </c:pt>
                <c:pt idx="424">
                  <c:v>3.4990000000000001</c:v>
                </c:pt>
                <c:pt idx="425">
                  <c:v>6.2869999999999999</c:v>
                </c:pt>
                <c:pt idx="426">
                  <c:v>0.79500000000000004</c:v>
                </c:pt>
                <c:pt idx="427">
                  <c:v>-6.2530000000000001</c:v>
                </c:pt>
                <c:pt idx="428">
                  <c:v>-5.6550000000000002</c:v>
                </c:pt>
                <c:pt idx="429">
                  <c:v>2.6309999999999998</c:v>
                </c:pt>
                <c:pt idx="430">
                  <c:v>5.66</c:v>
                </c:pt>
                <c:pt idx="431">
                  <c:v>3.258</c:v>
                </c:pt>
                <c:pt idx="432">
                  <c:v>-0.46</c:v>
                </c:pt>
                <c:pt idx="433">
                  <c:v>-2.5670000000000002</c:v>
                </c:pt>
                <c:pt idx="434">
                  <c:v>-1.976</c:v>
                </c:pt>
                <c:pt idx="435">
                  <c:v>-4.6289999999999996</c:v>
                </c:pt>
                <c:pt idx="436">
                  <c:v>-1.931</c:v>
                </c:pt>
                <c:pt idx="437">
                  <c:v>2.964</c:v>
                </c:pt>
                <c:pt idx="438">
                  <c:v>7.5359999999999996</c:v>
                </c:pt>
                <c:pt idx="439">
                  <c:v>1.3049999999999999</c:v>
                </c:pt>
                <c:pt idx="440">
                  <c:v>-1.6379999999999999</c:v>
                </c:pt>
                <c:pt idx="441">
                  <c:v>1.5249999999999999</c:v>
                </c:pt>
                <c:pt idx="442">
                  <c:v>4.7549999999999999</c:v>
                </c:pt>
                <c:pt idx="443">
                  <c:v>4.016</c:v>
                </c:pt>
                <c:pt idx="444">
                  <c:v>1.821</c:v>
                </c:pt>
                <c:pt idx="445">
                  <c:v>1.657</c:v>
                </c:pt>
                <c:pt idx="446">
                  <c:v>-1.389</c:v>
                </c:pt>
                <c:pt idx="447">
                  <c:v>-0.62</c:v>
                </c:pt>
                <c:pt idx="448">
                  <c:v>0.188</c:v>
                </c:pt>
                <c:pt idx="449">
                  <c:v>-0.1</c:v>
                </c:pt>
                <c:pt idx="450">
                  <c:v>-1.0389999999999999</c:v>
                </c:pt>
                <c:pt idx="451">
                  <c:v>-1.8720000000000001</c:v>
                </c:pt>
                <c:pt idx="452">
                  <c:v>-4.5730000000000004</c:v>
                </c:pt>
                <c:pt idx="453">
                  <c:v>-5.992</c:v>
                </c:pt>
                <c:pt idx="454">
                  <c:v>-2.702</c:v>
                </c:pt>
                <c:pt idx="455">
                  <c:v>0.152</c:v>
                </c:pt>
                <c:pt idx="456">
                  <c:v>2.02</c:v>
                </c:pt>
                <c:pt idx="457">
                  <c:v>-0.63600000000000001</c:v>
                </c:pt>
                <c:pt idx="458">
                  <c:v>-2.1309999999999998</c:v>
                </c:pt>
                <c:pt idx="459">
                  <c:v>-0.23100000000000001</c:v>
                </c:pt>
                <c:pt idx="460">
                  <c:v>2.1019999999999999</c:v>
                </c:pt>
                <c:pt idx="461">
                  <c:v>1.337</c:v>
                </c:pt>
                <c:pt idx="462">
                  <c:v>1.4999999999999999E-2</c:v>
                </c:pt>
                <c:pt idx="463">
                  <c:v>1.798</c:v>
                </c:pt>
                <c:pt idx="464">
                  <c:v>1.1060000000000001</c:v>
                </c:pt>
                <c:pt idx="465">
                  <c:v>0.79500000000000004</c:v>
                </c:pt>
                <c:pt idx="466">
                  <c:v>-0.874</c:v>
                </c:pt>
                <c:pt idx="467">
                  <c:v>-2.1070000000000002</c:v>
                </c:pt>
                <c:pt idx="468">
                  <c:v>-2.7429999999999999</c:v>
                </c:pt>
                <c:pt idx="469">
                  <c:v>-2.1739999999999999</c:v>
                </c:pt>
                <c:pt idx="470">
                  <c:v>0.74299999999999999</c:v>
                </c:pt>
                <c:pt idx="471">
                  <c:v>0.24</c:v>
                </c:pt>
                <c:pt idx="472">
                  <c:v>0.13500000000000001</c:v>
                </c:pt>
                <c:pt idx="473">
                  <c:v>1.744</c:v>
                </c:pt>
                <c:pt idx="474">
                  <c:v>0.98599999999999999</c:v>
                </c:pt>
                <c:pt idx="475">
                  <c:v>-1.08</c:v>
                </c:pt>
                <c:pt idx="476">
                  <c:v>0.38</c:v>
                </c:pt>
                <c:pt idx="477">
                  <c:v>3.3050000000000002</c:v>
                </c:pt>
                <c:pt idx="478">
                  <c:v>2.6339999999999999</c:v>
                </c:pt>
                <c:pt idx="479">
                  <c:v>1.014</c:v>
                </c:pt>
                <c:pt idx="480">
                  <c:v>-2.2229999999999999</c:v>
                </c:pt>
                <c:pt idx="481">
                  <c:v>-0.89900000000000002</c:v>
                </c:pt>
                <c:pt idx="482">
                  <c:v>3.66</c:v>
                </c:pt>
                <c:pt idx="483">
                  <c:v>3.89</c:v>
                </c:pt>
                <c:pt idx="484">
                  <c:v>1.7150000000000001</c:v>
                </c:pt>
                <c:pt idx="485">
                  <c:v>-0.35299999999999998</c:v>
                </c:pt>
                <c:pt idx="486">
                  <c:v>0.25800000000000001</c:v>
                </c:pt>
                <c:pt idx="487">
                  <c:v>0.26</c:v>
                </c:pt>
                <c:pt idx="488">
                  <c:v>2.3559999999999999</c:v>
                </c:pt>
                <c:pt idx="489">
                  <c:v>2.254</c:v>
                </c:pt>
                <c:pt idx="490">
                  <c:v>0.66400000000000003</c:v>
                </c:pt>
                <c:pt idx="491">
                  <c:v>5.5E-2</c:v>
                </c:pt>
                <c:pt idx="492">
                  <c:v>-0.98099999999999998</c:v>
                </c:pt>
                <c:pt idx="493">
                  <c:v>-1.429</c:v>
                </c:pt>
                <c:pt idx="494">
                  <c:v>-1.4630000000000001</c:v>
                </c:pt>
                <c:pt idx="495">
                  <c:v>0.25</c:v>
                </c:pt>
                <c:pt idx="496">
                  <c:v>0.79400000000000004</c:v>
                </c:pt>
                <c:pt idx="497">
                  <c:v>-1.571</c:v>
                </c:pt>
                <c:pt idx="498">
                  <c:v>-2.218</c:v>
                </c:pt>
                <c:pt idx="499">
                  <c:v>-1.6850000000000001</c:v>
                </c:pt>
                <c:pt idx="500">
                  <c:v>-0.22500000000000001</c:v>
                </c:pt>
                <c:pt idx="501">
                  <c:v>-1.7649999999999999</c:v>
                </c:pt>
                <c:pt idx="502">
                  <c:v>-3.3359999999999999</c:v>
                </c:pt>
                <c:pt idx="503">
                  <c:v>-2.516</c:v>
                </c:pt>
                <c:pt idx="504">
                  <c:v>-1.917</c:v>
                </c:pt>
                <c:pt idx="505">
                  <c:v>4.2000000000000003E-2</c:v>
                </c:pt>
                <c:pt idx="506">
                  <c:v>1.6659999999999999</c:v>
                </c:pt>
                <c:pt idx="507">
                  <c:v>2.7810000000000001</c:v>
                </c:pt>
                <c:pt idx="508">
                  <c:v>0.99099999999999999</c:v>
                </c:pt>
                <c:pt idx="509">
                  <c:v>-1.76</c:v>
                </c:pt>
                <c:pt idx="510">
                  <c:v>-1.252</c:v>
                </c:pt>
                <c:pt idx="511">
                  <c:v>0.184</c:v>
                </c:pt>
                <c:pt idx="512">
                  <c:v>1.6459999999999999</c:v>
                </c:pt>
                <c:pt idx="513">
                  <c:v>1.9219999999999999</c:v>
                </c:pt>
                <c:pt idx="514">
                  <c:v>1.169</c:v>
                </c:pt>
                <c:pt idx="515">
                  <c:v>-0.88</c:v>
                </c:pt>
                <c:pt idx="516">
                  <c:v>-1.163</c:v>
                </c:pt>
                <c:pt idx="517">
                  <c:v>0.12</c:v>
                </c:pt>
                <c:pt idx="518">
                  <c:v>2.2410000000000001</c:v>
                </c:pt>
                <c:pt idx="519">
                  <c:v>-3.0000000000000001E-3</c:v>
                </c:pt>
                <c:pt idx="520">
                  <c:v>-1.677</c:v>
                </c:pt>
                <c:pt idx="521">
                  <c:v>-2.2919999999999998</c:v>
                </c:pt>
                <c:pt idx="522">
                  <c:v>-0.23899999999999999</c:v>
                </c:pt>
                <c:pt idx="523">
                  <c:v>1.5369999999999999</c:v>
                </c:pt>
                <c:pt idx="524">
                  <c:v>2.3610000000000002</c:v>
                </c:pt>
                <c:pt idx="525">
                  <c:v>3.5070000000000001</c:v>
                </c:pt>
                <c:pt idx="526">
                  <c:v>1.01</c:v>
                </c:pt>
                <c:pt idx="527">
                  <c:v>-2.5760000000000001</c:v>
                </c:pt>
                <c:pt idx="528">
                  <c:v>-3.9380000000000002</c:v>
                </c:pt>
                <c:pt idx="529">
                  <c:v>-1.5229999999999999</c:v>
                </c:pt>
                <c:pt idx="530">
                  <c:v>2.4630000000000001</c:v>
                </c:pt>
                <c:pt idx="531">
                  <c:v>2.9980000000000002</c:v>
                </c:pt>
                <c:pt idx="532">
                  <c:v>-0.247</c:v>
                </c:pt>
                <c:pt idx="533">
                  <c:v>-3.649</c:v>
                </c:pt>
                <c:pt idx="534">
                  <c:v>-4.8879999999999999</c:v>
                </c:pt>
                <c:pt idx="535">
                  <c:v>-2.2130000000000001</c:v>
                </c:pt>
                <c:pt idx="536">
                  <c:v>2.419</c:v>
                </c:pt>
                <c:pt idx="537">
                  <c:v>6.2469999999999999</c:v>
                </c:pt>
                <c:pt idx="538">
                  <c:v>5.6769999999999996</c:v>
                </c:pt>
                <c:pt idx="539">
                  <c:v>0.67900000000000005</c:v>
                </c:pt>
                <c:pt idx="540">
                  <c:v>-4.0510000000000002</c:v>
                </c:pt>
                <c:pt idx="541">
                  <c:v>-2.855</c:v>
                </c:pt>
                <c:pt idx="542">
                  <c:v>0.51900000000000002</c:v>
                </c:pt>
                <c:pt idx="543">
                  <c:v>4.077</c:v>
                </c:pt>
                <c:pt idx="544">
                  <c:v>4.8319999999999999</c:v>
                </c:pt>
                <c:pt idx="545">
                  <c:v>0.26800000000000002</c:v>
                </c:pt>
                <c:pt idx="546">
                  <c:v>-4.9880000000000004</c:v>
                </c:pt>
                <c:pt idx="547">
                  <c:v>-4.8630000000000004</c:v>
                </c:pt>
                <c:pt idx="548">
                  <c:v>-2.5859999999999999</c:v>
                </c:pt>
                <c:pt idx="549">
                  <c:v>-7.5999999999999998E-2</c:v>
                </c:pt>
                <c:pt idx="550">
                  <c:v>2.601</c:v>
                </c:pt>
                <c:pt idx="551">
                  <c:v>4.4379999999999997</c:v>
                </c:pt>
                <c:pt idx="552">
                  <c:v>2.9420000000000002</c:v>
                </c:pt>
                <c:pt idx="553">
                  <c:v>-0.90800000000000003</c:v>
                </c:pt>
                <c:pt idx="554">
                  <c:v>-2.7839999999999998</c:v>
                </c:pt>
                <c:pt idx="555">
                  <c:v>-1.492</c:v>
                </c:pt>
                <c:pt idx="556">
                  <c:v>2.734</c:v>
                </c:pt>
                <c:pt idx="557">
                  <c:v>4.0599999999999996</c:v>
                </c:pt>
                <c:pt idx="558">
                  <c:v>-0.55500000000000005</c:v>
                </c:pt>
                <c:pt idx="559">
                  <c:v>-4.0449999999999999</c:v>
                </c:pt>
                <c:pt idx="560">
                  <c:v>-1.66</c:v>
                </c:pt>
                <c:pt idx="561">
                  <c:v>2.0379999999999998</c:v>
                </c:pt>
                <c:pt idx="562">
                  <c:v>1.647</c:v>
                </c:pt>
                <c:pt idx="563">
                  <c:v>0.19600000000000001</c:v>
                </c:pt>
                <c:pt idx="564">
                  <c:v>-1.53</c:v>
                </c:pt>
                <c:pt idx="565">
                  <c:v>-2.6930000000000001</c:v>
                </c:pt>
                <c:pt idx="566">
                  <c:v>-1.8380000000000001</c:v>
                </c:pt>
                <c:pt idx="567">
                  <c:v>-0.85799999999999998</c:v>
                </c:pt>
                <c:pt idx="568">
                  <c:v>-0.86799999999999999</c:v>
                </c:pt>
                <c:pt idx="569">
                  <c:v>0.38100000000000001</c:v>
                </c:pt>
                <c:pt idx="570">
                  <c:v>1.323</c:v>
                </c:pt>
                <c:pt idx="571">
                  <c:v>-0.13500000000000001</c:v>
                </c:pt>
                <c:pt idx="572">
                  <c:v>-2.8650000000000002</c:v>
                </c:pt>
                <c:pt idx="573">
                  <c:v>-2.3460000000000001</c:v>
                </c:pt>
                <c:pt idx="574">
                  <c:v>0.42699999999999999</c:v>
                </c:pt>
                <c:pt idx="575">
                  <c:v>1.3240000000000001</c:v>
                </c:pt>
                <c:pt idx="576">
                  <c:v>0.21</c:v>
                </c:pt>
                <c:pt idx="577">
                  <c:v>-1.228</c:v>
                </c:pt>
                <c:pt idx="578">
                  <c:v>-1.476</c:v>
                </c:pt>
                <c:pt idx="579">
                  <c:v>-0.184</c:v>
                </c:pt>
                <c:pt idx="580">
                  <c:v>1.72</c:v>
                </c:pt>
                <c:pt idx="581">
                  <c:v>1.2589999999999999</c:v>
                </c:pt>
                <c:pt idx="582">
                  <c:v>-0.48499999999999999</c:v>
                </c:pt>
                <c:pt idx="583">
                  <c:v>-2.1</c:v>
                </c:pt>
                <c:pt idx="584">
                  <c:v>-1.3049999999999999</c:v>
                </c:pt>
                <c:pt idx="585">
                  <c:v>-0.49</c:v>
                </c:pt>
                <c:pt idx="586">
                  <c:v>0.86699999999999999</c:v>
                </c:pt>
                <c:pt idx="587">
                  <c:v>2.0790000000000002</c:v>
                </c:pt>
                <c:pt idx="588">
                  <c:v>1.4790000000000001</c:v>
                </c:pt>
                <c:pt idx="589">
                  <c:v>-0.60799999999999998</c:v>
                </c:pt>
                <c:pt idx="590">
                  <c:v>-8.4000000000000005E-2</c:v>
                </c:pt>
                <c:pt idx="591">
                  <c:v>0.7</c:v>
                </c:pt>
                <c:pt idx="592">
                  <c:v>1.018</c:v>
                </c:pt>
                <c:pt idx="593">
                  <c:v>1.1379999999999999</c:v>
                </c:pt>
                <c:pt idx="594">
                  <c:v>0.63800000000000001</c:v>
                </c:pt>
                <c:pt idx="595">
                  <c:v>-8.1000000000000003E-2</c:v>
                </c:pt>
                <c:pt idx="596">
                  <c:v>-2.0739999999999998</c:v>
                </c:pt>
                <c:pt idx="597">
                  <c:v>-2.1269999999999998</c:v>
                </c:pt>
                <c:pt idx="598">
                  <c:v>-0.01</c:v>
                </c:pt>
                <c:pt idx="599">
                  <c:v>0.621</c:v>
                </c:pt>
                <c:pt idx="600">
                  <c:v>0.45800000000000002</c:v>
                </c:pt>
                <c:pt idx="601">
                  <c:v>0.254</c:v>
                </c:pt>
                <c:pt idx="602">
                  <c:v>0.128</c:v>
                </c:pt>
                <c:pt idx="603">
                  <c:v>-9.9000000000000005E-2</c:v>
                </c:pt>
                <c:pt idx="604">
                  <c:v>2.5999999999999999E-2</c:v>
                </c:pt>
                <c:pt idx="605">
                  <c:v>-0.09</c:v>
                </c:pt>
                <c:pt idx="606">
                  <c:v>-0.23</c:v>
                </c:pt>
                <c:pt idx="607">
                  <c:v>2.4E-2</c:v>
                </c:pt>
                <c:pt idx="608">
                  <c:v>2E-3</c:v>
                </c:pt>
                <c:pt idx="609">
                  <c:v>-8.5000000000000006E-2</c:v>
                </c:pt>
                <c:pt idx="610">
                  <c:v>-0.501</c:v>
                </c:pt>
                <c:pt idx="611">
                  <c:v>-0.13200000000000001</c:v>
                </c:pt>
                <c:pt idx="612">
                  <c:v>-0.313</c:v>
                </c:pt>
                <c:pt idx="613">
                  <c:v>-0.48899999999999999</c:v>
                </c:pt>
                <c:pt idx="614">
                  <c:v>-2.8000000000000001E-2</c:v>
                </c:pt>
                <c:pt idx="615">
                  <c:v>-0.22</c:v>
                </c:pt>
                <c:pt idx="616">
                  <c:v>0.06</c:v>
                </c:pt>
                <c:pt idx="617">
                  <c:v>-0.40799999999999997</c:v>
                </c:pt>
                <c:pt idx="618">
                  <c:v>-0.39500000000000002</c:v>
                </c:pt>
                <c:pt idx="619">
                  <c:v>1.4319999999999999</c:v>
                </c:pt>
                <c:pt idx="620">
                  <c:v>0.91800000000000004</c:v>
                </c:pt>
                <c:pt idx="621">
                  <c:v>0.83899999999999997</c:v>
                </c:pt>
                <c:pt idx="622">
                  <c:v>5.2999999999999999E-2</c:v>
                </c:pt>
                <c:pt idx="623">
                  <c:v>-1.522</c:v>
                </c:pt>
                <c:pt idx="624">
                  <c:v>-1.847</c:v>
                </c:pt>
                <c:pt idx="625">
                  <c:v>-1.712</c:v>
                </c:pt>
                <c:pt idx="626">
                  <c:v>-1.222</c:v>
                </c:pt>
                <c:pt idx="627">
                  <c:v>-0.20200000000000001</c:v>
                </c:pt>
                <c:pt idx="628">
                  <c:v>-0.53400000000000003</c:v>
                </c:pt>
                <c:pt idx="629">
                  <c:v>0.61</c:v>
                </c:pt>
                <c:pt idx="630">
                  <c:v>1.0429999999999999</c:v>
                </c:pt>
                <c:pt idx="631">
                  <c:v>-9.0999999999999998E-2</c:v>
                </c:pt>
                <c:pt idx="632">
                  <c:v>0.153</c:v>
                </c:pt>
                <c:pt idx="633">
                  <c:v>0.34599999999999997</c:v>
                </c:pt>
                <c:pt idx="634">
                  <c:v>0.38200000000000001</c:v>
                </c:pt>
                <c:pt idx="635">
                  <c:v>2.5999999999999999E-2</c:v>
                </c:pt>
                <c:pt idx="636">
                  <c:v>-0.59399999999999997</c:v>
                </c:pt>
                <c:pt idx="637">
                  <c:v>0.16300000000000001</c:v>
                </c:pt>
                <c:pt idx="638">
                  <c:v>-0.14199999999999999</c:v>
                </c:pt>
                <c:pt idx="639">
                  <c:v>-0.627</c:v>
                </c:pt>
                <c:pt idx="640">
                  <c:v>0.46</c:v>
                </c:pt>
                <c:pt idx="641">
                  <c:v>0.255</c:v>
                </c:pt>
                <c:pt idx="642">
                  <c:v>4.0000000000000001E-3</c:v>
                </c:pt>
                <c:pt idx="643">
                  <c:v>-0.09</c:v>
                </c:pt>
                <c:pt idx="644">
                  <c:v>-0.66100000000000003</c:v>
                </c:pt>
                <c:pt idx="645">
                  <c:v>0.11700000000000001</c:v>
                </c:pt>
                <c:pt idx="646">
                  <c:v>2.9000000000000001E-2</c:v>
                </c:pt>
                <c:pt idx="647">
                  <c:v>-0.54500000000000004</c:v>
                </c:pt>
                <c:pt idx="648">
                  <c:v>0.58099999999999996</c:v>
                </c:pt>
                <c:pt idx="649">
                  <c:v>0.39300000000000002</c:v>
                </c:pt>
                <c:pt idx="650">
                  <c:v>-0.19900000000000001</c:v>
                </c:pt>
                <c:pt idx="651">
                  <c:v>0.23599999999999999</c:v>
                </c:pt>
                <c:pt idx="652">
                  <c:v>-0.32500000000000001</c:v>
                </c:pt>
                <c:pt idx="653">
                  <c:v>0.224</c:v>
                </c:pt>
                <c:pt idx="654">
                  <c:v>0.69899999999999995</c:v>
                </c:pt>
                <c:pt idx="655">
                  <c:v>-8.8999999999999996E-2</c:v>
                </c:pt>
                <c:pt idx="656">
                  <c:v>2.1999999999999999E-2</c:v>
                </c:pt>
                <c:pt idx="657">
                  <c:v>-0.17499999999999999</c:v>
                </c:pt>
                <c:pt idx="658">
                  <c:v>-0.78800000000000003</c:v>
                </c:pt>
                <c:pt idx="659">
                  <c:v>0.14699999999999999</c:v>
                </c:pt>
                <c:pt idx="660">
                  <c:v>0.11600000000000001</c:v>
                </c:pt>
                <c:pt idx="661">
                  <c:v>-8.6999999999999994E-2</c:v>
                </c:pt>
                <c:pt idx="662">
                  <c:v>-1.4999999999999999E-2</c:v>
                </c:pt>
                <c:pt idx="663">
                  <c:v>-0.33100000000000002</c:v>
                </c:pt>
                <c:pt idx="664">
                  <c:v>0.25800000000000001</c:v>
                </c:pt>
                <c:pt idx="665">
                  <c:v>0.15</c:v>
                </c:pt>
                <c:pt idx="666">
                  <c:v>-6.6000000000000003E-2</c:v>
                </c:pt>
                <c:pt idx="667">
                  <c:v>0.09</c:v>
                </c:pt>
                <c:pt idx="668">
                  <c:v>-0.17299999999999999</c:v>
                </c:pt>
                <c:pt idx="669">
                  <c:v>-0.14599999999999999</c:v>
                </c:pt>
                <c:pt idx="670">
                  <c:v>0.377</c:v>
                </c:pt>
                <c:pt idx="671">
                  <c:v>0.187</c:v>
                </c:pt>
                <c:pt idx="672">
                  <c:v>5.8000000000000003E-2</c:v>
                </c:pt>
                <c:pt idx="673">
                  <c:v>-4.9000000000000002E-2</c:v>
                </c:pt>
                <c:pt idx="674">
                  <c:v>-0.19500000000000001</c:v>
                </c:pt>
                <c:pt idx="675">
                  <c:v>6.3E-2</c:v>
                </c:pt>
                <c:pt idx="676">
                  <c:v>2.8000000000000001E-2</c:v>
                </c:pt>
                <c:pt idx="677">
                  <c:v>0.17299999999999999</c:v>
                </c:pt>
                <c:pt idx="678">
                  <c:v>0.161</c:v>
                </c:pt>
                <c:pt idx="679">
                  <c:v>-0.14099999999999999</c:v>
                </c:pt>
                <c:pt idx="680">
                  <c:v>-0.14199999999999999</c:v>
                </c:pt>
                <c:pt idx="681">
                  <c:v>-0.156</c:v>
                </c:pt>
                <c:pt idx="682">
                  <c:v>-1.9E-2</c:v>
                </c:pt>
                <c:pt idx="683">
                  <c:v>0.182</c:v>
                </c:pt>
                <c:pt idx="684">
                  <c:v>0.11600000000000001</c:v>
                </c:pt>
                <c:pt idx="685">
                  <c:v>0.115</c:v>
                </c:pt>
                <c:pt idx="686">
                  <c:v>-0.05</c:v>
                </c:pt>
                <c:pt idx="687">
                  <c:v>0.1</c:v>
                </c:pt>
                <c:pt idx="688">
                  <c:v>0.128</c:v>
                </c:pt>
                <c:pt idx="689">
                  <c:v>1.4E-2</c:v>
                </c:pt>
                <c:pt idx="690">
                  <c:v>0.1</c:v>
                </c:pt>
                <c:pt idx="691">
                  <c:v>-4.5999999999999999E-2</c:v>
                </c:pt>
                <c:pt idx="692">
                  <c:v>-5.2999999999999999E-2</c:v>
                </c:pt>
                <c:pt idx="693">
                  <c:v>-2.8000000000000001E-2</c:v>
                </c:pt>
                <c:pt idx="694">
                  <c:v>-8.3000000000000004E-2</c:v>
                </c:pt>
                <c:pt idx="695">
                  <c:v>-7.5999999999999998E-2</c:v>
                </c:pt>
                <c:pt idx="696">
                  <c:v>-5.6000000000000001E-2</c:v>
                </c:pt>
                <c:pt idx="697">
                  <c:v>-6.0000000000000001E-3</c:v>
                </c:pt>
                <c:pt idx="698">
                  <c:v>0.13200000000000001</c:v>
                </c:pt>
                <c:pt idx="699">
                  <c:v>0.14699999999999999</c:v>
                </c:pt>
                <c:pt idx="700">
                  <c:v>0.13</c:v>
                </c:pt>
                <c:pt idx="701">
                  <c:v>0.13700000000000001</c:v>
                </c:pt>
                <c:pt idx="702">
                  <c:v>-8.3000000000000004E-2</c:v>
                </c:pt>
                <c:pt idx="703">
                  <c:v>-0.16800000000000001</c:v>
                </c:pt>
                <c:pt idx="704">
                  <c:v>-8.3000000000000004E-2</c:v>
                </c:pt>
                <c:pt idx="705">
                  <c:v>-9.2999999999999999E-2</c:v>
                </c:pt>
                <c:pt idx="706">
                  <c:v>5.1999999999999998E-2</c:v>
                </c:pt>
                <c:pt idx="707">
                  <c:v>0.113</c:v>
                </c:pt>
                <c:pt idx="708">
                  <c:v>3.1E-2</c:v>
                </c:pt>
                <c:pt idx="709">
                  <c:v>-7.0999999999999994E-2</c:v>
                </c:pt>
                <c:pt idx="710">
                  <c:v>-0.03</c:v>
                </c:pt>
                <c:pt idx="711">
                  <c:v>1.4999999999999999E-2</c:v>
                </c:pt>
                <c:pt idx="712">
                  <c:v>9.0999999999999998E-2</c:v>
                </c:pt>
                <c:pt idx="713">
                  <c:v>8.3000000000000004E-2</c:v>
                </c:pt>
                <c:pt idx="714">
                  <c:v>-1.7999999999999999E-2</c:v>
                </c:pt>
                <c:pt idx="715">
                  <c:v>-0.11700000000000001</c:v>
                </c:pt>
                <c:pt idx="716">
                  <c:v>-0.157</c:v>
                </c:pt>
                <c:pt idx="717">
                  <c:v>6.9000000000000006E-2</c:v>
                </c:pt>
                <c:pt idx="718">
                  <c:v>-7.0000000000000001E-3</c:v>
                </c:pt>
                <c:pt idx="719">
                  <c:v>-3.1E-2</c:v>
                </c:pt>
                <c:pt idx="720">
                  <c:v>0.127</c:v>
                </c:pt>
                <c:pt idx="721">
                  <c:v>-9.7000000000000003E-2</c:v>
                </c:pt>
                <c:pt idx="722">
                  <c:v>-8.8999999999999996E-2</c:v>
                </c:pt>
                <c:pt idx="723">
                  <c:v>0.125</c:v>
                </c:pt>
                <c:pt idx="724">
                  <c:v>-7.2999999999999995E-2</c:v>
                </c:pt>
                <c:pt idx="725">
                  <c:v>-8.5999999999999993E-2</c:v>
                </c:pt>
                <c:pt idx="726">
                  <c:v>0.21099999999999999</c:v>
                </c:pt>
                <c:pt idx="727">
                  <c:v>-3.5999999999999997E-2</c:v>
                </c:pt>
                <c:pt idx="728">
                  <c:v>-3.5999999999999997E-2</c:v>
                </c:pt>
                <c:pt idx="729">
                  <c:v>0.16300000000000001</c:v>
                </c:pt>
                <c:pt idx="730">
                  <c:v>6.5000000000000002E-2</c:v>
                </c:pt>
                <c:pt idx="731">
                  <c:v>-6.0000000000000001E-3</c:v>
                </c:pt>
                <c:pt idx="732">
                  <c:v>0.104</c:v>
                </c:pt>
                <c:pt idx="733">
                  <c:v>-6.0999999999999999E-2</c:v>
                </c:pt>
                <c:pt idx="734">
                  <c:v>-4.3999999999999997E-2</c:v>
                </c:pt>
                <c:pt idx="735">
                  <c:v>2.5999999999999999E-2</c:v>
                </c:pt>
                <c:pt idx="736">
                  <c:v>0.13200000000000001</c:v>
                </c:pt>
                <c:pt idx="737">
                  <c:v>8.3000000000000004E-2</c:v>
                </c:pt>
                <c:pt idx="738">
                  <c:v>-3.9E-2</c:v>
                </c:pt>
                <c:pt idx="739">
                  <c:v>0.04</c:v>
                </c:pt>
                <c:pt idx="740">
                  <c:v>-0.11700000000000001</c:v>
                </c:pt>
                <c:pt idx="741">
                  <c:v>-0.14699999999999999</c:v>
                </c:pt>
                <c:pt idx="742">
                  <c:v>0.152</c:v>
                </c:pt>
                <c:pt idx="743">
                  <c:v>6.8000000000000005E-2</c:v>
                </c:pt>
                <c:pt idx="744">
                  <c:v>-2.7E-2</c:v>
                </c:pt>
                <c:pt idx="745">
                  <c:v>0.11799999999999999</c:v>
                </c:pt>
                <c:pt idx="746">
                  <c:v>1.2999999999999999E-2</c:v>
                </c:pt>
                <c:pt idx="747">
                  <c:v>-0.10100000000000001</c:v>
                </c:pt>
                <c:pt idx="748">
                  <c:v>8.3000000000000004E-2</c:v>
                </c:pt>
                <c:pt idx="749">
                  <c:v>9.6000000000000002E-2</c:v>
                </c:pt>
                <c:pt idx="750">
                  <c:v>-4.4999999999999998E-2</c:v>
                </c:pt>
                <c:pt idx="751">
                  <c:v>8.9999999999999993E-3</c:v>
                </c:pt>
                <c:pt idx="752">
                  <c:v>-1.7000000000000001E-2</c:v>
                </c:pt>
                <c:pt idx="753">
                  <c:v>-9.6000000000000002E-2</c:v>
                </c:pt>
                <c:pt idx="754">
                  <c:v>-4.5999999999999999E-2</c:v>
                </c:pt>
                <c:pt idx="755">
                  <c:v>4.7E-2</c:v>
                </c:pt>
                <c:pt idx="756">
                  <c:v>-7.1999999999999995E-2</c:v>
                </c:pt>
                <c:pt idx="757">
                  <c:v>-0.06</c:v>
                </c:pt>
                <c:pt idx="758">
                  <c:v>2.1000000000000001E-2</c:v>
                </c:pt>
                <c:pt idx="759">
                  <c:v>-2.7E-2</c:v>
                </c:pt>
                <c:pt idx="760">
                  <c:v>-4.1000000000000002E-2</c:v>
                </c:pt>
                <c:pt idx="761">
                  <c:v>7.2999999999999995E-2</c:v>
                </c:pt>
                <c:pt idx="762">
                  <c:v>-3.5999999999999997E-2</c:v>
                </c:pt>
                <c:pt idx="763">
                  <c:v>-0.06</c:v>
                </c:pt>
                <c:pt idx="764">
                  <c:v>-4.2000000000000003E-2</c:v>
                </c:pt>
                <c:pt idx="765">
                  <c:v>-0.06</c:v>
                </c:pt>
                <c:pt idx="766">
                  <c:v>-0.04</c:v>
                </c:pt>
                <c:pt idx="767">
                  <c:v>-4.0000000000000001E-3</c:v>
                </c:pt>
                <c:pt idx="768">
                  <c:v>2.5999999999999999E-2</c:v>
                </c:pt>
                <c:pt idx="769">
                  <c:v>-5.0999999999999997E-2</c:v>
                </c:pt>
                <c:pt idx="770">
                  <c:v>-6.9000000000000006E-2</c:v>
                </c:pt>
                <c:pt idx="771">
                  <c:v>2.7E-2</c:v>
                </c:pt>
                <c:pt idx="772">
                  <c:v>8.0000000000000002E-3</c:v>
                </c:pt>
                <c:pt idx="773">
                  <c:v>5.6000000000000001E-2</c:v>
                </c:pt>
                <c:pt idx="774">
                  <c:v>0.154</c:v>
                </c:pt>
                <c:pt idx="775">
                  <c:v>4.5999999999999999E-2</c:v>
                </c:pt>
                <c:pt idx="776">
                  <c:v>-2.9000000000000001E-2</c:v>
                </c:pt>
                <c:pt idx="777">
                  <c:v>-7.0000000000000001E-3</c:v>
                </c:pt>
                <c:pt idx="778">
                  <c:v>8.0000000000000002E-3</c:v>
                </c:pt>
                <c:pt idx="779">
                  <c:v>-8.3000000000000004E-2</c:v>
                </c:pt>
                <c:pt idx="780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F7-4E1C-AF49-2454442C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44704"/>
        <c:axId val="145546240"/>
      </c:scatterChart>
      <c:valAx>
        <c:axId val="14553651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5538432"/>
        <c:crosses val="autoZero"/>
        <c:crossBetween val="midCat"/>
        <c:majorUnit val="1"/>
      </c:valAx>
      <c:valAx>
        <c:axId val="145538432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DALPHA(%)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5536512"/>
        <c:crosses val="autoZero"/>
        <c:crossBetween val="midCat"/>
        <c:majorUnit val="10"/>
      </c:valAx>
      <c:valAx>
        <c:axId val="1455447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5546240"/>
        <c:crosses val="autoZero"/>
        <c:crossBetween val="midCat"/>
      </c:valAx>
      <c:valAx>
        <c:axId val="145546240"/>
        <c:scaling>
          <c:orientation val="minMax"/>
          <c:max val="30"/>
          <c:min val="-3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ROLL ANGLE(deg) &amp;</a:t>
                </a:r>
              </a:p>
              <a:p>
                <a:pPr>
                  <a:defRPr sz="1200"/>
                </a:pPr>
                <a:r>
                  <a:rPr lang="en-US" sz="1200"/>
                  <a:t>ROLL RATE(deg/s2)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5544704"/>
        <c:crosses val="max"/>
        <c:crossBetween val="midCat"/>
        <c:majorUnit val="6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1"/>
          <c:order val="0"/>
          <c:tx>
            <c:v>GS-DGPS (kt)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D!$N$3:$N$303</c:f>
              <c:numCache>
                <c:formatCode>General</c:formatCode>
                <c:ptCount val="301"/>
                <c:pt idx="0">
                  <c:v>25.335999999999999</c:v>
                </c:pt>
                <c:pt idx="1">
                  <c:v>25.478000000000002</c:v>
                </c:pt>
                <c:pt idx="2">
                  <c:v>25.672000000000001</c:v>
                </c:pt>
                <c:pt idx="3">
                  <c:v>25.873000000000001</c:v>
                </c:pt>
                <c:pt idx="4">
                  <c:v>26.021000000000001</c:v>
                </c:pt>
                <c:pt idx="5">
                  <c:v>26.242000000000001</c:v>
                </c:pt>
                <c:pt idx="6">
                  <c:v>26.338999999999999</c:v>
                </c:pt>
                <c:pt idx="7">
                  <c:v>26.509</c:v>
                </c:pt>
                <c:pt idx="8">
                  <c:v>26.67</c:v>
                </c:pt>
                <c:pt idx="9">
                  <c:v>26.795999999999999</c:v>
                </c:pt>
                <c:pt idx="10">
                  <c:v>26.957999999999998</c:v>
                </c:pt>
                <c:pt idx="11">
                  <c:v>27.055</c:v>
                </c:pt>
                <c:pt idx="12">
                  <c:v>27.222999999999999</c:v>
                </c:pt>
                <c:pt idx="13">
                  <c:v>27.385000000000002</c:v>
                </c:pt>
                <c:pt idx="14">
                  <c:v>27.547000000000001</c:v>
                </c:pt>
                <c:pt idx="15">
                  <c:v>27.710999999999999</c:v>
                </c:pt>
                <c:pt idx="16">
                  <c:v>27.864999999999998</c:v>
                </c:pt>
                <c:pt idx="17">
                  <c:v>28.013999999999999</c:v>
                </c:pt>
                <c:pt idx="18">
                  <c:v>28.183</c:v>
                </c:pt>
                <c:pt idx="19">
                  <c:v>28.294</c:v>
                </c:pt>
                <c:pt idx="20">
                  <c:v>28.457999999999998</c:v>
                </c:pt>
                <c:pt idx="21">
                  <c:v>28.577999999999999</c:v>
                </c:pt>
                <c:pt idx="22">
                  <c:v>28.731000000000002</c:v>
                </c:pt>
                <c:pt idx="23">
                  <c:v>28.911000000000001</c:v>
                </c:pt>
                <c:pt idx="24">
                  <c:v>29.059000000000001</c:v>
                </c:pt>
                <c:pt idx="25">
                  <c:v>29.231999999999999</c:v>
                </c:pt>
                <c:pt idx="26">
                  <c:v>29.381</c:v>
                </c:pt>
                <c:pt idx="27">
                  <c:v>29.527999999999999</c:v>
                </c:pt>
                <c:pt idx="28">
                  <c:v>29.64</c:v>
                </c:pt>
                <c:pt idx="29">
                  <c:v>29.774000000000001</c:v>
                </c:pt>
                <c:pt idx="30">
                  <c:v>29.936</c:v>
                </c:pt>
                <c:pt idx="31">
                  <c:v>30.056000000000001</c:v>
                </c:pt>
                <c:pt idx="32">
                  <c:v>30.273</c:v>
                </c:pt>
                <c:pt idx="33">
                  <c:v>30.44</c:v>
                </c:pt>
                <c:pt idx="34">
                  <c:v>30.594999999999999</c:v>
                </c:pt>
                <c:pt idx="35">
                  <c:v>30.786000000000001</c:v>
                </c:pt>
                <c:pt idx="36">
                  <c:v>30.998999999999999</c:v>
                </c:pt>
                <c:pt idx="37">
                  <c:v>31.181000000000001</c:v>
                </c:pt>
                <c:pt idx="38">
                  <c:v>31.387</c:v>
                </c:pt>
                <c:pt idx="39">
                  <c:v>31.571999999999999</c:v>
                </c:pt>
                <c:pt idx="40">
                  <c:v>31.763000000000002</c:v>
                </c:pt>
                <c:pt idx="41">
                  <c:v>31.952000000000002</c:v>
                </c:pt>
                <c:pt idx="42">
                  <c:v>32.191000000000003</c:v>
                </c:pt>
                <c:pt idx="43">
                  <c:v>32.345999999999997</c:v>
                </c:pt>
                <c:pt idx="44">
                  <c:v>32.542000000000002</c:v>
                </c:pt>
                <c:pt idx="45">
                  <c:v>32.703000000000003</c:v>
                </c:pt>
                <c:pt idx="46">
                  <c:v>32.927</c:v>
                </c:pt>
                <c:pt idx="47">
                  <c:v>33.076999999999998</c:v>
                </c:pt>
                <c:pt idx="48">
                  <c:v>33.25</c:v>
                </c:pt>
                <c:pt idx="49">
                  <c:v>33.426000000000002</c:v>
                </c:pt>
                <c:pt idx="50">
                  <c:v>33.575000000000003</c:v>
                </c:pt>
                <c:pt idx="51">
                  <c:v>33.722000000000001</c:v>
                </c:pt>
                <c:pt idx="52">
                  <c:v>33.938000000000002</c:v>
                </c:pt>
                <c:pt idx="53">
                  <c:v>34.030999999999999</c:v>
                </c:pt>
                <c:pt idx="54">
                  <c:v>34.25</c:v>
                </c:pt>
                <c:pt idx="55">
                  <c:v>34.363</c:v>
                </c:pt>
                <c:pt idx="56">
                  <c:v>34.567999999999998</c:v>
                </c:pt>
                <c:pt idx="57">
                  <c:v>34.686</c:v>
                </c:pt>
                <c:pt idx="58">
                  <c:v>34.850999999999999</c:v>
                </c:pt>
                <c:pt idx="59">
                  <c:v>35.009</c:v>
                </c:pt>
                <c:pt idx="60">
                  <c:v>35.103000000000002</c:v>
                </c:pt>
                <c:pt idx="61">
                  <c:v>35.250999999999998</c:v>
                </c:pt>
                <c:pt idx="62">
                  <c:v>35.408999999999999</c:v>
                </c:pt>
                <c:pt idx="63">
                  <c:v>35.537999999999997</c:v>
                </c:pt>
                <c:pt idx="64">
                  <c:v>35.668999999999997</c:v>
                </c:pt>
                <c:pt idx="65">
                  <c:v>35.823</c:v>
                </c:pt>
                <c:pt idx="66">
                  <c:v>35.981000000000002</c:v>
                </c:pt>
                <c:pt idx="67">
                  <c:v>36.088999999999999</c:v>
                </c:pt>
                <c:pt idx="68">
                  <c:v>36.262999999999998</c:v>
                </c:pt>
                <c:pt idx="69">
                  <c:v>36.420999999999999</c:v>
                </c:pt>
                <c:pt idx="70">
                  <c:v>36.6</c:v>
                </c:pt>
                <c:pt idx="71">
                  <c:v>36.716000000000001</c:v>
                </c:pt>
                <c:pt idx="72">
                  <c:v>36.890999999999998</c:v>
                </c:pt>
                <c:pt idx="73">
                  <c:v>37.045000000000002</c:v>
                </c:pt>
                <c:pt idx="74">
                  <c:v>37.186999999999998</c:v>
                </c:pt>
                <c:pt idx="75">
                  <c:v>37.335000000000001</c:v>
                </c:pt>
                <c:pt idx="76">
                  <c:v>37.447000000000003</c:v>
                </c:pt>
                <c:pt idx="77">
                  <c:v>37.603999999999999</c:v>
                </c:pt>
                <c:pt idx="78">
                  <c:v>37.741999999999997</c:v>
                </c:pt>
                <c:pt idx="79">
                  <c:v>37.914000000000001</c:v>
                </c:pt>
                <c:pt idx="80">
                  <c:v>38.002000000000002</c:v>
                </c:pt>
                <c:pt idx="81">
                  <c:v>38.158999999999999</c:v>
                </c:pt>
                <c:pt idx="82">
                  <c:v>38.253999999999998</c:v>
                </c:pt>
                <c:pt idx="83">
                  <c:v>38.418999999999997</c:v>
                </c:pt>
                <c:pt idx="84">
                  <c:v>38.496000000000002</c:v>
                </c:pt>
                <c:pt idx="85">
                  <c:v>38.633000000000003</c:v>
                </c:pt>
                <c:pt idx="86">
                  <c:v>38.703000000000003</c:v>
                </c:pt>
                <c:pt idx="87">
                  <c:v>38.83</c:v>
                </c:pt>
                <c:pt idx="88">
                  <c:v>38.945999999999998</c:v>
                </c:pt>
                <c:pt idx="89">
                  <c:v>39.039000000000001</c:v>
                </c:pt>
                <c:pt idx="90">
                  <c:v>39.156999999999996</c:v>
                </c:pt>
                <c:pt idx="91">
                  <c:v>39.243000000000002</c:v>
                </c:pt>
                <c:pt idx="92">
                  <c:v>39.384999999999998</c:v>
                </c:pt>
                <c:pt idx="93">
                  <c:v>39.524999999999999</c:v>
                </c:pt>
                <c:pt idx="94">
                  <c:v>39.628999999999998</c:v>
                </c:pt>
                <c:pt idx="95">
                  <c:v>39.680999999999997</c:v>
                </c:pt>
                <c:pt idx="96">
                  <c:v>39.787999999999997</c:v>
                </c:pt>
                <c:pt idx="97">
                  <c:v>39.924999999999997</c:v>
                </c:pt>
                <c:pt idx="98">
                  <c:v>39.988999999999997</c:v>
                </c:pt>
                <c:pt idx="99">
                  <c:v>40.167000000000002</c:v>
                </c:pt>
                <c:pt idx="100">
                  <c:v>40.313000000000002</c:v>
                </c:pt>
                <c:pt idx="101">
                  <c:v>40.514000000000003</c:v>
                </c:pt>
                <c:pt idx="102">
                  <c:v>40.585999999999999</c:v>
                </c:pt>
                <c:pt idx="103">
                  <c:v>40.847999999999999</c:v>
                </c:pt>
                <c:pt idx="104">
                  <c:v>41.005000000000003</c:v>
                </c:pt>
                <c:pt idx="105">
                  <c:v>41.265999999999998</c:v>
                </c:pt>
                <c:pt idx="106">
                  <c:v>41.503999999999998</c:v>
                </c:pt>
                <c:pt idx="107">
                  <c:v>41.747999999999998</c:v>
                </c:pt>
                <c:pt idx="108">
                  <c:v>42.127000000000002</c:v>
                </c:pt>
                <c:pt idx="109">
                  <c:v>42.36</c:v>
                </c:pt>
                <c:pt idx="110">
                  <c:v>42.683999999999997</c:v>
                </c:pt>
                <c:pt idx="111">
                  <c:v>43.055</c:v>
                </c:pt>
                <c:pt idx="112">
                  <c:v>43.396999999999998</c:v>
                </c:pt>
                <c:pt idx="113">
                  <c:v>43.715000000000003</c:v>
                </c:pt>
                <c:pt idx="114">
                  <c:v>44.003999999999998</c:v>
                </c:pt>
                <c:pt idx="115">
                  <c:v>44.273000000000003</c:v>
                </c:pt>
                <c:pt idx="116">
                  <c:v>44.530999999999999</c:v>
                </c:pt>
                <c:pt idx="117">
                  <c:v>44.613999999999997</c:v>
                </c:pt>
                <c:pt idx="118">
                  <c:v>44.829000000000001</c:v>
                </c:pt>
                <c:pt idx="119">
                  <c:v>44.933999999999997</c:v>
                </c:pt>
                <c:pt idx="120">
                  <c:v>44.969000000000001</c:v>
                </c:pt>
                <c:pt idx="121">
                  <c:v>45.19</c:v>
                </c:pt>
                <c:pt idx="122">
                  <c:v>45.265000000000001</c:v>
                </c:pt>
                <c:pt idx="123">
                  <c:v>45.417000000000002</c:v>
                </c:pt>
                <c:pt idx="124">
                  <c:v>45.348999999999997</c:v>
                </c:pt>
                <c:pt idx="125">
                  <c:v>45.500999999999998</c:v>
                </c:pt>
                <c:pt idx="126">
                  <c:v>45.491</c:v>
                </c:pt>
                <c:pt idx="127">
                  <c:v>45.445</c:v>
                </c:pt>
                <c:pt idx="128">
                  <c:v>45.444000000000003</c:v>
                </c:pt>
                <c:pt idx="129">
                  <c:v>45.408000000000001</c:v>
                </c:pt>
                <c:pt idx="130">
                  <c:v>45.334000000000003</c:v>
                </c:pt>
                <c:pt idx="131">
                  <c:v>45.353000000000002</c:v>
                </c:pt>
                <c:pt idx="132">
                  <c:v>45.335999999999999</c:v>
                </c:pt>
                <c:pt idx="133">
                  <c:v>45.334000000000003</c:v>
                </c:pt>
                <c:pt idx="134">
                  <c:v>45.314</c:v>
                </c:pt>
                <c:pt idx="135">
                  <c:v>45.253</c:v>
                </c:pt>
                <c:pt idx="136">
                  <c:v>45.225000000000001</c:v>
                </c:pt>
                <c:pt idx="137">
                  <c:v>45.119</c:v>
                </c:pt>
                <c:pt idx="138">
                  <c:v>45.024000000000001</c:v>
                </c:pt>
                <c:pt idx="139">
                  <c:v>44.933999999999997</c:v>
                </c:pt>
                <c:pt idx="140">
                  <c:v>44.853999999999999</c:v>
                </c:pt>
                <c:pt idx="141">
                  <c:v>44.722999999999999</c:v>
                </c:pt>
                <c:pt idx="142">
                  <c:v>44.627000000000002</c:v>
                </c:pt>
                <c:pt idx="143">
                  <c:v>44.177999999999997</c:v>
                </c:pt>
                <c:pt idx="144">
                  <c:v>43.87</c:v>
                </c:pt>
                <c:pt idx="145">
                  <c:v>43.862000000000002</c:v>
                </c:pt>
                <c:pt idx="146">
                  <c:v>43.734000000000002</c:v>
                </c:pt>
                <c:pt idx="147">
                  <c:v>43.68</c:v>
                </c:pt>
                <c:pt idx="148">
                  <c:v>43.573</c:v>
                </c:pt>
                <c:pt idx="149">
                  <c:v>43.106000000000002</c:v>
                </c:pt>
                <c:pt idx="150">
                  <c:v>42.911000000000001</c:v>
                </c:pt>
                <c:pt idx="151">
                  <c:v>42.972999999999999</c:v>
                </c:pt>
                <c:pt idx="152">
                  <c:v>42.823</c:v>
                </c:pt>
                <c:pt idx="153">
                  <c:v>42.249000000000002</c:v>
                </c:pt>
                <c:pt idx="154">
                  <c:v>41.968000000000004</c:v>
                </c:pt>
                <c:pt idx="155">
                  <c:v>41.920999999999999</c:v>
                </c:pt>
                <c:pt idx="156">
                  <c:v>41.755000000000003</c:v>
                </c:pt>
                <c:pt idx="157">
                  <c:v>41.186999999999998</c:v>
                </c:pt>
                <c:pt idx="158">
                  <c:v>40.923999999999999</c:v>
                </c:pt>
                <c:pt idx="159">
                  <c:v>40.732999999999997</c:v>
                </c:pt>
                <c:pt idx="160">
                  <c:v>40.362000000000002</c:v>
                </c:pt>
                <c:pt idx="161">
                  <c:v>39.884</c:v>
                </c:pt>
                <c:pt idx="162">
                  <c:v>39.369999999999997</c:v>
                </c:pt>
                <c:pt idx="163">
                  <c:v>39.075000000000003</c:v>
                </c:pt>
                <c:pt idx="164">
                  <c:v>38.514000000000003</c:v>
                </c:pt>
                <c:pt idx="165">
                  <c:v>38.018999999999998</c:v>
                </c:pt>
                <c:pt idx="166">
                  <c:v>37.884999999999998</c:v>
                </c:pt>
                <c:pt idx="167">
                  <c:v>37.828000000000003</c:v>
                </c:pt>
                <c:pt idx="168">
                  <c:v>37.213999999999999</c:v>
                </c:pt>
                <c:pt idx="169">
                  <c:v>36.509</c:v>
                </c:pt>
                <c:pt idx="170">
                  <c:v>36.426000000000002</c:v>
                </c:pt>
                <c:pt idx="171">
                  <c:v>36.271000000000001</c:v>
                </c:pt>
                <c:pt idx="172">
                  <c:v>35.887999999999998</c:v>
                </c:pt>
                <c:pt idx="173">
                  <c:v>35.497</c:v>
                </c:pt>
                <c:pt idx="174">
                  <c:v>35.084000000000003</c:v>
                </c:pt>
                <c:pt idx="175">
                  <c:v>34.499000000000002</c:v>
                </c:pt>
                <c:pt idx="176">
                  <c:v>34.064999999999998</c:v>
                </c:pt>
                <c:pt idx="177">
                  <c:v>33.847999999999999</c:v>
                </c:pt>
                <c:pt idx="178">
                  <c:v>33.314999999999998</c:v>
                </c:pt>
                <c:pt idx="179">
                  <c:v>32.869999999999997</c:v>
                </c:pt>
                <c:pt idx="180">
                  <c:v>32.512999999999998</c:v>
                </c:pt>
                <c:pt idx="181">
                  <c:v>31.948</c:v>
                </c:pt>
                <c:pt idx="182">
                  <c:v>31.295000000000002</c:v>
                </c:pt>
                <c:pt idx="183">
                  <c:v>30.968</c:v>
                </c:pt>
                <c:pt idx="184">
                  <c:v>30.478000000000002</c:v>
                </c:pt>
                <c:pt idx="185">
                  <c:v>29.952999999999999</c:v>
                </c:pt>
                <c:pt idx="186">
                  <c:v>29.855</c:v>
                </c:pt>
                <c:pt idx="187">
                  <c:v>29.431000000000001</c:v>
                </c:pt>
                <c:pt idx="188">
                  <c:v>28.956</c:v>
                </c:pt>
                <c:pt idx="189">
                  <c:v>28.475999999999999</c:v>
                </c:pt>
                <c:pt idx="190">
                  <c:v>28.061</c:v>
                </c:pt>
                <c:pt idx="191">
                  <c:v>27.510999999999999</c:v>
                </c:pt>
                <c:pt idx="192">
                  <c:v>27.032</c:v>
                </c:pt>
                <c:pt idx="193">
                  <c:v>26.616</c:v>
                </c:pt>
                <c:pt idx="194">
                  <c:v>26.12</c:v>
                </c:pt>
                <c:pt idx="195">
                  <c:v>25.559000000000001</c:v>
                </c:pt>
                <c:pt idx="196">
                  <c:v>24.895</c:v>
                </c:pt>
                <c:pt idx="197">
                  <c:v>24.36</c:v>
                </c:pt>
                <c:pt idx="198">
                  <c:v>24.012</c:v>
                </c:pt>
                <c:pt idx="199">
                  <c:v>23.518000000000001</c:v>
                </c:pt>
                <c:pt idx="200">
                  <c:v>23.085999999999999</c:v>
                </c:pt>
                <c:pt idx="201">
                  <c:v>22.712</c:v>
                </c:pt>
                <c:pt idx="202">
                  <c:v>22.146999999999998</c:v>
                </c:pt>
                <c:pt idx="203">
                  <c:v>20.940999999999999</c:v>
                </c:pt>
                <c:pt idx="204">
                  <c:v>21.443999999999999</c:v>
                </c:pt>
                <c:pt idx="205">
                  <c:v>20.510999999999999</c:v>
                </c:pt>
                <c:pt idx="206">
                  <c:v>20.047000000000001</c:v>
                </c:pt>
                <c:pt idx="207">
                  <c:v>19.626999999999999</c:v>
                </c:pt>
                <c:pt idx="208">
                  <c:v>19.067</c:v>
                </c:pt>
                <c:pt idx="209">
                  <c:v>18.734000000000002</c:v>
                </c:pt>
                <c:pt idx="210">
                  <c:v>18.321999999999999</c:v>
                </c:pt>
                <c:pt idx="211">
                  <c:v>18.010999999999999</c:v>
                </c:pt>
                <c:pt idx="212">
                  <c:v>17.731000000000002</c:v>
                </c:pt>
                <c:pt idx="213">
                  <c:v>17.294</c:v>
                </c:pt>
                <c:pt idx="214">
                  <c:v>16.651</c:v>
                </c:pt>
                <c:pt idx="215">
                  <c:v>16.172999999999998</c:v>
                </c:pt>
                <c:pt idx="216">
                  <c:v>15.701000000000001</c:v>
                </c:pt>
                <c:pt idx="217">
                  <c:v>15.122</c:v>
                </c:pt>
                <c:pt idx="218">
                  <c:v>14.699</c:v>
                </c:pt>
                <c:pt idx="219">
                  <c:v>14.103999999999999</c:v>
                </c:pt>
                <c:pt idx="220">
                  <c:v>13.462999999999999</c:v>
                </c:pt>
                <c:pt idx="221">
                  <c:v>12.89</c:v>
                </c:pt>
                <c:pt idx="222">
                  <c:v>12.146000000000001</c:v>
                </c:pt>
                <c:pt idx="223">
                  <c:v>11.599</c:v>
                </c:pt>
                <c:pt idx="224">
                  <c:v>10.877000000000001</c:v>
                </c:pt>
                <c:pt idx="225">
                  <c:v>10.231999999999999</c:v>
                </c:pt>
                <c:pt idx="226">
                  <c:v>9.6829999999999998</c:v>
                </c:pt>
                <c:pt idx="227">
                  <c:v>9.3510000000000009</c:v>
                </c:pt>
                <c:pt idx="228">
                  <c:v>8.8689999999999998</c:v>
                </c:pt>
                <c:pt idx="229">
                  <c:v>8.1739999999999995</c:v>
                </c:pt>
                <c:pt idx="230">
                  <c:v>7.641</c:v>
                </c:pt>
                <c:pt idx="231">
                  <c:v>7.2549999999999999</c:v>
                </c:pt>
                <c:pt idx="232">
                  <c:v>6.6680000000000001</c:v>
                </c:pt>
                <c:pt idx="233">
                  <c:v>5.9690000000000003</c:v>
                </c:pt>
                <c:pt idx="234">
                  <c:v>5.2220000000000004</c:v>
                </c:pt>
                <c:pt idx="235">
                  <c:v>4.4429999999999996</c:v>
                </c:pt>
                <c:pt idx="236">
                  <c:v>3.597</c:v>
                </c:pt>
                <c:pt idx="237">
                  <c:v>2.7959999999999998</c:v>
                </c:pt>
                <c:pt idx="238">
                  <c:v>2.0470000000000002</c:v>
                </c:pt>
                <c:pt idx="239">
                  <c:v>1.181</c:v>
                </c:pt>
                <c:pt idx="240">
                  <c:v>0.314</c:v>
                </c:pt>
                <c:pt idx="241">
                  <c:v>0.37</c:v>
                </c:pt>
                <c:pt idx="242">
                  <c:v>0.2</c:v>
                </c:pt>
                <c:pt idx="243">
                  <c:v>0.10199999999999999</c:v>
                </c:pt>
                <c:pt idx="244">
                  <c:v>0.08</c:v>
                </c:pt>
                <c:pt idx="245">
                  <c:v>0.114</c:v>
                </c:pt>
                <c:pt idx="246">
                  <c:v>7.5999999999999998E-2</c:v>
                </c:pt>
                <c:pt idx="247">
                  <c:v>5.8999999999999997E-2</c:v>
                </c:pt>
                <c:pt idx="248">
                  <c:v>4.5999999999999999E-2</c:v>
                </c:pt>
                <c:pt idx="249">
                  <c:v>4.3999999999999997E-2</c:v>
                </c:pt>
                <c:pt idx="250">
                  <c:v>2.5999999999999999E-2</c:v>
                </c:pt>
                <c:pt idx="251">
                  <c:v>7.1999999999999995E-2</c:v>
                </c:pt>
                <c:pt idx="252">
                  <c:v>5.0999999999999997E-2</c:v>
                </c:pt>
                <c:pt idx="253">
                  <c:v>5.8000000000000003E-2</c:v>
                </c:pt>
                <c:pt idx="254">
                  <c:v>4.3999999999999997E-2</c:v>
                </c:pt>
                <c:pt idx="255">
                  <c:v>1.7000000000000001E-2</c:v>
                </c:pt>
                <c:pt idx="256">
                  <c:v>3.9E-2</c:v>
                </c:pt>
                <c:pt idx="257">
                  <c:v>3.2000000000000001E-2</c:v>
                </c:pt>
                <c:pt idx="258">
                  <c:v>1.7000000000000001E-2</c:v>
                </c:pt>
                <c:pt idx="259">
                  <c:v>1.6E-2</c:v>
                </c:pt>
                <c:pt idx="260">
                  <c:v>2.5999999999999999E-2</c:v>
                </c:pt>
                <c:pt idx="261">
                  <c:v>4.5999999999999999E-2</c:v>
                </c:pt>
                <c:pt idx="262">
                  <c:v>1.7999999999999999E-2</c:v>
                </c:pt>
                <c:pt idx="263">
                  <c:v>3.5999999999999997E-2</c:v>
                </c:pt>
                <c:pt idx="264">
                  <c:v>5.1999999999999998E-2</c:v>
                </c:pt>
                <c:pt idx="265">
                  <c:v>0.04</c:v>
                </c:pt>
                <c:pt idx="266">
                  <c:v>3.4000000000000002E-2</c:v>
                </c:pt>
                <c:pt idx="267">
                  <c:v>1.9E-2</c:v>
                </c:pt>
                <c:pt idx="268">
                  <c:v>2.4E-2</c:v>
                </c:pt>
                <c:pt idx="269">
                  <c:v>1.9E-2</c:v>
                </c:pt>
                <c:pt idx="270">
                  <c:v>0.02</c:v>
                </c:pt>
                <c:pt idx="271">
                  <c:v>6.2E-2</c:v>
                </c:pt>
                <c:pt idx="272">
                  <c:v>1.6E-2</c:v>
                </c:pt>
                <c:pt idx="273">
                  <c:v>1.0999999999999999E-2</c:v>
                </c:pt>
                <c:pt idx="274">
                  <c:v>3.0000000000000001E-3</c:v>
                </c:pt>
                <c:pt idx="275">
                  <c:v>6.0999999999999999E-2</c:v>
                </c:pt>
                <c:pt idx="276">
                  <c:v>2.5000000000000001E-2</c:v>
                </c:pt>
                <c:pt idx="277">
                  <c:v>4.2000000000000003E-2</c:v>
                </c:pt>
                <c:pt idx="278">
                  <c:v>4.1000000000000002E-2</c:v>
                </c:pt>
                <c:pt idx="279">
                  <c:v>3.6999999999999998E-2</c:v>
                </c:pt>
                <c:pt idx="280">
                  <c:v>2.3E-2</c:v>
                </c:pt>
                <c:pt idx="281">
                  <c:v>3.6999999999999998E-2</c:v>
                </c:pt>
                <c:pt idx="282">
                  <c:v>8.9999999999999993E-3</c:v>
                </c:pt>
                <c:pt idx="283">
                  <c:v>8.9999999999999993E-3</c:v>
                </c:pt>
                <c:pt idx="284">
                  <c:v>3.2000000000000001E-2</c:v>
                </c:pt>
                <c:pt idx="285">
                  <c:v>2.5999999999999999E-2</c:v>
                </c:pt>
                <c:pt idx="286">
                  <c:v>7.0000000000000001E-3</c:v>
                </c:pt>
                <c:pt idx="287">
                  <c:v>3.5000000000000003E-2</c:v>
                </c:pt>
                <c:pt idx="288">
                  <c:v>2.9000000000000001E-2</c:v>
                </c:pt>
                <c:pt idx="289">
                  <c:v>1.4E-2</c:v>
                </c:pt>
                <c:pt idx="290">
                  <c:v>3.6999999999999998E-2</c:v>
                </c:pt>
                <c:pt idx="291">
                  <c:v>0.03</c:v>
                </c:pt>
                <c:pt idx="292">
                  <c:v>1.9E-2</c:v>
                </c:pt>
                <c:pt idx="293">
                  <c:v>4.5999999999999999E-2</c:v>
                </c:pt>
                <c:pt idx="294">
                  <c:v>4.3999999999999997E-2</c:v>
                </c:pt>
                <c:pt idx="295">
                  <c:v>1.9E-2</c:v>
                </c:pt>
                <c:pt idx="296">
                  <c:v>0.04</c:v>
                </c:pt>
                <c:pt idx="297">
                  <c:v>1.0999999999999999E-2</c:v>
                </c:pt>
                <c:pt idx="298">
                  <c:v>4.8000000000000001E-2</c:v>
                </c:pt>
                <c:pt idx="299">
                  <c:v>2.7E-2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9A-4F3D-8572-791C6FD64E48}"/>
            </c:ext>
          </c:extLst>
        </c:ser>
        <c:ser>
          <c:idx val="2"/>
          <c:order val="1"/>
          <c:tx>
            <c:strRef>
              <c:f>P!$P$1:$P$2</c:f>
              <c:strCache>
                <c:ptCount val="2"/>
                <c:pt idx="0">
                  <c:v>IAS_206</c:v>
                </c:pt>
                <c:pt idx="1">
                  <c:v>KNOTS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P!$P$3:$P$783</c:f>
              <c:numCache>
                <c:formatCode>0.00</c:formatCode>
                <c:ptCount val="781"/>
                <c:pt idx="0">
                  <c:v>22.812999999999999</c:v>
                </c:pt>
                <c:pt idx="1">
                  <c:v>22.812999999999999</c:v>
                </c:pt>
                <c:pt idx="2">
                  <c:v>22.812999999999999</c:v>
                </c:pt>
                <c:pt idx="3">
                  <c:v>22.812999999999999</c:v>
                </c:pt>
                <c:pt idx="4">
                  <c:v>23.437999999999999</c:v>
                </c:pt>
                <c:pt idx="5">
                  <c:v>23.437999999999999</c:v>
                </c:pt>
                <c:pt idx="6">
                  <c:v>23.437999999999999</c:v>
                </c:pt>
                <c:pt idx="7">
                  <c:v>23.437999999999999</c:v>
                </c:pt>
                <c:pt idx="8">
                  <c:v>24.062999999999999</c:v>
                </c:pt>
                <c:pt idx="9">
                  <c:v>24.062999999999999</c:v>
                </c:pt>
                <c:pt idx="10">
                  <c:v>24.062999999999999</c:v>
                </c:pt>
                <c:pt idx="11">
                  <c:v>24.062999999999999</c:v>
                </c:pt>
                <c:pt idx="12">
                  <c:v>24.062999999999999</c:v>
                </c:pt>
                <c:pt idx="13">
                  <c:v>24.25</c:v>
                </c:pt>
                <c:pt idx="14">
                  <c:v>24.25</c:v>
                </c:pt>
                <c:pt idx="15">
                  <c:v>24.25</c:v>
                </c:pt>
                <c:pt idx="16">
                  <c:v>24.25</c:v>
                </c:pt>
                <c:pt idx="17">
                  <c:v>24.25</c:v>
                </c:pt>
                <c:pt idx="18">
                  <c:v>24.312999999999999</c:v>
                </c:pt>
                <c:pt idx="19">
                  <c:v>24.312999999999999</c:v>
                </c:pt>
                <c:pt idx="20">
                  <c:v>24.312999999999999</c:v>
                </c:pt>
                <c:pt idx="21">
                  <c:v>24.312999999999999</c:v>
                </c:pt>
                <c:pt idx="22">
                  <c:v>24.312999999999999</c:v>
                </c:pt>
                <c:pt idx="23">
                  <c:v>24.062999999999999</c:v>
                </c:pt>
                <c:pt idx="24">
                  <c:v>24.062999999999999</c:v>
                </c:pt>
                <c:pt idx="25">
                  <c:v>24.062999999999999</c:v>
                </c:pt>
                <c:pt idx="26">
                  <c:v>24.062999999999999</c:v>
                </c:pt>
                <c:pt idx="27">
                  <c:v>24.062999999999999</c:v>
                </c:pt>
                <c:pt idx="28">
                  <c:v>24.187999999999999</c:v>
                </c:pt>
                <c:pt idx="29">
                  <c:v>24.187999999999999</c:v>
                </c:pt>
                <c:pt idx="30">
                  <c:v>24.187999999999999</c:v>
                </c:pt>
                <c:pt idx="31">
                  <c:v>24.187999999999999</c:v>
                </c:pt>
                <c:pt idx="32">
                  <c:v>24.187999999999999</c:v>
                </c:pt>
                <c:pt idx="33">
                  <c:v>24.312999999999999</c:v>
                </c:pt>
                <c:pt idx="34">
                  <c:v>24.312999999999999</c:v>
                </c:pt>
                <c:pt idx="35">
                  <c:v>24.312999999999999</c:v>
                </c:pt>
                <c:pt idx="36">
                  <c:v>24.312999999999999</c:v>
                </c:pt>
                <c:pt idx="37">
                  <c:v>24.312999999999999</c:v>
                </c:pt>
                <c:pt idx="38">
                  <c:v>24.312999999999999</c:v>
                </c:pt>
                <c:pt idx="39">
                  <c:v>24.312999999999999</c:v>
                </c:pt>
                <c:pt idx="40">
                  <c:v>24.312999999999999</c:v>
                </c:pt>
                <c:pt idx="41">
                  <c:v>24.312999999999999</c:v>
                </c:pt>
                <c:pt idx="42">
                  <c:v>24.312999999999999</c:v>
                </c:pt>
                <c:pt idx="43">
                  <c:v>24.125</c:v>
                </c:pt>
                <c:pt idx="44">
                  <c:v>24.125</c:v>
                </c:pt>
                <c:pt idx="45">
                  <c:v>24.125</c:v>
                </c:pt>
                <c:pt idx="46">
                  <c:v>24.125</c:v>
                </c:pt>
                <c:pt idx="47">
                  <c:v>24.375</c:v>
                </c:pt>
                <c:pt idx="48">
                  <c:v>24.375</c:v>
                </c:pt>
                <c:pt idx="49">
                  <c:v>24.375</c:v>
                </c:pt>
                <c:pt idx="50">
                  <c:v>24.375</c:v>
                </c:pt>
                <c:pt idx="51">
                  <c:v>24.375</c:v>
                </c:pt>
                <c:pt idx="52">
                  <c:v>25.375</c:v>
                </c:pt>
                <c:pt idx="53">
                  <c:v>25.375</c:v>
                </c:pt>
                <c:pt idx="54">
                  <c:v>25.375</c:v>
                </c:pt>
                <c:pt idx="55">
                  <c:v>25.375</c:v>
                </c:pt>
                <c:pt idx="56">
                  <c:v>25.375</c:v>
                </c:pt>
                <c:pt idx="57">
                  <c:v>25.875</c:v>
                </c:pt>
                <c:pt idx="58">
                  <c:v>25.875</c:v>
                </c:pt>
                <c:pt idx="59">
                  <c:v>25.875</c:v>
                </c:pt>
                <c:pt idx="60">
                  <c:v>25.875</c:v>
                </c:pt>
                <c:pt idx="61">
                  <c:v>25.875</c:v>
                </c:pt>
                <c:pt idx="62">
                  <c:v>26.375</c:v>
                </c:pt>
                <c:pt idx="63">
                  <c:v>26.375</c:v>
                </c:pt>
                <c:pt idx="64">
                  <c:v>26.375</c:v>
                </c:pt>
                <c:pt idx="65">
                  <c:v>26.375</c:v>
                </c:pt>
                <c:pt idx="66">
                  <c:v>26.375</c:v>
                </c:pt>
                <c:pt idx="67">
                  <c:v>26.875</c:v>
                </c:pt>
                <c:pt idx="68">
                  <c:v>26.875</c:v>
                </c:pt>
                <c:pt idx="69">
                  <c:v>26.875</c:v>
                </c:pt>
                <c:pt idx="70">
                  <c:v>26.875</c:v>
                </c:pt>
                <c:pt idx="71">
                  <c:v>26.875</c:v>
                </c:pt>
                <c:pt idx="72">
                  <c:v>27.812999999999999</c:v>
                </c:pt>
                <c:pt idx="73">
                  <c:v>27.812999999999999</c:v>
                </c:pt>
                <c:pt idx="74">
                  <c:v>27.812999999999999</c:v>
                </c:pt>
                <c:pt idx="75">
                  <c:v>27.812999999999999</c:v>
                </c:pt>
                <c:pt idx="76">
                  <c:v>27.812999999999999</c:v>
                </c:pt>
                <c:pt idx="77">
                  <c:v>28.062999999999999</c:v>
                </c:pt>
                <c:pt idx="78">
                  <c:v>28.062999999999999</c:v>
                </c:pt>
                <c:pt idx="79">
                  <c:v>28.062999999999999</c:v>
                </c:pt>
                <c:pt idx="80">
                  <c:v>28.062999999999999</c:v>
                </c:pt>
                <c:pt idx="81">
                  <c:v>28.062999999999999</c:v>
                </c:pt>
                <c:pt idx="82">
                  <c:v>27.937999999999999</c:v>
                </c:pt>
                <c:pt idx="83">
                  <c:v>27.937999999999999</c:v>
                </c:pt>
                <c:pt idx="84">
                  <c:v>27.937999999999999</c:v>
                </c:pt>
                <c:pt idx="85">
                  <c:v>27.937999999999999</c:v>
                </c:pt>
                <c:pt idx="86">
                  <c:v>27.937999999999999</c:v>
                </c:pt>
                <c:pt idx="87">
                  <c:v>27.937999999999999</c:v>
                </c:pt>
                <c:pt idx="88">
                  <c:v>27.937999999999999</c:v>
                </c:pt>
                <c:pt idx="89">
                  <c:v>27.937999999999999</c:v>
                </c:pt>
                <c:pt idx="90">
                  <c:v>27.937999999999999</c:v>
                </c:pt>
                <c:pt idx="91">
                  <c:v>28.187999999999999</c:v>
                </c:pt>
                <c:pt idx="92">
                  <c:v>28.187999999999999</c:v>
                </c:pt>
                <c:pt idx="93">
                  <c:v>28.187999999999999</c:v>
                </c:pt>
                <c:pt idx="94">
                  <c:v>28.187999999999999</c:v>
                </c:pt>
                <c:pt idx="95">
                  <c:v>28.187999999999999</c:v>
                </c:pt>
                <c:pt idx="96">
                  <c:v>28.812999999999999</c:v>
                </c:pt>
                <c:pt idx="97">
                  <c:v>28.812999999999999</c:v>
                </c:pt>
                <c:pt idx="98">
                  <c:v>28.812999999999999</c:v>
                </c:pt>
                <c:pt idx="99">
                  <c:v>28.812999999999999</c:v>
                </c:pt>
                <c:pt idx="100">
                  <c:v>28.812999999999999</c:v>
                </c:pt>
                <c:pt idx="101">
                  <c:v>29.125</c:v>
                </c:pt>
                <c:pt idx="102">
                  <c:v>29.125</c:v>
                </c:pt>
                <c:pt idx="103">
                  <c:v>29.125</c:v>
                </c:pt>
                <c:pt idx="104">
                  <c:v>29.125</c:v>
                </c:pt>
                <c:pt idx="105">
                  <c:v>29.125</c:v>
                </c:pt>
                <c:pt idx="106">
                  <c:v>29.125</c:v>
                </c:pt>
                <c:pt idx="107">
                  <c:v>29.125</c:v>
                </c:pt>
                <c:pt idx="108">
                  <c:v>29.125</c:v>
                </c:pt>
                <c:pt idx="109">
                  <c:v>29.125</c:v>
                </c:pt>
                <c:pt idx="110">
                  <c:v>29.125</c:v>
                </c:pt>
                <c:pt idx="111">
                  <c:v>29.062999999999999</c:v>
                </c:pt>
                <c:pt idx="112">
                  <c:v>29.062999999999999</c:v>
                </c:pt>
                <c:pt idx="113">
                  <c:v>29.062999999999999</c:v>
                </c:pt>
                <c:pt idx="114">
                  <c:v>29.062999999999999</c:v>
                </c:pt>
                <c:pt idx="115">
                  <c:v>29.062999999999999</c:v>
                </c:pt>
                <c:pt idx="116">
                  <c:v>29.312999999999999</c:v>
                </c:pt>
                <c:pt idx="117">
                  <c:v>29.312999999999999</c:v>
                </c:pt>
                <c:pt idx="118">
                  <c:v>29.312999999999999</c:v>
                </c:pt>
                <c:pt idx="119">
                  <c:v>29.312999999999999</c:v>
                </c:pt>
                <c:pt idx="120">
                  <c:v>29.312999999999999</c:v>
                </c:pt>
                <c:pt idx="121">
                  <c:v>29.375</c:v>
                </c:pt>
                <c:pt idx="122">
                  <c:v>29.375</c:v>
                </c:pt>
                <c:pt idx="123">
                  <c:v>29.375</c:v>
                </c:pt>
                <c:pt idx="124">
                  <c:v>29.375</c:v>
                </c:pt>
                <c:pt idx="125">
                  <c:v>29.375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30.562999999999999</c:v>
                </c:pt>
                <c:pt idx="131">
                  <c:v>30.562999999999999</c:v>
                </c:pt>
                <c:pt idx="132">
                  <c:v>30.562999999999999</c:v>
                </c:pt>
                <c:pt idx="133">
                  <c:v>30.562999999999999</c:v>
                </c:pt>
                <c:pt idx="134">
                  <c:v>30.562999999999999</c:v>
                </c:pt>
                <c:pt idx="135">
                  <c:v>31.187999999999999</c:v>
                </c:pt>
                <c:pt idx="136">
                  <c:v>31.187999999999999</c:v>
                </c:pt>
                <c:pt idx="137">
                  <c:v>31.187999999999999</c:v>
                </c:pt>
                <c:pt idx="138">
                  <c:v>31.187999999999999</c:v>
                </c:pt>
                <c:pt idx="139">
                  <c:v>31.187999999999999</c:v>
                </c:pt>
                <c:pt idx="140">
                  <c:v>31.75</c:v>
                </c:pt>
                <c:pt idx="141">
                  <c:v>31.75</c:v>
                </c:pt>
                <c:pt idx="142">
                  <c:v>31.75</c:v>
                </c:pt>
                <c:pt idx="143">
                  <c:v>31.75</c:v>
                </c:pt>
                <c:pt idx="144">
                  <c:v>31.75</c:v>
                </c:pt>
                <c:pt idx="145">
                  <c:v>32.125</c:v>
                </c:pt>
                <c:pt idx="146">
                  <c:v>32.125</c:v>
                </c:pt>
                <c:pt idx="147">
                  <c:v>32.125</c:v>
                </c:pt>
                <c:pt idx="148">
                  <c:v>32.125</c:v>
                </c:pt>
                <c:pt idx="149">
                  <c:v>32.125</c:v>
                </c:pt>
                <c:pt idx="150">
                  <c:v>32.438000000000002</c:v>
                </c:pt>
                <c:pt idx="151">
                  <c:v>32.438000000000002</c:v>
                </c:pt>
                <c:pt idx="152">
                  <c:v>32.438000000000002</c:v>
                </c:pt>
                <c:pt idx="153">
                  <c:v>32.438000000000002</c:v>
                </c:pt>
                <c:pt idx="154">
                  <c:v>32.438000000000002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32.5</c:v>
                </c:pt>
                <c:pt idx="160">
                  <c:v>32.563000000000002</c:v>
                </c:pt>
                <c:pt idx="161">
                  <c:v>32.563000000000002</c:v>
                </c:pt>
                <c:pt idx="162">
                  <c:v>32.563000000000002</c:v>
                </c:pt>
                <c:pt idx="163">
                  <c:v>32.563000000000002</c:v>
                </c:pt>
                <c:pt idx="164">
                  <c:v>32.563000000000002</c:v>
                </c:pt>
                <c:pt idx="165">
                  <c:v>32.5</c:v>
                </c:pt>
                <c:pt idx="166">
                  <c:v>32.5</c:v>
                </c:pt>
                <c:pt idx="167">
                  <c:v>32.5</c:v>
                </c:pt>
                <c:pt idx="168">
                  <c:v>32.5</c:v>
                </c:pt>
                <c:pt idx="169">
                  <c:v>32.5</c:v>
                </c:pt>
                <c:pt idx="170">
                  <c:v>32.5</c:v>
                </c:pt>
                <c:pt idx="171">
                  <c:v>32.5</c:v>
                </c:pt>
                <c:pt idx="172">
                  <c:v>32.5</c:v>
                </c:pt>
                <c:pt idx="173">
                  <c:v>32.5</c:v>
                </c:pt>
                <c:pt idx="174">
                  <c:v>32.688000000000002</c:v>
                </c:pt>
                <c:pt idx="175">
                  <c:v>32.688000000000002</c:v>
                </c:pt>
                <c:pt idx="176">
                  <c:v>32.688000000000002</c:v>
                </c:pt>
                <c:pt idx="177">
                  <c:v>32.688000000000002</c:v>
                </c:pt>
                <c:pt idx="178">
                  <c:v>32.688000000000002</c:v>
                </c:pt>
                <c:pt idx="179">
                  <c:v>32.875</c:v>
                </c:pt>
                <c:pt idx="180">
                  <c:v>32.875</c:v>
                </c:pt>
                <c:pt idx="181">
                  <c:v>32.875</c:v>
                </c:pt>
                <c:pt idx="182">
                  <c:v>32.875</c:v>
                </c:pt>
                <c:pt idx="183">
                  <c:v>32.875</c:v>
                </c:pt>
                <c:pt idx="184">
                  <c:v>33.063000000000002</c:v>
                </c:pt>
                <c:pt idx="185">
                  <c:v>33.063000000000002</c:v>
                </c:pt>
                <c:pt idx="186">
                  <c:v>33.063000000000002</c:v>
                </c:pt>
                <c:pt idx="187">
                  <c:v>33.063000000000002</c:v>
                </c:pt>
                <c:pt idx="188">
                  <c:v>33.063000000000002</c:v>
                </c:pt>
                <c:pt idx="189">
                  <c:v>32.875</c:v>
                </c:pt>
                <c:pt idx="190">
                  <c:v>32.875</c:v>
                </c:pt>
                <c:pt idx="191">
                  <c:v>32.875</c:v>
                </c:pt>
                <c:pt idx="192">
                  <c:v>32.875</c:v>
                </c:pt>
                <c:pt idx="193">
                  <c:v>32.875</c:v>
                </c:pt>
                <c:pt idx="194">
                  <c:v>32.625</c:v>
                </c:pt>
                <c:pt idx="195">
                  <c:v>32.625</c:v>
                </c:pt>
                <c:pt idx="196">
                  <c:v>32.625</c:v>
                </c:pt>
                <c:pt idx="197">
                  <c:v>32.625</c:v>
                </c:pt>
                <c:pt idx="198">
                  <c:v>32.625</c:v>
                </c:pt>
                <c:pt idx="199">
                  <c:v>32.438000000000002</c:v>
                </c:pt>
                <c:pt idx="200">
                  <c:v>32.438000000000002</c:v>
                </c:pt>
                <c:pt idx="201">
                  <c:v>32.438000000000002</c:v>
                </c:pt>
                <c:pt idx="202">
                  <c:v>32.438000000000002</c:v>
                </c:pt>
                <c:pt idx="203">
                  <c:v>32.438000000000002</c:v>
                </c:pt>
                <c:pt idx="204">
                  <c:v>32.563000000000002</c:v>
                </c:pt>
                <c:pt idx="205">
                  <c:v>32.563000000000002</c:v>
                </c:pt>
                <c:pt idx="206">
                  <c:v>32.563000000000002</c:v>
                </c:pt>
                <c:pt idx="207">
                  <c:v>32.563000000000002</c:v>
                </c:pt>
                <c:pt idx="208">
                  <c:v>32.563000000000002</c:v>
                </c:pt>
                <c:pt idx="209">
                  <c:v>32.563000000000002</c:v>
                </c:pt>
                <c:pt idx="210">
                  <c:v>32.563000000000002</c:v>
                </c:pt>
                <c:pt idx="211">
                  <c:v>32.563000000000002</c:v>
                </c:pt>
                <c:pt idx="212">
                  <c:v>32.563000000000002</c:v>
                </c:pt>
                <c:pt idx="213">
                  <c:v>32.688000000000002</c:v>
                </c:pt>
                <c:pt idx="214">
                  <c:v>32.688000000000002</c:v>
                </c:pt>
                <c:pt idx="215">
                  <c:v>32.688000000000002</c:v>
                </c:pt>
                <c:pt idx="216">
                  <c:v>32.688000000000002</c:v>
                </c:pt>
                <c:pt idx="217">
                  <c:v>32.688000000000002</c:v>
                </c:pt>
                <c:pt idx="218">
                  <c:v>33.188000000000002</c:v>
                </c:pt>
                <c:pt idx="219">
                  <c:v>33.188000000000002</c:v>
                </c:pt>
                <c:pt idx="220">
                  <c:v>33.188000000000002</c:v>
                </c:pt>
                <c:pt idx="221">
                  <c:v>33.188000000000002</c:v>
                </c:pt>
                <c:pt idx="222">
                  <c:v>33.188000000000002</c:v>
                </c:pt>
                <c:pt idx="223">
                  <c:v>33.188000000000002</c:v>
                </c:pt>
                <c:pt idx="224">
                  <c:v>33.188000000000002</c:v>
                </c:pt>
                <c:pt idx="225">
                  <c:v>33.188000000000002</c:v>
                </c:pt>
                <c:pt idx="226">
                  <c:v>33.188000000000002</c:v>
                </c:pt>
                <c:pt idx="227">
                  <c:v>33.188000000000002</c:v>
                </c:pt>
                <c:pt idx="228">
                  <c:v>33.375</c:v>
                </c:pt>
                <c:pt idx="229">
                  <c:v>33.375</c:v>
                </c:pt>
                <c:pt idx="230">
                  <c:v>33.375</c:v>
                </c:pt>
                <c:pt idx="231">
                  <c:v>33.375</c:v>
                </c:pt>
                <c:pt idx="232">
                  <c:v>33.375</c:v>
                </c:pt>
                <c:pt idx="233">
                  <c:v>33.938000000000002</c:v>
                </c:pt>
                <c:pt idx="234">
                  <c:v>33.938000000000002</c:v>
                </c:pt>
                <c:pt idx="235">
                  <c:v>33.938000000000002</c:v>
                </c:pt>
                <c:pt idx="236">
                  <c:v>33.938000000000002</c:v>
                </c:pt>
                <c:pt idx="237">
                  <c:v>33.938000000000002</c:v>
                </c:pt>
                <c:pt idx="238">
                  <c:v>34.438000000000002</c:v>
                </c:pt>
                <c:pt idx="239">
                  <c:v>34.438000000000002</c:v>
                </c:pt>
                <c:pt idx="240">
                  <c:v>34.438000000000002</c:v>
                </c:pt>
                <c:pt idx="241">
                  <c:v>34.438000000000002</c:v>
                </c:pt>
                <c:pt idx="242">
                  <c:v>34.438000000000002</c:v>
                </c:pt>
                <c:pt idx="243">
                  <c:v>34.688000000000002</c:v>
                </c:pt>
                <c:pt idx="244">
                  <c:v>34.688000000000002</c:v>
                </c:pt>
                <c:pt idx="245">
                  <c:v>34.688000000000002</c:v>
                </c:pt>
                <c:pt idx="246">
                  <c:v>34.688000000000002</c:v>
                </c:pt>
                <c:pt idx="247">
                  <c:v>34.688000000000002</c:v>
                </c:pt>
                <c:pt idx="248">
                  <c:v>34.625</c:v>
                </c:pt>
                <c:pt idx="249">
                  <c:v>34.625</c:v>
                </c:pt>
                <c:pt idx="250">
                  <c:v>34.625</c:v>
                </c:pt>
                <c:pt idx="251">
                  <c:v>34.625</c:v>
                </c:pt>
                <c:pt idx="252">
                  <c:v>34.625</c:v>
                </c:pt>
                <c:pt idx="253">
                  <c:v>34.563000000000002</c:v>
                </c:pt>
                <c:pt idx="254">
                  <c:v>34.563000000000002</c:v>
                </c:pt>
                <c:pt idx="255">
                  <c:v>34.563000000000002</c:v>
                </c:pt>
                <c:pt idx="256">
                  <c:v>34.563000000000002</c:v>
                </c:pt>
                <c:pt idx="257">
                  <c:v>35.063000000000002</c:v>
                </c:pt>
                <c:pt idx="258">
                  <c:v>35.063000000000002</c:v>
                </c:pt>
                <c:pt idx="259">
                  <c:v>35.063000000000002</c:v>
                </c:pt>
                <c:pt idx="260">
                  <c:v>35.063000000000002</c:v>
                </c:pt>
                <c:pt idx="261">
                  <c:v>35.063000000000002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35.813000000000002</c:v>
                </c:pt>
                <c:pt idx="268">
                  <c:v>35.813000000000002</c:v>
                </c:pt>
                <c:pt idx="269">
                  <c:v>35.813000000000002</c:v>
                </c:pt>
                <c:pt idx="270">
                  <c:v>35.813000000000002</c:v>
                </c:pt>
                <c:pt idx="271">
                  <c:v>35.813000000000002</c:v>
                </c:pt>
                <c:pt idx="272">
                  <c:v>36.25</c:v>
                </c:pt>
                <c:pt idx="273">
                  <c:v>36.25</c:v>
                </c:pt>
                <c:pt idx="274">
                  <c:v>36.25</c:v>
                </c:pt>
                <c:pt idx="275">
                  <c:v>36.25</c:v>
                </c:pt>
                <c:pt idx="276">
                  <c:v>36.25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36.5</c:v>
                </c:pt>
                <c:pt idx="281">
                  <c:v>36.5</c:v>
                </c:pt>
                <c:pt idx="282">
                  <c:v>37.063000000000002</c:v>
                </c:pt>
                <c:pt idx="283">
                  <c:v>37.063000000000002</c:v>
                </c:pt>
                <c:pt idx="284">
                  <c:v>37.063000000000002</c:v>
                </c:pt>
                <c:pt idx="285">
                  <c:v>37.063000000000002</c:v>
                </c:pt>
                <c:pt idx="286">
                  <c:v>37.063000000000002</c:v>
                </c:pt>
                <c:pt idx="287">
                  <c:v>37.625</c:v>
                </c:pt>
                <c:pt idx="288">
                  <c:v>37.625</c:v>
                </c:pt>
                <c:pt idx="289">
                  <c:v>37.625</c:v>
                </c:pt>
                <c:pt idx="290">
                  <c:v>37.625</c:v>
                </c:pt>
                <c:pt idx="291">
                  <c:v>37.625</c:v>
                </c:pt>
                <c:pt idx="292">
                  <c:v>38.125</c:v>
                </c:pt>
                <c:pt idx="293">
                  <c:v>38.125</c:v>
                </c:pt>
                <c:pt idx="294">
                  <c:v>38.125</c:v>
                </c:pt>
                <c:pt idx="295">
                  <c:v>38.125</c:v>
                </c:pt>
                <c:pt idx="296">
                  <c:v>38.813000000000002</c:v>
                </c:pt>
                <c:pt idx="297">
                  <c:v>38.813000000000002</c:v>
                </c:pt>
                <c:pt idx="298">
                  <c:v>38.813000000000002</c:v>
                </c:pt>
                <c:pt idx="299">
                  <c:v>38.813000000000002</c:v>
                </c:pt>
                <c:pt idx="300">
                  <c:v>38.813000000000002</c:v>
                </c:pt>
                <c:pt idx="301">
                  <c:v>39.438000000000002</c:v>
                </c:pt>
                <c:pt idx="302">
                  <c:v>39.438000000000002</c:v>
                </c:pt>
                <c:pt idx="303">
                  <c:v>39.438000000000002</c:v>
                </c:pt>
                <c:pt idx="304">
                  <c:v>39.438000000000002</c:v>
                </c:pt>
                <c:pt idx="305">
                  <c:v>39.438000000000002</c:v>
                </c:pt>
                <c:pt idx="306">
                  <c:v>39.5</c:v>
                </c:pt>
                <c:pt idx="307">
                  <c:v>39.5</c:v>
                </c:pt>
                <c:pt idx="308">
                  <c:v>39.5</c:v>
                </c:pt>
                <c:pt idx="309">
                  <c:v>39.5</c:v>
                </c:pt>
                <c:pt idx="310">
                  <c:v>39.5</c:v>
                </c:pt>
                <c:pt idx="311">
                  <c:v>39.313000000000002</c:v>
                </c:pt>
                <c:pt idx="312">
                  <c:v>39.313000000000002</c:v>
                </c:pt>
                <c:pt idx="313">
                  <c:v>39.313000000000002</c:v>
                </c:pt>
                <c:pt idx="314">
                  <c:v>39.313000000000002</c:v>
                </c:pt>
                <c:pt idx="315">
                  <c:v>39.313000000000002</c:v>
                </c:pt>
                <c:pt idx="316">
                  <c:v>39.125</c:v>
                </c:pt>
                <c:pt idx="317">
                  <c:v>39.125</c:v>
                </c:pt>
                <c:pt idx="318">
                  <c:v>39.125</c:v>
                </c:pt>
                <c:pt idx="319">
                  <c:v>39.125</c:v>
                </c:pt>
                <c:pt idx="320">
                  <c:v>39.125</c:v>
                </c:pt>
                <c:pt idx="321">
                  <c:v>38.938000000000002</c:v>
                </c:pt>
                <c:pt idx="322">
                  <c:v>38.938000000000002</c:v>
                </c:pt>
                <c:pt idx="323">
                  <c:v>38.938000000000002</c:v>
                </c:pt>
                <c:pt idx="324">
                  <c:v>38.938000000000002</c:v>
                </c:pt>
                <c:pt idx="325">
                  <c:v>38.938000000000002</c:v>
                </c:pt>
                <c:pt idx="326">
                  <c:v>38.875</c:v>
                </c:pt>
                <c:pt idx="327">
                  <c:v>38.875</c:v>
                </c:pt>
                <c:pt idx="328">
                  <c:v>38.875</c:v>
                </c:pt>
                <c:pt idx="329">
                  <c:v>38.875</c:v>
                </c:pt>
                <c:pt idx="330">
                  <c:v>38.875</c:v>
                </c:pt>
                <c:pt idx="331">
                  <c:v>38.75</c:v>
                </c:pt>
                <c:pt idx="332">
                  <c:v>38.75</c:v>
                </c:pt>
                <c:pt idx="333">
                  <c:v>38.75</c:v>
                </c:pt>
                <c:pt idx="334">
                  <c:v>38.75</c:v>
                </c:pt>
                <c:pt idx="335">
                  <c:v>38.75</c:v>
                </c:pt>
                <c:pt idx="336">
                  <c:v>38.375</c:v>
                </c:pt>
                <c:pt idx="337">
                  <c:v>38.375</c:v>
                </c:pt>
                <c:pt idx="338">
                  <c:v>38.375</c:v>
                </c:pt>
                <c:pt idx="339">
                  <c:v>38.375</c:v>
                </c:pt>
                <c:pt idx="340">
                  <c:v>38.375</c:v>
                </c:pt>
                <c:pt idx="341">
                  <c:v>38.375</c:v>
                </c:pt>
                <c:pt idx="342">
                  <c:v>38.375</c:v>
                </c:pt>
                <c:pt idx="343">
                  <c:v>38.375</c:v>
                </c:pt>
                <c:pt idx="344">
                  <c:v>38.375</c:v>
                </c:pt>
                <c:pt idx="345">
                  <c:v>38.375</c:v>
                </c:pt>
                <c:pt idx="346">
                  <c:v>38.375</c:v>
                </c:pt>
                <c:pt idx="347">
                  <c:v>38.375</c:v>
                </c:pt>
                <c:pt idx="348">
                  <c:v>38.375</c:v>
                </c:pt>
                <c:pt idx="349">
                  <c:v>38.375</c:v>
                </c:pt>
                <c:pt idx="350">
                  <c:v>38.938000000000002</c:v>
                </c:pt>
                <c:pt idx="351">
                  <c:v>38.938000000000002</c:v>
                </c:pt>
                <c:pt idx="352">
                  <c:v>38.938000000000002</c:v>
                </c:pt>
                <c:pt idx="353">
                  <c:v>38.938000000000002</c:v>
                </c:pt>
                <c:pt idx="354">
                  <c:v>38.938000000000002</c:v>
                </c:pt>
                <c:pt idx="355">
                  <c:v>38.813000000000002</c:v>
                </c:pt>
                <c:pt idx="356">
                  <c:v>38.813000000000002</c:v>
                </c:pt>
                <c:pt idx="357">
                  <c:v>38.813000000000002</c:v>
                </c:pt>
                <c:pt idx="358">
                  <c:v>38.813000000000002</c:v>
                </c:pt>
                <c:pt idx="359">
                  <c:v>38.813000000000002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39</c:v>
                </c:pt>
                <c:pt idx="366">
                  <c:v>39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38.813000000000002</c:v>
                </c:pt>
                <c:pt idx="371">
                  <c:v>38.813000000000002</c:v>
                </c:pt>
                <c:pt idx="372">
                  <c:v>38.813000000000002</c:v>
                </c:pt>
                <c:pt idx="373">
                  <c:v>38.813000000000002</c:v>
                </c:pt>
                <c:pt idx="374">
                  <c:v>38.813000000000002</c:v>
                </c:pt>
                <c:pt idx="375">
                  <c:v>38.625</c:v>
                </c:pt>
                <c:pt idx="376">
                  <c:v>38.625</c:v>
                </c:pt>
                <c:pt idx="377">
                  <c:v>38.625</c:v>
                </c:pt>
                <c:pt idx="378">
                  <c:v>38.625</c:v>
                </c:pt>
                <c:pt idx="379">
                  <c:v>38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38</c:v>
                </c:pt>
                <c:pt idx="384">
                  <c:v>37.75</c:v>
                </c:pt>
                <c:pt idx="385">
                  <c:v>37.75</c:v>
                </c:pt>
                <c:pt idx="386">
                  <c:v>37.75</c:v>
                </c:pt>
                <c:pt idx="387">
                  <c:v>37.75</c:v>
                </c:pt>
                <c:pt idx="388">
                  <c:v>37.75</c:v>
                </c:pt>
                <c:pt idx="389">
                  <c:v>37.438000000000002</c:v>
                </c:pt>
                <c:pt idx="390">
                  <c:v>37.438000000000002</c:v>
                </c:pt>
                <c:pt idx="391">
                  <c:v>37.438000000000002</c:v>
                </c:pt>
                <c:pt idx="392">
                  <c:v>37.438000000000002</c:v>
                </c:pt>
                <c:pt idx="393">
                  <c:v>37.438000000000002</c:v>
                </c:pt>
                <c:pt idx="394">
                  <c:v>37.063000000000002</c:v>
                </c:pt>
                <c:pt idx="395">
                  <c:v>37.063000000000002</c:v>
                </c:pt>
                <c:pt idx="396">
                  <c:v>37.063000000000002</c:v>
                </c:pt>
                <c:pt idx="397">
                  <c:v>37.063000000000002</c:v>
                </c:pt>
                <c:pt idx="398">
                  <c:v>37.063000000000002</c:v>
                </c:pt>
                <c:pt idx="399">
                  <c:v>37</c:v>
                </c:pt>
                <c:pt idx="400">
                  <c:v>37</c:v>
                </c:pt>
                <c:pt idx="401">
                  <c:v>37</c:v>
                </c:pt>
                <c:pt idx="402">
                  <c:v>37</c:v>
                </c:pt>
                <c:pt idx="403">
                  <c:v>37</c:v>
                </c:pt>
                <c:pt idx="404">
                  <c:v>37.375</c:v>
                </c:pt>
                <c:pt idx="405">
                  <c:v>37.375</c:v>
                </c:pt>
                <c:pt idx="406">
                  <c:v>37.375</c:v>
                </c:pt>
                <c:pt idx="407">
                  <c:v>37.375</c:v>
                </c:pt>
                <c:pt idx="408">
                  <c:v>37.375</c:v>
                </c:pt>
                <c:pt idx="409">
                  <c:v>37.25</c:v>
                </c:pt>
                <c:pt idx="410">
                  <c:v>37.25</c:v>
                </c:pt>
                <c:pt idx="411">
                  <c:v>37.25</c:v>
                </c:pt>
                <c:pt idx="412">
                  <c:v>37.25</c:v>
                </c:pt>
                <c:pt idx="413">
                  <c:v>37.25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36.875</c:v>
                </c:pt>
                <c:pt idx="420">
                  <c:v>36.875</c:v>
                </c:pt>
                <c:pt idx="421">
                  <c:v>36.875</c:v>
                </c:pt>
                <c:pt idx="422">
                  <c:v>36.875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</c:v>
                </c:pt>
                <c:pt idx="428">
                  <c:v>36.938000000000002</c:v>
                </c:pt>
                <c:pt idx="429">
                  <c:v>36.938000000000002</c:v>
                </c:pt>
                <c:pt idx="430">
                  <c:v>36.938000000000002</c:v>
                </c:pt>
                <c:pt idx="431">
                  <c:v>36.938000000000002</c:v>
                </c:pt>
                <c:pt idx="432">
                  <c:v>36.938000000000002</c:v>
                </c:pt>
                <c:pt idx="433">
                  <c:v>36.313000000000002</c:v>
                </c:pt>
                <c:pt idx="434">
                  <c:v>36.313000000000002</c:v>
                </c:pt>
                <c:pt idx="435">
                  <c:v>36.313000000000002</c:v>
                </c:pt>
                <c:pt idx="436">
                  <c:v>36.313000000000002</c:v>
                </c:pt>
                <c:pt idx="437">
                  <c:v>36.313000000000002</c:v>
                </c:pt>
                <c:pt idx="438">
                  <c:v>35.563000000000002</c:v>
                </c:pt>
                <c:pt idx="439">
                  <c:v>35.563000000000002</c:v>
                </c:pt>
                <c:pt idx="440">
                  <c:v>35.563000000000002</c:v>
                </c:pt>
                <c:pt idx="441">
                  <c:v>35.563000000000002</c:v>
                </c:pt>
                <c:pt idx="442">
                  <c:v>35.563000000000002</c:v>
                </c:pt>
                <c:pt idx="443">
                  <c:v>35.125</c:v>
                </c:pt>
                <c:pt idx="444">
                  <c:v>35.125</c:v>
                </c:pt>
                <c:pt idx="445">
                  <c:v>35.125</c:v>
                </c:pt>
                <c:pt idx="446">
                  <c:v>35.125</c:v>
                </c:pt>
                <c:pt idx="447">
                  <c:v>35.125</c:v>
                </c:pt>
                <c:pt idx="448">
                  <c:v>34.25</c:v>
                </c:pt>
                <c:pt idx="449">
                  <c:v>34.25</c:v>
                </c:pt>
                <c:pt idx="450">
                  <c:v>34.25</c:v>
                </c:pt>
                <c:pt idx="451">
                  <c:v>34.25</c:v>
                </c:pt>
                <c:pt idx="452">
                  <c:v>34.25</c:v>
                </c:pt>
                <c:pt idx="453">
                  <c:v>33.688000000000002</c:v>
                </c:pt>
                <c:pt idx="454">
                  <c:v>33.688000000000002</c:v>
                </c:pt>
                <c:pt idx="455">
                  <c:v>33.688000000000002</c:v>
                </c:pt>
                <c:pt idx="456">
                  <c:v>33.688000000000002</c:v>
                </c:pt>
                <c:pt idx="457">
                  <c:v>33.688000000000002</c:v>
                </c:pt>
                <c:pt idx="458">
                  <c:v>33.25</c:v>
                </c:pt>
                <c:pt idx="459">
                  <c:v>33.25</c:v>
                </c:pt>
                <c:pt idx="460">
                  <c:v>33.25</c:v>
                </c:pt>
                <c:pt idx="461">
                  <c:v>33.25</c:v>
                </c:pt>
                <c:pt idx="462">
                  <c:v>33.25</c:v>
                </c:pt>
                <c:pt idx="463">
                  <c:v>32.625</c:v>
                </c:pt>
                <c:pt idx="464">
                  <c:v>32.625</c:v>
                </c:pt>
                <c:pt idx="465">
                  <c:v>32.625</c:v>
                </c:pt>
                <c:pt idx="466">
                  <c:v>32.625</c:v>
                </c:pt>
                <c:pt idx="467">
                  <c:v>32.563000000000002</c:v>
                </c:pt>
                <c:pt idx="468">
                  <c:v>32.563000000000002</c:v>
                </c:pt>
                <c:pt idx="469">
                  <c:v>32.563000000000002</c:v>
                </c:pt>
                <c:pt idx="470">
                  <c:v>32.563000000000002</c:v>
                </c:pt>
                <c:pt idx="471">
                  <c:v>32.563000000000002</c:v>
                </c:pt>
                <c:pt idx="472">
                  <c:v>32.688000000000002</c:v>
                </c:pt>
                <c:pt idx="473">
                  <c:v>32.688000000000002</c:v>
                </c:pt>
                <c:pt idx="474">
                  <c:v>32.688000000000002</c:v>
                </c:pt>
                <c:pt idx="475">
                  <c:v>32.688000000000002</c:v>
                </c:pt>
                <c:pt idx="476">
                  <c:v>32.688000000000002</c:v>
                </c:pt>
                <c:pt idx="477">
                  <c:v>32.25</c:v>
                </c:pt>
                <c:pt idx="478">
                  <c:v>32.25</c:v>
                </c:pt>
                <c:pt idx="479">
                  <c:v>32.25</c:v>
                </c:pt>
                <c:pt idx="480">
                  <c:v>32.25</c:v>
                </c:pt>
                <c:pt idx="481">
                  <c:v>32.25</c:v>
                </c:pt>
                <c:pt idx="482">
                  <c:v>31.562999999999999</c:v>
                </c:pt>
                <c:pt idx="483">
                  <c:v>31.562999999999999</c:v>
                </c:pt>
                <c:pt idx="484">
                  <c:v>31.562999999999999</c:v>
                </c:pt>
                <c:pt idx="485">
                  <c:v>31.562999999999999</c:v>
                </c:pt>
                <c:pt idx="486">
                  <c:v>31.562999999999999</c:v>
                </c:pt>
                <c:pt idx="487">
                  <c:v>30.562999999999999</c:v>
                </c:pt>
                <c:pt idx="488">
                  <c:v>30.562999999999999</c:v>
                </c:pt>
                <c:pt idx="489">
                  <c:v>30.562999999999999</c:v>
                </c:pt>
                <c:pt idx="490">
                  <c:v>30.562999999999999</c:v>
                </c:pt>
                <c:pt idx="491">
                  <c:v>30.562999999999999</c:v>
                </c:pt>
                <c:pt idx="492">
                  <c:v>29.125</c:v>
                </c:pt>
                <c:pt idx="493">
                  <c:v>29.125</c:v>
                </c:pt>
                <c:pt idx="494">
                  <c:v>29.125</c:v>
                </c:pt>
                <c:pt idx="495">
                  <c:v>29.125</c:v>
                </c:pt>
                <c:pt idx="496">
                  <c:v>29.125</c:v>
                </c:pt>
                <c:pt idx="497">
                  <c:v>27.437999999999999</c:v>
                </c:pt>
                <c:pt idx="498">
                  <c:v>27.437999999999999</c:v>
                </c:pt>
                <c:pt idx="499">
                  <c:v>27.437999999999999</c:v>
                </c:pt>
                <c:pt idx="500">
                  <c:v>27.437999999999999</c:v>
                </c:pt>
                <c:pt idx="501">
                  <c:v>27.437999999999999</c:v>
                </c:pt>
                <c:pt idx="502">
                  <c:v>26.125</c:v>
                </c:pt>
                <c:pt idx="503">
                  <c:v>26.125</c:v>
                </c:pt>
                <c:pt idx="504">
                  <c:v>26.125</c:v>
                </c:pt>
                <c:pt idx="505">
                  <c:v>26.125</c:v>
                </c:pt>
                <c:pt idx="506">
                  <c:v>25.187999999999999</c:v>
                </c:pt>
                <c:pt idx="507">
                  <c:v>25.187999999999999</c:v>
                </c:pt>
                <c:pt idx="508">
                  <c:v>25.187999999999999</c:v>
                </c:pt>
                <c:pt idx="509">
                  <c:v>25.187999999999999</c:v>
                </c:pt>
                <c:pt idx="510">
                  <c:v>25.187999999999999</c:v>
                </c:pt>
                <c:pt idx="511">
                  <c:v>24.312999999999999</c:v>
                </c:pt>
                <c:pt idx="512">
                  <c:v>24.312999999999999</c:v>
                </c:pt>
                <c:pt idx="513">
                  <c:v>24.312999999999999</c:v>
                </c:pt>
                <c:pt idx="514">
                  <c:v>24.312999999999999</c:v>
                </c:pt>
                <c:pt idx="515">
                  <c:v>24.312999999999999</c:v>
                </c:pt>
                <c:pt idx="516">
                  <c:v>23.75</c:v>
                </c:pt>
                <c:pt idx="517">
                  <c:v>23.75</c:v>
                </c:pt>
                <c:pt idx="518">
                  <c:v>23.75</c:v>
                </c:pt>
                <c:pt idx="519">
                  <c:v>23.75</c:v>
                </c:pt>
                <c:pt idx="520">
                  <c:v>23.75</c:v>
                </c:pt>
                <c:pt idx="521">
                  <c:v>23.687999999999999</c:v>
                </c:pt>
                <c:pt idx="522">
                  <c:v>23.687999999999999</c:v>
                </c:pt>
                <c:pt idx="523">
                  <c:v>23.687999999999999</c:v>
                </c:pt>
                <c:pt idx="524">
                  <c:v>23.687999999999999</c:v>
                </c:pt>
                <c:pt idx="525">
                  <c:v>23.687999999999999</c:v>
                </c:pt>
                <c:pt idx="526">
                  <c:v>22.75</c:v>
                </c:pt>
                <c:pt idx="527">
                  <c:v>22.75</c:v>
                </c:pt>
                <c:pt idx="528">
                  <c:v>22.75</c:v>
                </c:pt>
                <c:pt idx="529">
                  <c:v>22.75</c:v>
                </c:pt>
                <c:pt idx="530">
                  <c:v>22.75</c:v>
                </c:pt>
                <c:pt idx="531">
                  <c:v>22.375</c:v>
                </c:pt>
                <c:pt idx="532">
                  <c:v>22.375</c:v>
                </c:pt>
                <c:pt idx="533">
                  <c:v>22.375</c:v>
                </c:pt>
                <c:pt idx="534">
                  <c:v>22.375</c:v>
                </c:pt>
                <c:pt idx="535">
                  <c:v>22.375</c:v>
                </c:pt>
                <c:pt idx="536">
                  <c:v>21.625</c:v>
                </c:pt>
                <c:pt idx="537">
                  <c:v>21.625</c:v>
                </c:pt>
                <c:pt idx="538">
                  <c:v>21.625</c:v>
                </c:pt>
                <c:pt idx="539">
                  <c:v>21.625</c:v>
                </c:pt>
                <c:pt idx="540">
                  <c:v>21.625</c:v>
                </c:pt>
                <c:pt idx="541">
                  <c:v>20.812999999999999</c:v>
                </c:pt>
                <c:pt idx="542">
                  <c:v>20.812999999999999</c:v>
                </c:pt>
                <c:pt idx="543">
                  <c:v>20.812999999999999</c:v>
                </c:pt>
                <c:pt idx="544">
                  <c:v>20.812999999999999</c:v>
                </c:pt>
                <c:pt idx="545">
                  <c:v>20.812999999999999</c:v>
                </c:pt>
                <c:pt idx="546">
                  <c:v>20.5</c:v>
                </c:pt>
                <c:pt idx="547">
                  <c:v>20.5</c:v>
                </c:pt>
                <c:pt idx="548">
                  <c:v>20.5</c:v>
                </c:pt>
                <c:pt idx="549">
                  <c:v>20.5</c:v>
                </c:pt>
                <c:pt idx="550">
                  <c:v>20.187999999999999</c:v>
                </c:pt>
                <c:pt idx="551">
                  <c:v>20.187999999999999</c:v>
                </c:pt>
                <c:pt idx="552">
                  <c:v>20.187999999999999</c:v>
                </c:pt>
                <c:pt idx="553">
                  <c:v>20.187999999999999</c:v>
                </c:pt>
                <c:pt idx="554">
                  <c:v>20.187999999999999</c:v>
                </c:pt>
                <c:pt idx="555">
                  <c:v>19.25</c:v>
                </c:pt>
                <c:pt idx="556">
                  <c:v>19.25</c:v>
                </c:pt>
                <c:pt idx="557">
                  <c:v>19.25</c:v>
                </c:pt>
                <c:pt idx="558">
                  <c:v>19.25</c:v>
                </c:pt>
                <c:pt idx="559">
                  <c:v>19.25</c:v>
                </c:pt>
                <c:pt idx="560">
                  <c:v>18.937999999999999</c:v>
                </c:pt>
                <c:pt idx="561">
                  <c:v>18.937999999999999</c:v>
                </c:pt>
                <c:pt idx="562">
                  <c:v>18.937999999999999</c:v>
                </c:pt>
                <c:pt idx="563">
                  <c:v>18.937999999999999</c:v>
                </c:pt>
                <c:pt idx="564">
                  <c:v>18.937999999999999</c:v>
                </c:pt>
                <c:pt idx="565">
                  <c:v>18.562999999999999</c:v>
                </c:pt>
                <c:pt idx="566">
                  <c:v>18.562999999999999</c:v>
                </c:pt>
                <c:pt idx="567">
                  <c:v>18.562999999999999</c:v>
                </c:pt>
                <c:pt idx="568">
                  <c:v>18.562999999999999</c:v>
                </c:pt>
                <c:pt idx="569">
                  <c:v>18.562999999999999</c:v>
                </c:pt>
                <c:pt idx="570">
                  <c:v>18</c:v>
                </c:pt>
                <c:pt idx="571">
                  <c:v>18</c:v>
                </c:pt>
                <c:pt idx="572">
                  <c:v>18</c:v>
                </c:pt>
                <c:pt idx="573">
                  <c:v>18</c:v>
                </c:pt>
                <c:pt idx="574">
                  <c:v>18</c:v>
                </c:pt>
                <c:pt idx="575">
                  <c:v>17.75</c:v>
                </c:pt>
                <c:pt idx="576">
                  <c:v>17.75</c:v>
                </c:pt>
                <c:pt idx="577">
                  <c:v>17.75</c:v>
                </c:pt>
                <c:pt idx="578">
                  <c:v>17.75</c:v>
                </c:pt>
                <c:pt idx="579">
                  <c:v>17.75</c:v>
                </c:pt>
                <c:pt idx="580">
                  <c:v>17.062999999999999</c:v>
                </c:pt>
                <c:pt idx="581">
                  <c:v>17.062999999999999</c:v>
                </c:pt>
                <c:pt idx="582">
                  <c:v>17.062999999999999</c:v>
                </c:pt>
                <c:pt idx="583">
                  <c:v>17.062999999999999</c:v>
                </c:pt>
                <c:pt idx="584">
                  <c:v>17.062999999999999</c:v>
                </c:pt>
                <c:pt idx="585">
                  <c:v>16.812999999999999</c:v>
                </c:pt>
                <c:pt idx="586">
                  <c:v>16.812999999999999</c:v>
                </c:pt>
                <c:pt idx="587">
                  <c:v>16.812999999999999</c:v>
                </c:pt>
                <c:pt idx="588">
                  <c:v>16.812999999999999</c:v>
                </c:pt>
                <c:pt idx="589">
                  <c:v>16.5</c:v>
                </c:pt>
                <c:pt idx="590">
                  <c:v>16.5</c:v>
                </c:pt>
                <c:pt idx="591">
                  <c:v>16.5</c:v>
                </c:pt>
                <c:pt idx="592">
                  <c:v>16.5</c:v>
                </c:pt>
                <c:pt idx="593">
                  <c:v>16.5</c:v>
                </c:pt>
                <c:pt idx="594">
                  <c:v>15.938000000000001</c:v>
                </c:pt>
                <c:pt idx="595">
                  <c:v>15.938000000000001</c:v>
                </c:pt>
                <c:pt idx="596">
                  <c:v>15.938000000000001</c:v>
                </c:pt>
                <c:pt idx="597">
                  <c:v>15.938000000000001</c:v>
                </c:pt>
                <c:pt idx="598">
                  <c:v>15.938000000000001</c:v>
                </c:pt>
                <c:pt idx="599">
                  <c:v>15.813000000000001</c:v>
                </c:pt>
                <c:pt idx="600">
                  <c:v>15.813000000000001</c:v>
                </c:pt>
                <c:pt idx="601">
                  <c:v>15.813000000000001</c:v>
                </c:pt>
                <c:pt idx="602">
                  <c:v>15.813000000000001</c:v>
                </c:pt>
                <c:pt idx="603">
                  <c:v>15.813000000000001</c:v>
                </c:pt>
                <c:pt idx="604">
                  <c:v>15.938000000000001</c:v>
                </c:pt>
                <c:pt idx="605">
                  <c:v>15.938000000000001</c:v>
                </c:pt>
                <c:pt idx="606">
                  <c:v>15.938000000000001</c:v>
                </c:pt>
                <c:pt idx="607">
                  <c:v>15.938000000000001</c:v>
                </c:pt>
                <c:pt idx="608">
                  <c:v>15.938000000000001</c:v>
                </c:pt>
                <c:pt idx="609">
                  <c:v>15.375</c:v>
                </c:pt>
                <c:pt idx="610">
                  <c:v>15.375</c:v>
                </c:pt>
                <c:pt idx="611">
                  <c:v>15.375</c:v>
                </c:pt>
                <c:pt idx="612">
                  <c:v>15.375</c:v>
                </c:pt>
                <c:pt idx="613">
                  <c:v>15.375</c:v>
                </c:pt>
                <c:pt idx="614">
                  <c:v>15.188000000000001</c:v>
                </c:pt>
                <c:pt idx="615">
                  <c:v>15.188000000000001</c:v>
                </c:pt>
                <c:pt idx="616">
                  <c:v>15.188000000000001</c:v>
                </c:pt>
                <c:pt idx="617">
                  <c:v>15.188000000000001</c:v>
                </c:pt>
                <c:pt idx="618">
                  <c:v>15.188000000000001</c:v>
                </c:pt>
                <c:pt idx="619">
                  <c:v>15.375</c:v>
                </c:pt>
                <c:pt idx="620">
                  <c:v>15.375</c:v>
                </c:pt>
                <c:pt idx="621">
                  <c:v>15.375</c:v>
                </c:pt>
                <c:pt idx="622">
                  <c:v>15.375</c:v>
                </c:pt>
                <c:pt idx="623">
                  <c:v>15.375</c:v>
                </c:pt>
                <c:pt idx="624">
                  <c:v>15.125</c:v>
                </c:pt>
                <c:pt idx="625">
                  <c:v>15.125</c:v>
                </c:pt>
                <c:pt idx="626">
                  <c:v>15.125</c:v>
                </c:pt>
                <c:pt idx="627">
                  <c:v>15.125</c:v>
                </c:pt>
                <c:pt idx="628">
                  <c:v>15.125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15.063000000000001</c:v>
                </c:pt>
                <c:pt idx="634">
                  <c:v>15.063000000000001</c:v>
                </c:pt>
                <c:pt idx="635">
                  <c:v>15.063000000000001</c:v>
                </c:pt>
                <c:pt idx="636">
                  <c:v>15.063000000000001</c:v>
                </c:pt>
                <c:pt idx="637">
                  <c:v>15.063000000000001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14.688000000000001</c:v>
                </c:pt>
                <c:pt idx="644">
                  <c:v>14.688000000000001</c:v>
                </c:pt>
                <c:pt idx="645">
                  <c:v>14.688000000000001</c:v>
                </c:pt>
                <c:pt idx="646">
                  <c:v>14.688000000000001</c:v>
                </c:pt>
                <c:pt idx="647">
                  <c:v>14.688000000000001</c:v>
                </c:pt>
                <c:pt idx="648">
                  <c:v>14.875</c:v>
                </c:pt>
                <c:pt idx="649">
                  <c:v>14.875</c:v>
                </c:pt>
                <c:pt idx="650">
                  <c:v>14.875</c:v>
                </c:pt>
                <c:pt idx="651">
                  <c:v>14.875</c:v>
                </c:pt>
                <c:pt idx="652">
                  <c:v>14.875</c:v>
                </c:pt>
                <c:pt idx="653">
                  <c:v>15.438000000000001</c:v>
                </c:pt>
                <c:pt idx="654">
                  <c:v>15.438000000000001</c:v>
                </c:pt>
                <c:pt idx="655">
                  <c:v>15.438000000000001</c:v>
                </c:pt>
                <c:pt idx="656">
                  <c:v>15.438000000000001</c:v>
                </c:pt>
                <c:pt idx="657">
                  <c:v>15.438000000000001</c:v>
                </c:pt>
                <c:pt idx="658">
                  <c:v>15.875</c:v>
                </c:pt>
                <c:pt idx="659">
                  <c:v>15.875</c:v>
                </c:pt>
                <c:pt idx="660">
                  <c:v>15.875</c:v>
                </c:pt>
                <c:pt idx="661">
                  <c:v>15.875</c:v>
                </c:pt>
                <c:pt idx="662">
                  <c:v>15.875</c:v>
                </c:pt>
                <c:pt idx="663">
                  <c:v>15.875</c:v>
                </c:pt>
                <c:pt idx="664">
                  <c:v>15.875</c:v>
                </c:pt>
                <c:pt idx="665">
                  <c:v>15.875</c:v>
                </c:pt>
                <c:pt idx="666">
                  <c:v>15.875</c:v>
                </c:pt>
                <c:pt idx="667">
                  <c:v>15.875</c:v>
                </c:pt>
                <c:pt idx="668">
                  <c:v>16</c:v>
                </c:pt>
                <c:pt idx="669">
                  <c:v>16</c:v>
                </c:pt>
                <c:pt idx="670">
                  <c:v>16</c:v>
                </c:pt>
                <c:pt idx="671">
                  <c:v>16</c:v>
                </c:pt>
                <c:pt idx="672">
                  <c:v>16.062999999999999</c:v>
                </c:pt>
                <c:pt idx="673">
                  <c:v>16.062999999999999</c:v>
                </c:pt>
                <c:pt idx="674">
                  <c:v>16.062999999999999</c:v>
                </c:pt>
                <c:pt idx="675">
                  <c:v>16.062999999999999</c:v>
                </c:pt>
                <c:pt idx="676">
                  <c:v>16.062999999999999</c:v>
                </c:pt>
                <c:pt idx="677">
                  <c:v>16.125</c:v>
                </c:pt>
                <c:pt idx="678">
                  <c:v>16.125</c:v>
                </c:pt>
                <c:pt idx="679">
                  <c:v>16.125</c:v>
                </c:pt>
                <c:pt idx="680">
                  <c:v>16.125</c:v>
                </c:pt>
                <c:pt idx="681">
                  <c:v>16.125</c:v>
                </c:pt>
                <c:pt idx="682">
                  <c:v>16.062999999999999</c:v>
                </c:pt>
                <c:pt idx="683">
                  <c:v>16.062999999999999</c:v>
                </c:pt>
                <c:pt idx="684">
                  <c:v>16.062999999999999</c:v>
                </c:pt>
                <c:pt idx="685">
                  <c:v>16.062999999999999</c:v>
                </c:pt>
                <c:pt idx="686">
                  <c:v>16.062999999999999</c:v>
                </c:pt>
                <c:pt idx="687">
                  <c:v>16.125</c:v>
                </c:pt>
                <c:pt idx="688">
                  <c:v>16.125</c:v>
                </c:pt>
                <c:pt idx="689">
                  <c:v>16.125</c:v>
                </c:pt>
                <c:pt idx="690">
                  <c:v>16.125</c:v>
                </c:pt>
                <c:pt idx="691">
                  <c:v>16.125</c:v>
                </c:pt>
                <c:pt idx="692">
                  <c:v>16.25</c:v>
                </c:pt>
                <c:pt idx="693">
                  <c:v>16.25</c:v>
                </c:pt>
                <c:pt idx="694">
                  <c:v>16.25</c:v>
                </c:pt>
                <c:pt idx="695">
                  <c:v>16.25</c:v>
                </c:pt>
                <c:pt idx="696">
                  <c:v>16.25</c:v>
                </c:pt>
                <c:pt idx="697">
                  <c:v>16.187999999999999</c:v>
                </c:pt>
                <c:pt idx="698">
                  <c:v>16.187999999999999</c:v>
                </c:pt>
                <c:pt idx="699">
                  <c:v>16.187999999999999</c:v>
                </c:pt>
                <c:pt idx="700">
                  <c:v>16.187999999999999</c:v>
                </c:pt>
                <c:pt idx="701">
                  <c:v>16.187999999999999</c:v>
                </c:pt>
                <c:pt idx="702">
                  <c:v>16.312999999999999</c:v>
                </c:pt>
                <c:pt idx="703">
                  <c:v>16.312999999999999</c:v>
                </c:pt>
                <c:pt idx="704">
                  <c:v>16.312999999999999</c:v>
                </c:pt>
                <c:pt idx="705">
                  <c:v>16.312999999999999</c:v>
                </c:pt>
                <c:pt idx="706">
                  <c:v>16.312999999999999</c:v>
                </c:pt>
                <c:pt idx="707">
                  <c:v>15.938000000000001</c:v>
                </c:pt>
                <c:pt idx="708">
                  <c:v>15.938000000000001</c:v>
                </c:pt>
                <c:pt idx="709">
                  <c:v>15.938000000000001</c:v>
                </c:pt>
                <c:pt idx="710">
                  <c:v>15.938000000000001</c:v>
                </c:pt>
                <c:pt idx="711">
                  <c:v>15.938000000000001</c:v>
                </c:pt>
                <c:pt idx="712">
                  <c:v>15.688000000000001</c:v>
                </c:pt>
                <c:pt idx="713">
                  <c:v>15.688000000000001</c:v>
                </c:pt>
                <c:pt idx="714">
                  <c:v>15.688000000000001</c:v>
                </c:pt>
                <c:pt idx="715">
                  <c:v>15.688000000000001</c:v>
                </c:pt>
                <c:pt idx="716">
                  <c:v>16</c:v>
                </c:pt>
                <c:pt idx="717">
                  <c:v>16</c:v>
                </c:pt>
                <c:pt idx="718">
                  <c:v>16</c:v>
                </c:pt>
                <c:pt idx="719">
                  <c:v>16</c:v>
                </c:pt>
                <c:pt idx="720">
                  <c:v>16</c:v>
                </c:pt>
                <c:pt idx="721">
                  <c:v>16</c:v>
                </c:pt>
                <c:pt idx="722">
                  <c:v>16</c:v>
                </c:pt>
                <c:pt idx="723">
                  <c:v>16</c:v>
                </c:pt>
                <c:pt idx="724">
                  <c:v>16</c:v>
                </c:pt>
                <c:pt idx="725">
                  <c:v>16</c:v>
                </c:pt>
                <c:pt idx="726">
                  <c:v>16.125</c:v>
                </c:pt>
                <c:pt idx="727">
                  <c:v>16.125</c:v>
                </c:pt>
                <c:pt idx="728">
                  <c:v>16.125</c:v>
                </c:pt>
                <c:pt idx="729">
                  <c:v>16.125</c:v>
                </c:pt>
                <c:pt idx="730">
                  <c:v>16.125</c:v>
                </c:pt>
                <c:pt idx="731">
                  <c:v>16.25</c:v>
                </c:pt>
                <c:pt idx="732">
                  <c:v>16.25</c:v>
                </c:pt>
                <c:pt idx="733">
                  <c:v>16.25</c:v>
                </c:pt>
                <c:pt idx="734">
                  <c:v>16.25</c:v>
                </c:pt>
                <c:pt idx="735">
                  <c:v>16.25</c:v>
                </c:pt>
                <c:pt idx="736">
                  <c:v>16.062999999999999</c:v>
                </c:pt>
                <c:pt idx="737">
                  <c:v>16.062999999999999</c:v>
                </c:pt>
                <c:pt idx="738">
                  <c:v>16.062999999999999</c:v>
                </c:pt>
                <c:pt idx="739">
                  <c:v>16.062999999999999</c:v>
                </c:pt>
                <c:pt idx="740">
                  <c:v>16.062999999999999</c:v>
                </c:pt>
                <c:pt idx="741">
                  <c:v>15.938000000000001</c:v>
                </c:pt>
                <c:pt idx="742">
                  <c:v>15.938000000000001</c:v>
                </c:pt>
                <c:pt idx="743">
                  <c:v>15.938000000000001</c:v>
                </c:pt>
                <c:pt idx="744">
                  <c:v>15.938000000000001</c:v>
                </c:pt>
                <c:pt idx="745">
                  <c:v>15.938000000000001</c:v>
                </c:pt>
                <c:pt idx="746">
                  <c:v>15.563000000000001</c:v>
                </c:pt>
                <c:pt idx="747">
                  <c:v>15.563000000000001</c:v>
                </c:pt>
                <c:pt idx="748">
                  <c:v>15.563000000000001</c:v>
                </c:pt>
                <c:pt idx="749">
                  <c:v>15.563000000000001</c:v>
                </c:pt>
                <c:pt idx="750">
                  <c:v>15.563000000000001</c:v>
                </c:pt>
                <c:pt idx="751">
                  <c:v>15.375</c:v>
                </c:pt>
                <c:pt idx="752">
                  <c:v>15.375</c:v>
                </c:pt>
                <c:pt idx="753">
                  <c:v>15.375</c:v>
                </c:pt>
                <c:pt idx="754">
                  <c:v>15.375</c:v>
                </c:pt>
                <c:pt idx="755">
                  <c:v>15.375</c:v>
                </c:pt>
                <c:pt idx="756">
                  <c:v>15.375</c:v>
                </c:pt>
                <c:pt idx="757">
                  <c:v>15.375</c:v>
                </c:pt>
                <c:pt idx="758">
                  <c:v>15.375</c:v>
                </c:pt>
                <c:pt idx="759">
                  <c:v>15.375</c:v>
                </c:pt>
                <c:pt idx="760">
                  <c:v>15.563000000000001</c:v>
                </c:pt>
                <c:pt idx="761">
                  <c:v>15.563000000000001</c:v>
                </c:pt>
                <c:pt idx="762">
                  <c:v>15.563000000000001</c:v>
                </c:pt>
                <c:pt idx="763">
                  <c:v>15.563000000000001</c:v>
                </c:pt>
                <c:pt idx="764">
                  <c:v>15.563000000000001</c:v>
                </c:pt>
                <c:pt idx="765">
                  <c:v>15.5</c:v>
                </c:pt>
                <c:pt idx="766">
                  <c:v>15.5</c:v>
                </c:pt>
                <c:pt idx="767">
                  <c:v>15.5</c:v>
                </c:pt>
                <c:pt idx="768">
                  <c:v>15.5</c:v>
                </c:pt>
                <c:pt idx="769">
                  <c:v>15.5</c:v>
                </c:pt>
                <c:pt idx="770">
                  <c:v>15.688000000000001</c:v>
                </c:pt>
                <c:pt idx="771">
                  <c:v>15.688000000000001</c:v>
                </c:pt>
                <c:pt idx="772">
                  <c:v>15.688000000000001</c:v>
                </c:pt>
                <c:pt idx="773">
                  <c:v>15.688000000000001</c:v>
                </c:pt>
                <c:pt idx="774">
                  <c:v>15.688000000000001</c:v>
                </c:pt>
                <c:pt idx="775">
                  <c:v>15.688000000000001</c:v>
                </c:pt>
                <c:pt idx="776">
                  <c:v>15.688000000000001</c:v>
                </c:pt>
                <c:pt idx="777">
                  <c:v>15.688000000000001</c:v>
                </c:pt>
                <c:pt idx="778">
                  <c:v>15.688000000000001</c:v>
                </c:pt>
                <c:pt idx="779">
                  <c:v>15.688000000000001</c:v>
                </c:pt>
                <c:pt idx="780">
                  <c:v>15.75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9A-4F3D-8572-791C6FD64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58368"/>
        <c:axId val="145260544"/>
      </c:scatterChart>
      <c:valAx>
        <c:axId val="14525836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5260544"/>
        <c:crossesAt val="-3000"/>
        <c:crossBetween val="midCat"/>
        <c:majorUnit val="1"/>
      </c:valAx>
      <c:valAx>
        <c:axId val="145260544"/>
        <c:scaling>
          <c:orientation val="minMax"/>
          <c:max val="5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Wind Speed (kts)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5258368"/>
        <c:crosses val="autoZero"/>
        <c:crossBetween val="midCat"/>
        <c:majorUnit val="10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P!$B$1:$B$2</c:f>
              <c:strCache>
                <c:ptCount val="2"/>
                <c:pt idx="0">
                  <c:v>DTHETA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P!$AH$3:$AH$850</c:f>
              <c:numCache>
                <c:formatCode>0.00</c:formatCode>
                <c:ptCount val="848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P!$B$3:$B$850</c:f>
              <c:numCache>
                <c:formatCode>0.00</c:formatCode>
                <c:ptCount val="848"/>
                <c:pt idx="0">
                  <c:v>47.954000000000001</c:v>
                </c:pt>
                <c:pt idx="1">
                  <c:v>47.951000000000001</c:v>
                </c:pt>
                <c:pt idx="2">
                  <c:v>47.942999999999998</c:v>
                </c:pt>
                <c:pt idx="3">
                  <c:v>47.935000000000002</c:v>
                </c:pt>
                <c:pt idx="4">
                  <c:v>47.935000000000002</c:v>
                </c:pt>
                <c:pt idx="5">
                  <c:v>47.932000000000002</c:v>
                </c:pt>
                <c:pt idx="6">
                  <c:v>47.905000000000001</c:v>
                </c:pt>
                <c:pt idx="7">
                  <c:v>47.844000000000001</c:v>
                </c:pt>
                <c:pt idx="8">
                  <c:v>47.756</c:v>
                </c:pt>
                <c:pt idx="9">
                  <c:v>47.66</c:v>
                </c:pt>
                <c:pt idx="10">
                  <c:v>47.573</c:v>
                </c:pt>
                <c:pt idx="11">
                  <c:v>47.457999999999998</c:v>
                </c:pt>
                <c:pt idx="12">
                  <c:v>47.354999999999997</c:v>
                </c:pt>
                <c:pt idx="13">
                  <c:v>47.26</c:v>
                </c:pt>
                <c:pt idx="14">
                  <c:v>47.195</c:v>
                </c:pt>
                <c:pt idx="15">
                  <c:v>47.145000000000003</c:v>
                </c:pt>
                <c:pt idx="16">
                  <c:v>47.103000000000002</c:v>
                </c:pt>
                <c:pt idx="17">
                  <c:v>47.088000000000001</c:v>
                </c:pt>
                <c:pt idx="18">
                  <c:v>47.088000000000001</c:v>
                </c:pt>
                <c:pt idx="19">
                  <c:v>47.088000000000001</c:v>
                </c:pt>
                <c:pt idx="20">
                  <c:v>47.084000000000003</c:v>
                </c:pt>
                <c:pt idx="21">
                  <c:v>47.098999999999997</c:v>
                </c:pt>
                <c:pt idx="22">
                  <c:v>47.137</c:v>
                </c:pt>
                <c:pt idx="23">
                  <c:v>47.179000000000002</c:v>
                </c:pt>
                <c:pt idx="24">
                  <c:v>47.225000000000001</c:v>
                </c:pt>
                <c:pt idx="25">
                  <c:v>47.293999999999997</c:v>
                </c:pt>
                <c:pt idx="26">
                  <c:v>47.396999999999998</c:v>
                </c:pt>
                <c:pt idx="27">
                  <c:v>47.512</c:v>
                </c:pt>
                <c:pt idx="28">
                  <c:v>47.569000000000003</c:v>
                </c:pt>
                <c:pt idx="29">
                  <c:v>47.595999999999997</c:v>
                </c:pt>
                <c:pt idx="30">
                  <c:v>47.645000000000003</c:v>
                </c:pt>
                <c:pt idx="31">
                  <c:v>47.706000000000003</c:v>
                </c:pt>
                <c:pt idx="32">
                  <c:v>47.764000000000003</c:v>
                </c:pt>
                <c:pt idx="33">
                  <c:v>47.813000000000002</c:v>
                </c:pt>
                <c:pt idx="34">
                  <c:v>47.859000000000002</c:v>
                </c:pt>
                <c:pt idx="35">
                  <c:v>47.915999999999997</c:v>
                </c:pt>
                <c:pt idx="36">
                  <c:v>47.976999999999997</c:v>
                </c:pt>
                <c:pt idx="37">
                  <c:v>48.034999999999997</c:v>
                </c:pt>
                <c:pt idx="38">
                  <c:v>48.076999999999998</c:v>
                </c:pt>
                <c:pt idx="39">
                  <c:v>48.095999999999997</c:v>
                </c:pt>
                <c:pt idx="40">
                  <c:v>48.08</c:v>
                </c:pt>
                <c:pt idx="41">
                  <c:v>48.018999999999998</c:v>
                </c:pt>
                <c:pt idx="42">
                  <c:v>47.957999999999998</c:v>
                </c:pt>
                <c:pt idx="43">
                  <c:v>47.92</c:v>
                </c:pt>
                <c:pt idx="44">
                  <c:v>47.874000000000002</c:v>
                </c:pt>
                <c:pt idx="45">
                  <c:v>47.817</c:v>
                </c:pt>
                <c:pt idx="46">
                  <c:v>47.756</c:v>
                </c:pt>
                <c:pt idx="47">
                  <c:v>47.706000000000003</c:v>
                </c:pt>
                <c:pt idx="48">
                  <c:v>47.671999999999997</c:v>
                </c:pt>
                <c:pt idx="49">
                  <c:v>47.634</c:v>
                </c:pt>
                <c:pt idx="50">
                  <c:v>47.603000000000002</c:v>
                </c:pt>
                <c:pt idx="51">
                  <c:v>47.591999999999999</c:v>
                </c:pt>
                <c:pt idx="52">
                  <c:v>47.588000000000001</c:v>
                </c:pt>
                <c:pt idx="53">
                  <c:v>47.573</c:v>
                </c:pt>
                <c:pt idx="54">
                  <c:v>47.554000000000002</c:v>
                </c:pt>
                <c:pt idx="55">
                  <c:v>47.537999999999997</c:v>
                </c:pt>
                <c:pt idx="56">
                  <c:v>47.542000000000002</c:v>
                </c:pt>
                <c:pt idx="57">
                  <c:v>47.537999999999997</c:v>
                </c:pt>
                <c:pt idx="58">
                  <c:v>47.527000000000001</c:v>
                </c:pt>
                <c:pt idx="59">
                  <c:v>47.518999999999998</c:v>
                </c:pt>
                <c:pt idx="60">
                  <c:v>47.515000000000001</c:v>
                </c:pt>
                <c:pt idx="61">
                  <c:v>47.515000000000001</c:v>
                </c:pt>
                <c:pt idx="62">
                  <c:v>47.518999999999998</c:v>
                </c:pt>
                <c:pt idx="63">
                  <c:v>47.530999999999999</c:v>
                </c:pt>
                <c:pt idx="64">
                  <c:v>47.554000000000002</c:v>
                </c:pt>
                <c:pt idx="65">
                  <c:v>47.561</c:v>
                </c:pt>
                <c:pt idx="66">
                  <c:v>47.554000000000002</c:v>
                </c:pt>
                <c:pt idx="67">
                  <c:v>47.533999999999999</c:v>
                </c:pt>
                <c:pt idx="68">
                  <c:v>47.530999999999999</c:v>
                </c:pt>
                <c:pt idx="69">
                  <c:v>47.542000000000002</c:v>
                </c:pt>
                <c:pt idx="70">
                  <c:v>47.554000000000002</c:v>
                </c:pt>
                <c:pt idx="71">
                  <c:v>47.564999999999998</c:v>
                </c:pt>
                <c:pt idx="72">
                  <c:v>47.576000000000001</c:v>
                </c:pt>
                <c:pt idx="73">
                  <c:v>47.610999999999997</c:v>
                </c:pt>
                <c:pt idx="74">
                  <c:v>47.649000000000001</c:v>
                </c:pt>
                <c:pt idx="75">
                  <c:v>47.695</c:v>
                </c:pt>
                <c:pt idx="76">
                  <c:v>47.747999999999998</c:v>
                </c:pt>
                <c:pt idx="77">
                  <c:v>47.817</c:v>
                </c:pt>
                <c:pt idx="78">
                  <c:v>47.866999999999997</c:v>
                </c:pt>
                <c:pt idx="79">
                  <c:v>47.89</c:v>
                </c:pt>
                <c:pt idx="80">
                  <c:v>47.901000000000003</c:v>
                </c:pt>
                <c:pt idx="81">
                  <c:v>47.908999999999999</c:v>
                </c:pt>
                <c:pt idx="82">
                  <c:v>47.923999999999999</c:v>
                </c:pt>
                <c:pt idx="83">
                  <c:v>47.915999999999997</c:v>
                </c:pt>
                <c:pt idx="84">
                  <c:v>47.911999999999999</c:v>
                </c:pt>
                <c:pt idx="85">
                  <c:v>47.927999999999997</c:v>
                </c:pt>
                <c:pt idx="86">
                  <c:v>47.966000000000001</c:v>
                </c:pt>
                <c:pt idx="87">
                  <c:v>48.003999999999998</c:v>
                </c:pt>
                <c:pt idx="88">
                  <c:v>48.027000000000001</c:v>
                </c:pt>
                <c:pt idx="89">
                  <c:v>48.034999999999997</c:v>
                </c:pt>
                <c:pt idx="90">
                  <c:v>48.030999999999999</c:v>
                </c:pt>
                <c:pt idx="91">
                  <c:v>48.012</c:v>
                </c:pt>
                <c:pt idx="92">
                  <c:v>47.984999999999999</c:v>
                </c:pt>
                <c:pt idx="93">
                  <c:v>47.957999999999998</c:v>
                </c:pt>
                <c:pt idx="94">
                  <c:v>47.939</c:v>
                </c:pt>
                <c:pt idx="95">
                  <c:v>47.896999999999998</c:v>
                </c:pt>
                <c:pt idx="96">
                  <c:v>47.817</c:v>
                </c:pt>
                <c:pt idx="97">
                  <c:v>47.713999999999999</c:v>
                </c:pt>
                <c:pt idx="98">
                  <c:v>47.588000000000001</c:v>
                </c:pt>
                <c:pt idx="99">
                  <c:v>47.462000000000003</c:v>
                </c:pt>
                <c:pt idx="100">
                  <c:v>47.347000000000001</c:v>
                </c:pt>
                <c:pt idx="101">
                  <c:v>47.24</c:v>
                </c:pt>
                <c:pt idx="102">
                  <c:v>47.118000000000002</c:v>
                </c:pt>
                <c:pt idx="103">
                  <c:v>46.962000000000003</c:v>
                </c:pt>
                <c:pt idx="104">
                  <c:v>46.74</c:v>
                </c:pt>
                <c:pt idx="105">
                  <c:v>46.511000000000003</c:v>
                </c:pt>
                <c:pt idx="106">
                  <c:v>46.317</c:v>
                </c:pt>
                <c:pt idx="107">
                  <c:v>46.170999999999999</c:v>
                </c:pt>
                <c:pt idx="108">
                  <c:v>46.057000000000002</c:v>
                </c:pt>
                <c:pt idx="109">
                  <c:v>45.965000000000003</c:v>
                </c:pt>
                <c:pt idx="110">
                  <c:v>45.881</c:v>
                </c:pt>
                <c:pt idx="111">
                  <c:v>45.79</c:v>
                </c:pt>
                <c:pt idx="112">
                  <c:v>45.683</c:v>
                </c:pt>
                <c:pt idx="113">
                  <c:v>45.540999999999997</c:v>
                </c:pt>
                <c:pt idx="114">
                  <c:v>45.393000000000001</c:v>
                </c:pt>
                <c:pt idx="115">
                  <c:v>45.244</c:v>
                </c:pt>
                <c:pt idx="116">
                  <c:v>45.133000000000003</c:v>
                </c:pt>
                <c:pt idx="117">
                  <c:v>45.076000000000001</c:v>
                </c:pt>
                <c:pt idx="118">
                  <c:v>45.094999999999999</c:v>
                </c:pt>
                <c:pt idx="119">
                  <c:v>45.19</c:v>
                </c:pt>
                <c:pt idx="120">
                  <c:v>45.308999999999997</c:v>
                </c:pt>
                <c:pt idx="121">
                  <c:v>45.396000000000001</c:v>
                </c:pt>
                <c:pt idx="122">
                  <c:v>45.442</c:v>
                </c:pt>
                <c:pt idx="123">
                  <c:v>45.460999999999999</c:v>
                </c:pt>
                <c:pt idx="124">
                  <c:v>45.445999999999998</c:v>
                </c:pt>
                <c:pt idx="125">
                  <c:v>45.393000000000001</c:v>
                </c:pt>
                <c:pt idx="126">
                  <c:v>45.316000000000003</c:v>
                </c:pt>
                <c:pt idx="127">
                  <c:v>45.281999999999996</c:v>
                </c:pt>
                <c:pt idx="128">
                  <c:v>45.292999999999999</c:v>
                </c:pt>
                <c:pt idx="129">
                  <c:v>45.331000000000003</c:v>
                </c:pt>
                <c:pt idx="130">
                  <c:v>45.350999999999999</c:v>
                </c:pt>
                <c:pt idx="131">
                  <c:v>45.347000000000001</c:v>
                </c:pt>
                <c:pt idx="132">
                  <c:v>45.323999999999998</c:v>
                </c:pt>
                <c:pt idx="133">
                  <c:v>45.289000000000001</c:v>
                </c:pt>
                <c:pt idx="134">
                  <c:v>45.247</c:v>
                </c:pt>
                <c:pt idx="135">
                  <c:v>45.216999999999999</c:v>
                </c:pt>
                <c:pt idx="136">
                  <c:v>45.183</c:v>
                </c:pt>
                <c:pt idx="137">
                  <c:v>45.11</c:v>
                </c:pt>
                <c:pt idx="138">
                  <c:v>45.015000000000001</c:v>
                </c:pt>
                <c:pt idx="139">
                  <c:v>44.908000000000001</c:v>
                </c:pt>
                <c:pt idx="140">
                  <c:v>44.823999999999998</c:v>
                </c:pt>
                <c:pt idx="141">
                  <c:v>44.774000000000001</c:v>
                </c:pt>
                <c:pt idx="142">
                  <c:v>44.735999999999997</c:v>
                </c:pt>
                <c:pt idx="143">
                  <c:v>44.704999999999998</c:v>
                </c:pt>
                <c:pt idx="144">
                  <c:v>44.679000000000002</c:v>
                </c:pt>
                <c:pt idx="145">
                  <c:v>44.628999999999998</c:v>
                </c:pt>
                <c:pt idx="146">
                  <c:v>44.56</c:v>
                </c:pt>
                <c:pt idx="147">
                  <c:v>44.48</c:v>
                </c:pt>
                <c:pt idx="148">
                  <c:v>44.43</c:v>
                </c:pt>
                <c:pt idx="149">
                  <c:v>44.396000000000001</c:v>
                </c:pt>
                <c:pt idx="150">
                  <c:v>44.357999999999997</c:v>
                </c:pt>
                <c:pt idx="151">
                  <c:v>44.292999999999999</c:v>
                </c:pt>
                <c:pt idx="152">
                  <c:v>44.22</c:v>
                </c:pt>
                <c:pt idx="153">
                  <c:v>44.186</c:v>
                </c:pt>
                <c:pt idx="154">
                  <c:v>44.19</c:v>
                </c:pt>
                <c:pt idx="155">
                  <c:v>44.201000000000001</c:v>
                </c:pt>
                <c:pt idx="156">
                  <c:v>44.216999999999999</c:v>
                </c:pt>
                <c:pt idx="157">
                  <c:v>44.24</c:v>
                </c:pt>
                <c:pt idx="158">
                  <c:v>44.250999999999998</c:v>
                </c:pt>
                <c:pt idx="159">
                  <c:v>44.247</c:v>
                </c:pt>
                <c:pt idx="160">
                  <c:v>44.255000000000003</c:v>
                </c:pt>
                <c:pt idx="161">
                  <c:v>44.284999999999997</c:v>
                </c:pt>
                <c:pt idx="162">
                  <c:v>44.357999999999997</c:v>
                </c:pt>
                <c:pt idx="163">
                  <c:v>44.418999999999997</c:v>
                </c:pt>
                <c:pt idx="164">
                  <c:v>44.433999999999997</c:v>
                </c:pt>
                <c:pt idx="165">
                  <c:v>44.418999999999997</c:v>
                </c:pt>
                <c:pt idx="166">
                  <c:v>44.392000000000003</c:v>
                </c:pt>
                <c:pt idx="167">
                  <c:v>44.366</c:v>
                </c:pt>
                <c:pt idx="168">
                  <c:v>44.338999999999999</c:v>
                </c:pt>
                <c:pt idx="169">
                  <c:v>44.338999999999999</c:v>
                </c:pt>
                <c:pt idx="170">
                  <c:v>44.353999999999999</c:v>
                </c:pt>
                <c:pt idx="171">
                  <c:v>44.366</c:v>
                </c:pt>
                <c:pt idx="172">
                  <c:v>44.377000000000002</c:v>
                </c:pt>
                <c:pt idx="173">
                  <c:v>44.392000000000003</c:v>
                </c:pt>
                <c:pt idx="174">
                  <c:v>44.427</c:v>
                </c:pt>
                <c:pt idx="175">
                  <c:v>44.460999999999999</c:v>
                </c:pt>
                <c:pt idx="176">
                  <c:v>44.475999999999999</c:v>
                </c:pt>
                <c:pt idx="177">
                  <c:v>44.472000000000001</c:v>
                </c:pt>
                <c:pt idx="178">
                  <c:v>44.48</c:v>
                </c:pt>
                <c:pt idx="179">
                  <c:v>44.499000000000002</c:v>
                </c:pt>
                <c:pt idx="180">
                  <c:v>44.511000000000003</c:v>
                </c:pt>
                <c:pt idx="181">
                  <c:v>44.506999999999998</c:v>
                </c:pt>
                <c:pt idx="182">
                  <c:v>44.484000000000002</c:v>
                </c:pt>
                <c:pt idx="183">
                  <c:v>44.433999999999997</c:v>
                </c:pt>
                <c:pt idx="184">
                  <c:v>44.353999999999999</c:v>
                </c:pt>
                <c:pt idx="185">
                  <c:v>44.231999999999999</c:v>
                </c:pt>
                <c:pt idx="186">
                  <c:v>44.091000000000001</c:v>
                </c:pt>
                <c:pt idx="187">
                  <c:v>43.972000000000001</c:v>
                </c:pt>
                <c:pt idx="188">
                  <c:v>43.869</c:v>
                </c:pt>
                <c:pt idx="189">
                  <c:v>43.735999999999997</c:v>
                </c:pt>
                <c:pt idx="190">
                  <c:v>43.526000000000003</c:v>
                </c:pt>
                <c:pt idx="191">
                  <c:v>43.295999999999999</c:v>
                </c:pt>
                <c:pt idx="192">
                  <c:v>43.109000000000002</c:v>
                </c:pt>
                <c:pt idx="193">
                  <c:v>42.991</c:v>
                </c:pt>
                <c:pt idx="194">
                  <c:v>42.941000000000003</c:v>
                </c:pt>
                <c:pt idx="195">
                  <c:v>42.914999999999999</c:v>
                </c:pt>
                <c:pt idx="196">
                  <c:v>42.865000000000002</c:v>
                </c:pt>
                <c:pt idx="197">
                  <c:v>42.777000000000001</c:v>
                </c:pt>
                <c:pt idx="198">
                  <c:v>42.707999999999998</c:v>
                </c:pt>
                <c:pt idx="199">
                  <c:v>42.673999999999999</c:v>
                </c:pt>
                <c:pt idx="200">
                  <c:v>42.658999999999999</c:v>
                </c:pt>
                <c:pt idx="201">
                  <c:v>42.646999999999998</c:v>
                </c:pt>
                <c:pt idx="202">
                  <c:v>42.609000000000002</c:v>
                </c:pt>
                <c:pt idx="203">
                  <c:v>42.543999999999997</c:v>
                </c:pt>
                <c:pt idx="204">
                  <c:v>42.487000000000002</c:v>
                </c:pt>
                <c:pt idx="205">
                  <c:v>42.43</c:v>
                </c:pt>
                <c:pt idx="206">
                  <c:v>42.345999999999997</c:v>
                </c:pt>
                <c:pt idx="207">
                  <c:v>42.265999999999998</c:v>
                </c:pt>
                <c:pt idx="208">
                  <c:v>42.201000000000001</c:v>
                </c:pt>
                <c:pt idx="209">
                  <c:v>42.155000000000001</c:v>
                </c:pt>
                <c:pt idx="210">
                  <c:v>42.097999999999999</c:v>
                </c:pt>
                <c:pt idx="211">
                  <c:v>42.014000000000003</c:v>
                </c:pt>
                <c:pt idx="212">
                  <c:v>41.902999999999999</c:v>
                </c:pt>
                <c:pt idx="213">
                  <c:v>41.726999999999997</c:v>
                </c:pt>
                <c:pt idx="214">
                  <c:v>41.475000000000001</c:v>
                </c:pt>
                <c:pt idx="215">
                  <c:v>41.226999999999997</c:v>
                </c:pt>
                <c:pt idx="216">
                  <c:v>41.078000000000003</c:v>
                </c:pt>
                <c:pt idx="217">
                  <c:v>41.012999999999998</c:v>
                </c:pt>
                <c:pt idx="218">
                  <c:v>40.994</c:v>
                </c:pt>
                <c:pt idx="219">
                  <c:v>40.978999999999999</c:v>
                </c:pt>
                <c:pt idx="220">
                  <c:v>40.956000000000003</c:v>
                </c:pt>
                <c:pt idx="221">
                  <c:v>40.933</c:v>
                </c:pt>
                <c:pt idx="222">
                  <c:v>40.909999999999997</c:v>
                </c:pt>
                <c:pt idx="223">
                  <c:v>40.895000000000003</c:v>
                </c:pt>
                <c:pt idx="224">
                  <c:v>40.887</c:v>
                </c:pt>
                <c:pt idx="225">
                  <c:v>40.887</c:v>
                </c:pt>
                <c:pt idx="226">
                  <c:v>40.883000000000003</c:v>
                </c:pt>
                <c:pt idx="227">
                  <c:v>40.863999999999997</c:v>
                </c:pt>
                <c:pt idx="228">
                  <c:v>40.868000000000002</c:v>
                </c:pt>
                <c:pt idx="229">
                  <c:v>40.890999999999998</c:v>
                </c:pt>
                <c:pt idx="230">
                  <c:v>40.921999999999997</c:v>
                </c:pt>
                <c:pt idx="231">
                  <c:v>40.96</c:v>
                </c:pt>
                <c:pt idx="232">
                  <c:v>40.987000000000002</c:v>
                </c:pt>
                <c:pt idx="233">
                  <c:v>41.021000000000001</c:v>
                </c:pt>
                <c:pt idx="234">
                  <c:v>41.078000000000003</c:v>
                </c:pt>
                <c:pt idx="235">
                  <c:v>41.124000000000002</c:v>
                </c:pt>
                <c:pt idx="236">
                  <c:v>41.158000000000001</c:v>
                </c:pt>
                <c:pt idx="237">
                  <c:v>41.161999999999999</c:v>
                </c:pt>
                <c:pt idx="238">
                  <c:v>41.161999999999999</c:v>
                </c:pt>
                <c:pt idx="239">
                  <c:v>41.185000000000002</c:v>
                </c:pt>
                <c:pt idx="240">
                  <c:v>41.2</c:v>
                </c:pt>
                <c:pt idx="241">
                  <c:v>41.17</c:v>
                </c:pt>
                <c:pt idx="242">
                  <c:v>41.134999999999998</c:v>
                </c:pt>
                <c:pt idx="243">
                  <c:v>41.09</c:v>
                </c:pt>
                <c:pt idx="244">
                  <c:v>41.04</c:v>
                </c:pt>
                <c:pt idx="245">
                  <c:v>41.029000000000003</c:v>
                </c:pt>
                <c:pt idx="246">
                  <c:v>41.024999999999999</c:v>
                </c:pt>
                <c:pt idx="247">
                  <c:v>41.024999999999999</c:v>
                </c:pt>
                <c:pt idx="248">
                  <c:v>41.036000000000001</c:v>
                </c:pt>
                <c:pt idx="249">
                  <c:v>41.058999999999997</c:v>
                </c:pt>
                <c:pt idx="250">
                  <c:v>41.116</c:v>
                </c:pt>
                <c:pt idx="251">
                  <c:v>41.222999999999999</c:v>
                </c:pt>
                <c:pt idx="252">
                  <c:v>41.38</c:v>
                </c:pt>
                <c:pt idx="253">
                  <c:v>41.594000000000001</c:v>
                </c:pt>
                <c:pt idx="254">
                  <c:v>41.848999999999997</c:v>
                </c:pt>
                <c:pt idx="255">
                  <c:v>42.177999999999997</c:v>
                </c:pt>
                <c:pt idx="256">
                  <c:v>42.555999999999997</c:v>
                </c:pt>
                <c:pt idx="257">
                  <c:v>42.96</c:v>
                </c:pt>
                <c:pt idx="258">
                  <c:v>43.387999999999998</c:v>
                </c:pt>
                <c:pt idx="259">
                  <c:v>43.808</c:v>
                </c:pt>
                <c:pt idx="260">
                  <c:v>44.143999999999998</c:v>
                </c:pt>
                <c:pt idx="261">
                  <c:v>44.362000000000002</c:v>
                </c:pt>
                <c:pt idx="262">
                  <c:v>44.48</c:v>
                </c:pt>
                <c:pt idx="263">
                  <c:v>44.533000000000001</c:v>
                </c:pt>
                <c:pt idx="264">
                  <c:v>44.587000000000003</c:v>
                </c:pt>
                <c:pt idx="265">
                  <c:v>44.667000000000002</c:v>
                </c:pt>
                <c:pt idx="266">
                  <c:v>44.784999999999997</c:v>
                </c:pt>
                <c:pt idx="267">
                  <c:v>44.957000000000001</c:v>
                </c:pt>
                <c:pt idx="268">
                  <c:v>45.213000000000001</c:v>
                </c:pt>
                <c:pt idx="269">
                  <c:v>45.521999999999998</c:v>
                </c:pt>
                <c:pt idx="270">
                  <c:v>45.857999999999997</c:v>
                </c:pt>
                <c:pt idx="271">
                  <c:v>46.198</c:v>
                </c:pt>
                <c:pt idx="272">
                  <c:v>46.537999999999997</c:v>
                </c:pt>
                <c:pt idx="273">
                  <c:v>46.878</c:v>
                </c:pt>
                <c:pt idx="274">
                  <c:v>47.201999999999998</c:v>
                </c:pt>
                <c:pt idx="275">
                  <c:v>47.488999999999997</c:v>
                </c:pt>
                <c:pt idx="276">
                  <c:v>47.774999999999999</c:v>
                </c:pt>
                <c:pt idx="277">
                  <c:v>48.088000000000001</c:v>
                </c:pt>
                <c:pt idx="278">
                  <c:v>48.432000000000002</c:v>
                </c:pt>
                <c:pt idx="279">
                  <c:v>48.798000000000002</c:v>
                </c:pt>
                <c:pt idx="280">
                  <c:v>49.213999999999999</c:v>
                </c:pt>
                <c:pt idx="281">
                  <c:v>49.741</c:v>
                </c:pt>
                <c:pt idx="282">
                  <c:v>50.386000000000003</c:v>
                </c:pt>
                <c:pt idx="283">
                  <c:v>51.066000000000003</c:v>
                </c:pt>
                <c:pt idx="284">
                  <c:v>51.761000000000003</c:v>
                </c:pt>
                <c:pt idx="285">
                  <c:v>52.424999999999997</c:v>
                </c:pt>
                <c:pt idx="286">
                  <c:v>53.036000000000001</c:v>
                </c:pt>
                <c:pt idx="287">
                  <c:v>53.604999999999997</c:v>
                </c:pt>
                <c:pt idx="288">
                  <c:v>54.182000000000002</c:v>
                </c:pt>
                <c:pt idx="289">
                  <c:v>54.738999999999997</c:v>
                </c:pt>
                <c:pt idx="290">
                  <c:v>55.27</c:v>
                </c:pt>
                <c:pt idx="291">
                  <c:v>55.796999999999997</c:v>
                </c:pt>
                <c:pt idx="292">
                  <c:v>56.316000000000003</c:v>
                </c:pt>
                <c:pt idx="293">
                  <c:v>56.835000000000001</c:v>
                </c:pt>
                <c:pt idx="294">
                  <c:v>57.362000000000002</c:v>
                </c:pt>
                <c:pt idx="295">
                  <c:v>57.881</c:v>
                </c:pt>
                <c:pt idx="296">
                  <c:v>58.328000000000003</c:v>
                </c:pt>
                <c:pt idx="297">
                  <c:v>58.679000000000002</c:v>
                </c:pt>
                <c:pt idx="298">
                  <c:v>58.969000000000001</c:v>
                </c:pt>
                <c:pt idx="299">
                  <c:v>59.274999999999999</c:v>
                </c:pt>
                <c:pt idx="300">
                  <c:v>59.576000000000001</c:v>
                </c:pt>
                <c:pt idx="301">
                  <c:v>59.802</c:v>
                </c:pt>
                <c:pt idx="302">
                  <c:v>59.951000000000001</c:v>
                </c:pt>
                <c:pt idx="303">
                  <c:v>60.027000000000001</c:v>
                </c:pt>
                <c:pt idx="304">
                  <c:v>60.110999999999997</c:v>
                </c:pt>
                <c:pt idx="305">
                  <c:v>60.206000000000003</c:v>
                </c:pt>
                <c:pt idx="306">
                  <c:v>60.293999999999997</c:v>
                </c:pt>
                <c:pt idx="307">
                  <c:v>60.457999999999998</c:v>
                </c:pt>
                <c:pt idx="308">
                  <c:v>60.741</c:v>
                </c:pt>
                <c:pt idx="309">
                  <c:v>61.115000000000002</c:v>
                </c:pt>
                <c:pt idx="310">
                  <c:v>61.595999999999997</c:v>
                </c:pt>
                <c:pt idx="311">
                  <c:v>62.192</c:v>
                </c:pt>
                <c:pt idx="312">
                  <c:v>62.832999999999998</c:v>
                </c:pt>
                <c:pt idx="313">
                  <c:v>63.485999999999997</c:v>
                </c:pt>
                <c:pt idx="314">
                  <c:v>64.173000000000002</c:v>
                </c:pt>
                <c:pt idx="315">
                  <c:v>64.971000000000004</c:v>
                </c:pt>
                <c:pt idx="316">
                  <c:v>65.769000000000005</c:v>
                </c:pt>
                <c:pt idx="317">
                  <c:v>66.501999999999995</c:v>
                </c:pt>
                <c:pt idx="318">
                  <c:v>67.204999999999998</c:v>
                </c:pt>
                <c:pt idx="319">
                  <c:v>67.816000000000003</c:v>
                </c:pt>
                <c:pt idx="320">
                  <c:v>68.331000000000003</c:v>
                </c:pt>
                <c:pt idx="321">
                  <c:v>68.911000000000001</c:v>
                </c:pt>
                <c:pt idx="322">
                  <c:v>69.590999999999994</c:v>
                </c:pt>
                <c:pt idx="323">
                  <c:v>70.319999999999993</c:v>
                </c:pt>
                <c:pt idx="324">
                  <c:v>71.075999999999993</c:v>
                </c:pt>
                <c:pt idx="325">
                  <c:v>71.831999999999994</c:v>
                </c:pt>
                <c:pt idx="326">
                  <c:v>72.378</c:v>
                </c:pt>
                <c:pt idx="327">
                  <c:v>72.623000000000005</c:v>
                </c:pt>
                <c:pt idx="328">
                  <c:v>72.813000000000002</c:v>
                </c:pt>
                <c:pt idx="329">
                  <c:v>73.02</c:v>
                </c:pt>
                <c:pt idx="330">
                  <c:v>73.134</c:v>
                </c:pt>
                <c:pt idx="331">
                  <c:v>73.251999999999995</c:v>
                </c:pt>
                <c:pt idx="332">
                  <c:v>73.213999999999999</c:v>
                </c:pt>
                <c:pt idx="333">
                  <c:v>72.768000000000001</c:v>
                </c:pt>
                <c:pt idx="334">
                  <c:v>72.138000000000005</c:v>
                </c:pt>
                <c:pt idx="335">
                  <c:v>71.378</c:v>
                </c:pt>
                <c:pt idx="336">
                  <c:v>70.668000000000006</c:v>
                </c:pt>
                <c:pt idx="337">
                  <c:v>70.305000000000007</c:v>
                </c:pt>
                <c:pt idx="338">
                  <c:v>70.244</c:v>
                </c:pt>
                <c:pt idx="339">
                  <c:v>70.438999999999993</c:v>
                </c:pt>
                <c:pt idx="340">
                  <c:v>70.882000000000005</c:v>
                </c:pt>
                <c:pt idx="341">
                  <c:v>71.397000000000006</c:v>
                </c:pt>
                <c:pt idx="342">
                  <c:v>72.022999999999996</c:v>
                </c:pt>
                <c:pt idx="343">
                  <c:v>72.686999999999998</c:v>
                </c:pt>
                <c:pt idx="344">
                  <c:v>73.213999999999999</c:v>
                </c:pt>
                <c:pt idx="345">
                  <c:v>73.623000000000005</c:v>
                </c:pt>
                <c:pt idx="346">
                  <c:v>73.843999999999994</c:v>
                </c:pt>
                <c:pt idx="347">
                  <c:v>73.947000000000003</c:v>
                </c:pt>
                <c:pt idx="348">
                  <c:v>74.126999999999995</c:v>
                </c:pt>
                <c:pt idx="349">
                  <c:v>74.260000000000005</c:v>
                </c:pt>
                <c:pt idx="350">
                  <c:v>74.492999999999995</c:v>
                </c:pt>
                <c:pt idx="351">
                  <c:v>74.668999999999997</c:v>
                </c:pt>
                <c:pt idx="352">
                  <c:v>74.813999999999993</c:v>
                </c:pt>
                <c:pt idx="353">
                  <c:v>75.001000000000005</c:v>
                </c:pt>
                <c:pt idx="354">
                  <c:v>75.076999999999998</c:v>
                </c:pt>
                <c:pt idx="355">
                  <c:v>75.290999999999997</c:v>
                </c:pt>
                <c:pt idx="356">
                  <c:v>75.486000000000004</c:v>
                </c:pt>
                <c:pt idx="357">
                  <c:v>75.706999999999994</c:v>
                </c:pt>
                <c:pt idx="358">
                  <c:v>75.894999999999996</c:v>
                </c:pt>
                <c:pt idx="359">
                  <c:v>75.962999999999994</c:v>
                </c:pt>
                <c:pt idx="360">
                  <c:v>76.043000000000006</c:v>
                </c:pt>
                <c:pt idx="361">
                  <c:v>75.951999999999998</c:v>
                </c:pt>
                <c:pt idx="362">
                  <c:v>75.94</c:v>
                </c:pt>
                <c:pt idx="363">
                  <c:v>75.914000000000001</c:v>
                </c:pt>
                <c:pt idx="364">
                  <c:v>76.016999999999996</c:v>
                </c:pt>
                <c:pt idx="365">
                  <c:v>76.245999999999995</c:v>
                </c:pt>
                <c:pt idx="366">
                  <c:v>76.474999999999994</c:v>
                </c:pt>
                <c:pt idx="367">
                  <c:v>76.662000000000006</c:v>
                </c:pt>
                <c:pt idx="368">
                  <c:v>76.367999999999995</c:v>
                </c:pt>
                <c:pt idx="369">
                  <c:v>75.733999999999995</c:v>
                </c:pt>
                <c:pt idx="370">
                  <c:v>74.742000000000004</c:v>
                </c:pt>
                <c:pt idx="371">
                  <c:v>73.917000000000002</c:v>
                </c:pt>
                <c:pt idx="372">
                  <c:v>73.328999999999994</c:v>
                </c:pt>
                <c:pt idx="373">
                  <c:v>73.191000000000003</c:v>
                </c:pt>
                <c:pt idx="374">
                  <c:v>73.504000000000005</c:v>
                </c:pt>
                <c:pt idx="375">
                  <c:v>74.028000000000006</c:v>
                </c:pt>
                <c:pt idx="376">
                  <c:v>74.462999999999994</c:v>
                </c:pt>
                <c:pt idx="377">
                  <c:v>74.753</c:v>
                </c:pt>
                <c:pt idx="378">
                  <c:v>75.225999999999999</c:v>
                </c:pt>
                <c:pt idx="379">
                  <c:v>75.695999999999998</c:v>
                </c:pt>
                <c:pt idx="380">
                  <c:v>76.459999999999994</c:v>
                </c:pt>
                <c:pt idx="381">
                  <c:v>77.284000000000006</c:v>
                </c:pt>
                <c:pt idx="382">
                  <c:v>78.411000000000001</c:v>
                </c:pt>
                <c:pt idx="383">
                  <c:v>78.861000000000004</c:v>
                </c:pt>
                <c:pt idx="384">
                  <c:v>78.254000000000005</c:v>
                </c:pt>
                <c:pt idx="385">
                  <c:v>76.12</c:v>
                </c:pt>
                <c:pt idx="386">
                  <c:v>73.634</c:v>
                </c:pt>
                <c:pt idx="387">
                  <c:v>71.606999999999999</c:v>
                </c:pt>
                <c:pt idx="388">
                  <c:v>70.594999999999999</c:v>
                </c:pt>
                <c:pt idx="389">
                  <c:v>70.201999999999998</c:v>
                </c:pt>
                <c:pt idx="390">
                  <c:v>70.122</c:v>
                </c:pt>
                <c:pt idx="391">
                  <c:v>70.019000000000005</c:v>
                </c:pt>
                <c:pt idx="392">
                  <c:v>69.983999999999995</c:v>
                </c:pt>
                <c:pt idx="393">
                  <c:v>69.885000000000005</c:v>
                </c:pt>
                <c:pt idx="394">
                  <c:v>69.400000000000006</c:v>
                </c:pt>
                <c:pt idx="395">
                  <c:v>68.125</c:v>
                </c:pt>
                <c:pt idx="396">
                  <c:v>66.356999999999999</c:v>
                </c:pt>
                <c:pt idx="397">
                  <c:v>64.635000000000005</c:v>
                </c:pt>
                <c:pt idx="398">
                  <c:v>63.7</c:v>
                </c:pt>
                <c:pt idx="399">
                  <c:v>63.378999999999998</c:v>
                </c:pt>
                <c:pt idx="400">
                  <c:v>63.771999999999998</c:v>
                </c:pt>
                <c:pt idx="401">
                  <c:v>64.635000000000005</c:v>
                </c:pt>
                <c:pt idx="402">
                  <c:v>65.616</c:v>
                </c:pt>
                <c:pt idx="403">
                  <c:v>66.09</c:v>
                </c:pt>
                <c:pt idx="404">
                  <c:v>65.834000000000003</c:v>
                </c:pt>
                <c:pt idx="405">
                  <c:v>64.441000000000003</c:v>
                </c:pt>
                <c:pt idx="406">
                  <c:v>62.375</c:v>
                </c:pt>
                <c:pt idx="407">
                  <c:v>60.134</c:v>
                </c:pt>
                <c:pt idx="408">
                  <c:v>58.057000000000002</c:v>
                </c:pt>
                <c:pt idx="409">
                  <c:v>56.097999999999999</c:v>
                </c:pt>
                <c:pt idx="410">
                  <c:v>54.338000000000001</c:v>
                </c:pt>
                <c:pt idx="411">
                  <c:v>52.838000000000001</c:v>
                </c:pt>
                <c:pt idx="412">
                  <c:v>51.424999999999997</c:v>
                </c:pt>
                <c:pt idx="413">
                  <c:v>49.959000000000003</c:v>
                </c:pt>
                <c:pt idx="414">
                  <c:v>48.432000000000002</c:v>
                </c:pt>
                <c:pt idx="415">
                  <c:v>47.033999999999999</c:v>
                </c:pt>
                <c:pt idx="416">
                  <c:v>45.796999999999997</c:v>
                </c:pt>
                <c:pt idx="417">
                  <c:v>44.866</c:v>
                </c:pt>
                <c:pt idx="418">
                  <c:v>44.201000000000001</c:v>
                </c:pt>
                <c:pt idx="419">
                  <c:v>43.960999999999999</c:v>
                </c:pt>
                <c:pt idx="420">
                  <c:v>44.308</c:v>
                </c:pt>
                <c:pt idx="421">
                  <c:v>45.655999999999999</c:v>
                </c:pt>
                <c:pt idx="422">
                  <c:v>47.732999999999997</c:v>
                </c:pt>
                <c:pt idx="423">
                  <c:v>50.066000000000003</c:v>
                </c:pt>
                <c:pt idx="424">
                  <c:v>51.500999999999998</c:v>
                </c:pt>
                <c:pt idx="425">
                  <c:v>51.36</c:v>
                </c:pt>
                <c:pt idx="426">
                  <c:v>49.52</c:v>
                </c:pt>
                <c:pt idx="427">
                  <c:v>47.106999999999999</c:v>
                </c:pt>
                <c:pt idx="428">
                  <c:v>45.292999999999999</c:v>
                </c:pt>
                <c:pt idx="429">
                  <c:v>44.331000000000003</c:v>
                </c:pt>
                <c:pt idx="430">
                  <c:v>43.98</c:v>
                </c:pt>
                <c:pt idx="431">
                  <c:v>44.136000000000003</c:v>
                </c:pt>
                <c:pt idx="432">
                  <c:v>44.838999999999999</c:v>
                </c:pt>
                <c:pt idx="433">
                  <c:v>45.670999999999999</c:v>
                </c:pt>
                <c:pt idx="434">
                  <c:v>45.972999999999999</c:v>
                </c:pt>
                <c:pt idx="435">
                  <c:v>45.015000000000001</c:v>
                </c:pt>
                <c:pt idx="436">
                  <c:v>43.01</c:v>
                </c:pt>
                <c:pt idx="437">
                  <c:v>40.741999999999997</c:v>
                </c:pt>
                <c:pt idx="438">
                  <c:v>39.073999999999998</c:v>
                </c:pt>
                <c:pt idx="439">
                  <c:v>38.463000000000001</c:v>
                </c:pt>
                <c:pt idx="440">
                  <c:v>38.863999999999997</c:v>
                </c:pt>
                <c:pt idx="441">
                  <c:v>39.822000000000003</c:v>
                </c:pt>
                <c:pt idx="442">
                  <c:v>40.628</c:v>
                </c:pt>
                <c:pt idx="443">
                  <c:v>41.097000000000001</c:v>
                </c:pt>
                <c:pt idx="444">
                  <c:v>41.051000000000002</c:v>
                </c:pt>
                <c:pt idx="445">
                  <c:v>40.593000000000004</c:v>
                </c:pt>
                <c:pt idx="446">
                  <c:v>40.100999999999999</c:v>
                </c:pt>
                <c:pt idx="447">
                  <c:v>39.905999999999999</c:v>
                </c:pt>
                <c:pt idx="448">
                  <c:v>39.875999999999998</c:v>
                </c:pt>
                <c:pt idx="449">
                  <c:v>39.837000000000003</c:v>
                </c:pt>
                <c:pt idx="450">
                  <c:v>39.695999999999998</c:v>
                </c:pt>
                <c:pt idx="451">
                  <c:v>39.290999999999997</c:v>
                </c:pt>
                <c:pt idx="452">
                  <c:v>38.478000000000002</c:v>
                </c:pt>
                <c:pt idx="453">
                  <c:v>37.161000000000001</c:v>
                </c:pt>
                <c:pt idx="454">
                  <c:v>35.901000000000003</c:v>
                </c:pt>
                <c:pt idx="455">
                  <c:v>35.213999999999999</c:v>
                </c:pt>
                <c:pt idx="456">
                  <c:v>35.106999999999999</c:v>
                </c:pt>
                <c:pt idx="457">
                  <c:v>35.302</c:v>
                </c:pt>
                <c:pt idx="458">
                  <c:v>35.508000000000003</c:v>
                </c:pt>
                <c:pt idx="459">
                  <c:v>35.561</c:v>
                </c:pt>
                <c:pt idx="460">
                  <c:v>35.381999999999998</c:v>
                </c:pt>
                <c:pt idx="461">
                  <c:v>35.064999999999998</c:v>
                </c:pt>
                <c:pt idx="462">
                  <c:v>34.725000000000001</c:v>
                </c:pt>
                <c:pt idx="463">
                  <c:v>34.561</c:v>
                </c:pt>
                <c:pt idx="464">
                  <c:v>34.58</c:v>
                </c:pt>
                <c:pt idx="465">
                  <c:v>34.713999999999999</c:v>
                </c:pt>
                <c:pt idx="466">
                  <c:v>34.79</c:v>
                </c:pt>
                <c:pt idx="467">
                  <c:v>34.645000000000003</c:v>
                </c:pt>
                <c:pt idx="468">
                  <c:v>34.411999999999999</c:v>
                </c:pt>
                <c:pt idx="469">
                  <c:v>34.03</c:v>
                </c:pt>
                <c:pt idx="470">
                  <c:v>33.506999999999998</c:v>
                </c:pt>
                <c:pt idx="471">
                  <c:v>32.866</c:v>
                </c:pt>
                <c:pt idx="472">
                  <c:v>32.453000000000003</c:v>
                </c:pt>
                <c:pt idx="473">
                  <c:v>32.372999999999998</c:v>
                </c:pt>
                <c:pt idx="474">
                  <c:v>32.427</c:v>
                </c:pt>
                <c:pt idx="475">
                  <c:v>32.418999999999997</c:v>
                </c:pt>
                <c:pt idx="476">
                  <c:v>32.152000000000001</c:v>
                </c:pt>
                <c:pt idx="477">
                  <c:v>31.594000000000001</c:v>
                </c:pt>
                <c:pt idx="478">
                  <c:v>30.853999999999999</c:v>
                </c:pt>
                <c:pt idx="479">
                  <c:v>30.315000000000001</c:v>
                </c:pt>
                <c:pt idx="480">
                  <c:v>30.483000000000001</c:v>
                </c:pt>
                <c:pt idx="481">
                  <c:v>31.43</c:v>
                </c:pt>
                <c:pt idx="482">
                  <c:v>32.694000000000003</c:v>
                </c:pt>
                <c:pt idx="483">
                  <c:v>33.655999999999999</c:v>
                </c:pt>
                <c:pt idx="484">
                  <c:v>34.179000000000002</c:v>
                </c:pt>
                <c:pt idx="485">
                  <c:v>34.338999999999999</c:v>
                </c:pt>
                <c:pt idx="486">
                  <c:v>34.244</c:v>
                </c:pt>
                <c:pt idx="487">
                  <c:v>34.015000000000001</c:v>
                </c:pt>
                <c:pt idx="488">
                  <c:v>33.771000000000001</c:v>
                </c:pt>
                <c:pt idx="489">
                  <c:v>33.576000000000001</c:v>
                </c:pt>
                <c:pt idx="490">
                  <c:v>33.418999999999997</c:v>
                </c:pt>
                <c:pt idx="491">
                  <c:v>33.289000000000001</c:v>
                </c:pt>
                <c:pt idx="492">
                  <c:v>33.128999999999998</c:v>
                </c:pt>
                <c:pt idx="493">
                  <c:v>32.857999999999997</c:v>
                </c:pt>
                <c:pt idx="494">
                  <c:v>32.567999999999998</c:v>
                </c:pt>
                <c:pt idx="495">
                  <c:v>32.292999999999999</c:v>
                </c:pt>
                <c:pt idx="496">
                  <c:v>32.101999999999997</c:v>
                </c:pt>
                <c:pt idx="497">
                  <c:v>32.018000000000001</c:v>
                </c:pt>
                <c:pt idx="498">
                  <c:v>32.094000000000001</c:v>
                </c:pt>
                <c:pt idx="499">
                  <c:v>32.35</c:v>
                </c:pt>
                <c:pt idx="500">
                  <c:v>32.601999999999997</c:v>
                </c:pt>
                <c:pt idx="501">
                  <c:v>32.667000000000002</c:v>
                </c:pt>
                <c:pt idx="502">
                  <c:v>32.472000000000001</c:v>
                </c:pt>
                <c:pt idx="503">
                  <c:v>32.223999999999997</c:v>
                </c:pt>
                <c:pt idx="504">
                  <c:v>31.965</c:v>
                </c:pt>
                <c:pt idx="505">
                  <c:v>31.64</c:v>
                </c:pt>
                <c:pt idx="506">
                  <c:v>31.17</c:v>
                </c:pt>
                <c:pt idx="507">
                  <c:v>30.478999999999999</c:v>
                </c:pt>
                <c:pt idx="508">
                  <c:v>29.689</c:v>
                </c:pt>
                <c:pt idx="509">
                  <c:v>28.998000000000001</c:v>
                </c:pt>
                <c:pt idx="510">
                  <c:v>28.623999999999999</c:v>
                </c:pt>
                <c:pt idx="511">
                  <c:v>28.628</c:v>
                </c:pt>
                <c:pt idx="512">
                  <c:v>29.085999999999999</c:v>
                </c:pt>
                <c:pt idx="513">
                  <c:v>29.864999999999998</c:v>
                </c:pt>
                <c:pt idx="514">
                  <c:v>30.609000000000002</c:v>
                </c:pt>
                <c:pt idx="515">
                  <c:v>31.074999999999999</c:v>
                </c:pt>
                <c:pt idx="516">
                  <c:v>31.132000000000001</c:v>
                </c:pt>
                <c:pt idx="517">
                  <c:v>30.818999999999999</c:v>
                </c:pt>
                <c:pt idx="518">
                  <c:v>30.373000000000001</c:v>
                </c:pt>
                <c:pt idx="519">
                  <c:v>30.071000000000002</c:v>
                </c:pt>
                <c:pt idx="520">
                  <c:v>29.983000000000001</c:v>
                </c:pt>
                <c:pt idx="521">
                  <c:v>30.044</c:v>
                </c:pt>
                <c:pt idx="522">
                  <c:v>30.024999999999999</c:v>
                </c:pt>
                <c:pt idx="523">
                  <c:v>29.666</c:v>
                </c:pt>
                <c:pt idx="524">
                  <c:v>28.773</c:v>
                </c:pt>
                <c:pt idx="525">
                  <c:v>27.562000000000001</c:v>
                </c:pt>
                <c:pt idx="526">
                  <c:v>26.44</c:v>
                </c:pt>
                <c:pt idx="527">
                  <c:v>25.734000000000002</c:v>
                </c:pt>
                <c:pt idx="528">
                  <c:v>25.547000000000001</c:v>
                </c:pt>
                <c:pt idx="529">
                  <c:v>25.763999999999999</c:v>
                </c:pt>
                <c:pt idx="530">
                  <c:v>26.047000000000001</c:v>
                </c:pt>
                <c:pt idx="531">
                  <c:v>26.119</c:v>
                </c:pt>
                <c:pt idx="532">
                  <c:v>25.966999999999999</c:v>
                </c:pt>
                <c:pt idx="533">
                  <c:v>25.802</c:v>
                </c:pt>
                <c:pt idx="534">
                  <c:v>25.748999999999999</c:v>
                </c:pt>
                <c:pt idx="535">
                  <c:v>25.795000000000002</c:v>
                </c:pt>
                <c:pt idx="536">
                  <c:v>25.795000000000002</c:v>
                </c:pt>
                <c:pt idx="537">
                  <c:v>25.687999999999999</c:v>
                </c:pt>
                <c:pt idx="538">
                  <c:v>25.446999999999999</c:v>
                </c:pt>
                <c:pt idx="539">
                  <c:v>25.161000000000001</c:v>
                </c:pt>
                <c:pt idx="540">
                  <c:v>25.053999999999998</c:v>
                </c:pt>
                <c:pt idx="541">
                  <c:v>25.291</c:v>
                </c:pt>
                <c:pt idx="542">
                  <c:v>25.798999999999999</c:v>
                </c:pt>
                <c:pt idx="543">
                  <c:v>26.337</c:v>
                </c:pt>
                <c:pt idx="544">
                  <c:v>26.664999999999999</c:v>
                </c:pt>
                <c:pt idx="545">
                  <c:v>26.832999999999998</c:v>
                </c:pt>
                <c:pt idx="546">
                  <c:v>27.024000000000001</c:v>
                </c:pt>
                <c:pt idx="547">
                  <c:v>27.298999999999999</c:v>
                </c:pt>
                <c:pt idx="548">
                  <c:v>27.684999999999999</c:v>
                </c:pt>
                <c:pt idx="549">
                  <c:v>27.94</c:v>
                </c:pt>
                <c:pt idx="550">
                  <c:v>27.963000000000001</c:v>
                </c:pt>
                <c:pt idx="551">
                  <c:v>27.677</c:v>
                </c:pt>
                <c:pt idx="552">
                  <c:v>27.135000000000002</c:v>
                </c:pt>
                <c:pt idx="553">
                  <c:v>26.471</c:v>
                </c:pt>
                <c:pt idx="554">
                  <c:v>25.86</c:v>
                </c:pt>
                <c:pt idx="555">
                  <c:v>25.524000000000001</c:v>
                </c:pt>
                <c:pt idx="556">
                  <c:v>25.44</c:v>
                </c:pt>
                <c:pt idx="557">
                  <c:v>25.405000000000001</c:v>
                </c:pt>
                <c:pt idx="558">
                  <c:v>25.263999999999999</c:v>
                </c:pt>
                <c:pt idx="559">
                  <c:v>25.030999999999999</c:v>
                </c:pt>
                <c:pt idx="560">
                  <c:v>24.797999999999998</c:v>
                </c:pt>
                <c:pt idx="561">
                  <c:v>24.573</c:v>
                </c:pt>
                <c:pt idx="562">
                  <c:v>24.42</c:v>
                </c:pt>
                <c:pt idx="563">
                  <c:v>24.385999999999999</c:v>
                </c:pt>
                <c:pt idx="564">
                  <c:v>24.405000000000001</c:v>
                </c:pt>
                <c:pt idx="565">
                  <c:v>24.47</c:v>
                </c:pt>
                <c:pt idx="566">
                  <c:v>24.507999999999999</c:v>
                </c:pt>
                <c:pt idx="567">
                  <c:v>24.393999999999998</c:v>
                </c:pt>
                <c:pt idx="568">
                  <c:v>24.106999999999999</c:v>
                </c:pt>
                <c:pt idx="569">
                  <c:v>23.797999999999998</c:v>
                </c:pt>
                <c:pt idx="570">
                  <c:v>23.603000000000002</c:v>
                </c:pt>
                <c:pt idx="571">
                  <c:v>23.495999999999999</c:v>
                </c:pt>
                <c:pt idx="572">
                  <c:v>23.405000000000001</c:v>
                </c:pt>
                <c:pt idx="573">
                  <c:v>23.274999999999999</c:v>
                </c:pt>
                <c:pt idx="574">
                  <c:v>22.992000000000001</c:v>
                </c:pt>
                <c:pt idx="575">
                  <c:v>22.637</c:v>
                </c:pt>
                <c:pt idx="576">
                  <c:v>22.388999999999999</c:v>
                </c:pt>
                <c:pt idx="577">
                  <c:v>22.312999999999999</c:v>
                </c:pt>
                <c:pt idx="578">
                  <c:v>22.381</c:v>
                </c:pt>
                <c:pt idx="579">
                  <c:v>22.45</c:v>
                </c:pt>
                <c:pt idx="580">
                  <c:v>22.381</c:v>
                </c:pt>
                <c:pt idx="581">
                  <c:v>22.170999999999999</c:v>
                </c:pt>
                <c:pt idx="582">
                  <c:v>21.992000000000001</c:v>
                </c:pt>
                <c:pt idx="583">
                  <c:v>21.942</c:v>
                </c:pt>
                <c:pt idx="584">
                  <c:v>21.95</c:v>
                </c:pt>
                <c:pt idx="585">
                  <c:v>22</c:v>
                </c:pt>
                <c:pt idx="586">
                  <c:v>22.076000000000001</c:v>
                </c:pt>
                <c:pt idx="587">
                  <c:v>22.187000000000001</c:v>
                </c:pt>
                <c:pt idx="588">
                  <c:v>22.381</c:v>
                </c:pt>
                <c:pt idx="589">
                  <c:v>22.553000000000001</c:v>
                </c:pt>
                <c:pt idx="590">
                  <c:v>22.611000000000001</c:v>
                </c:pt>
                <c:pt idx="591">
                  <c:v>22.5</c:v>
                </c:pt>
                <c:pt idx="592">
                  <c:v>22.178999999999998</c:v>
                </c:pt>
                <c:pt idx="593">
                  <c:v>21.847000000000001</c:v>
                </c:pt>
                <c:pt idx="594">
                  <c:v>21.675000000000001</c:v>
                </c:pt>
                <c:pt idx="595">
                  <c:v>21.748000000000001</c:v>
                </c:pt>
                <c:pt idx="596">
                  <c:v>22.03</c:v>
                </c:pt>
                <c:pt idx="597">
                  <c:v>22.324000000000002</c:v>
                </c:pt>
                <c:pt idx="598">
                  <c:v>22.484999999999999</c:v>
                </c:pt>
                <c:pt idx="599">
                  <c:v>22.504000000000001</c:v>
                </c:pt>
                <c:pt idx="600">
                  <c:v>22.439</c:v>
                </c:pt>
                <c:pt idx="601">
                  <c:v>22.350999999999999</c:v>
                </c:pt>
                <c:pt idx="602">
                  <c:v>22.228999999999999</c:v>
                </c:pt>
                <c:pt idx="603">
                  <c:v>22.053000000000001</c:v>
                </c:pt>
                <c:pt idx="604">
                  <c:v>21.873999999999999</c:v>
                </c:pt>
                <c:pt idx="605">
                  <c:v>21.698</c:v>
                </c:pt>
                <c:pt idx="606">
                  <c:v>21.5</c:v>
                </c:pt>
                <c:pt idx="607">
                  <c:v>21.292999999999999</c:v>
                </c:pt>
                <c:pt idx="608">
                  <c:v>21.06</c:v>
                </c:pt>
                <c:pt idx="609">
                  <c:v>20.782</c:v>
                </c:pt>
                <c:pt idx="610">
                  <c:v>20.465</c:v>
                </c:pt>
                <c:pt idx="611">
                  <c:v>20.125</c:v>
                </c:pt>
                <c:pt idx="612">
                  <c:v>19.762</c:v>
                </c:pt>
                <c:pt idx="613">
                  <c:v>19.414999999999999</c:v>
                </c:pt>
                <c:pt idx="614">
                  <c:v>19.151</c:v>
                </c:pt>
                <c:pt idx="615">
                  <c:v>18.949000000000002</c:v>
                </c:pt>
                <c:pt idx="616">
                  <c:v>18.673999999999999</c:v>
                </c:pt>
                <c:pt idx="617">
                  <c:v>18.323</c:v>
                </c:pt>
                <c:pt idx="618">
                  <c:v>17.829999999999998</c:v>
                </c:pt>
                <c:pt idx="619">
                  <c:v>17.262</c:v>
                </c:pt>
                <c:pt idx="620">
                  <c:v>16.719000000000001</c:v>
                </c:pt>
                <c:pt idx="621">
                  <c:v>16.338000000000001</c:v>
                </c:pt>
                <c:pt idx="622">
                  <c:v>16.111999999999998</c:v>
                </c:pt>
                <c:pt idx="623">
                  <c:v>15.936999999999999</c:v>
                </c:pt>
                <c:pt idx="624">
                  <c:v>15.798999999999999</c:v>
                </c:pt>
                <c:pt idx="625">
                  <c:v>15.765000000000001</c:v>
                </c:pt>
                <c:pt idx="626">
                  <c:v>15.826000000000001</c:v>
                </c:pt>
                <c:pt idx="627">
                  <c:v>15.914</c:v>
                </c:pt>
                <c:pt idx="628">
                  <c:v>15.920999999999999</c:v>
                </c:pt>
                <c:pt idx="629">
                  <c:v>15.773</c:v>
                </c:pt>
                <c:pt idx="630">
                  <c:v>15.433</c:v>
                </c:pt>
                <c:pt idx="631">
                  <c:v>14.837</c:v>
                </c:pt>
                <c:pt idx="632">
                  <c:v>13.978</c:v>
                </c:pt>
                <c:pt idx="633">
                  <c:v>12.699</c:v>
                </c:pt>
                <c:pt idx="634">
                  <c:v>10.847</c:v>
                </c:pt>
                <c:pt idx="635">
                  <c:v>8.3960000000000008</c:v>
                </c:pt>
                <c:pt idx="636">
                  <c:v>5.4790000000000001</c:v>
                </c:pt>
                <c:pt idx="637">
                  <c:v>2.9329999999999998</c:v>
                </c:pt>
                <c:pt idx="638">
                  <c:v>1.5469999999999999</c:v>
                </c:pt>
                <c:pt idx="639">
                  <c:v>0.88200000000000001</c:v>
                </c:pt>
                <c:pt idx="640">
                  <c:v>0.57699999999999996</c:v>
                </c:pt>
                <c:pt idx="641">
                  <c:v>0.436</c:v>
                </c:pt>
                <c:pt idx="642">
                  <c:v>0.371</c:v>
                </c:pt>
                <c:pt idx="643">
                  <c:v>0.34399999999999997</c:v>
                </c:pt>
                <c:pt idx="644">
                  <c:v>0.32900000000000001</c:v>
                </c:pt>
                <c:pt idx="645">
                  <c:v>0.317</c:v>
                </c:pt>
                <c:pt idx="646">
                  <c:v>0.31</c:v>
                </c:pt>
                <c:pt idx="647">
                  <c:v>0.30599999999999999</c:v>
                </c:pt>
                <c:pt idx="648">
                  <c:v>0.30199999999999999</c:v>
                </c:pt>
                <c:pt idx="649">
                  <c:v>0.30199999999999999</c:v>
                </c:pt>
                <c:pt idx="650">
                  <c:v>0.29799999999999999</c:v>
                </c:pt>
                <c:pt idx="651">
                  <c:v>0.29399999999999998</c:v>
                </c:pt>
                <c:pt idx="652">
                  <c:v>0.29399999999999998</c:v>
                </c:pt>
                <c:pt idx="653">
                  <c:v>0.29399999999999998</c:v>
                </c:pt>
                <c:pt idx="654">
                  <c:v>0.29099999999999998</c:v>
                </c:pt>
                <c:pt idx="655">
                  <c:v>0.29099999999999998</c:v>
                </c:pt>
                <c:pt idx="656">
                  <c:v>0.28699999999999998</c:v>
                </c:pt>
                <c:pt idx="657">
                  <c:v>0.27500000000000002</c:v>
                </c:pt>
                <c:pt idx="658">
                  <c:v>0.26400000000000001</c:v>
                </c:pt>
                <c:pt idx="659">
                  <c:v>0.25600000000000001</c:v>
                </c:pt>
                <c:pt idx="660">
                  <c:v>0.245</c:v>
                </c:pt>
                <c:pt idx="661">
                  <c:v>0.23699999999999999</c:v>
                </c:pt>
                <c:pt idx="662">
                  <c:v>0.22900000000000001</c:v>
                </c:pt>
                <c:pt idx="663">
                  <c:v>0.218</c:v>
                </c:pt>
                <c:pt idx="664">
                  <c:v>0.214</c:v>
                </c:pt>
                <c:pt idx="665">
                  <c:v>0.20699999999999999</c:v>
                </c:pt>
                <c:pt idx="666">
                  <c:v>0.184</c:v>
                </c:pt>
                <c:pt idx="667">
                  <c:v>0.17199999999999999</c:v>
                </c:pt>
                <c:pt idx="668">
                  <c:v>0.16800000000000001</c:v>
                </c:pt>
                <c:pt idx="669">
                  <c:v>0.16500000000000001</c:v>
                </c:pt>
                <c:pt idx="670">
                  <c:v>0.161</c:v>
                </c:pt>
                <c:pt idx="671">
                  <c:v>0.157</c:v>
                </c:pt>
                <c:pt idx="672">
                  <c:v>0.14899999999999999</c:v>
                </c:pt>
                <c:pt idx="673">
                  <c:v>0.13800000000000001</c:v>
                </c:pt>
                <c:pt idx="674">
                  <c:v>0.11899999999999999</c:v>
                </c:pt>
                <c:pt idx="675">
                  <c:v>0.107</c:v>
                </c:pt>
                <c:pt idx="676">
                  <c:v>9.6000000000000002E-2</c:v>
                </c:pt>
                <c:pt idx="677">
                  <c:v>8.4000000000000005E-2</c:v>
                </c:pt>
                <c:pt idx="678">
                  <c:v>8.1000000000000003E-2</c:v>
                </c:pt>
                <c:pt idx="679">
                  <c:v>7.6999999999999999E-2</c:v>
                </c:pt>
                <c:pt idx="680">
                  <c:v>7.2999999999999995E-2</c:v>
                </c:pt>
                <c:pt idx="681">
                  <c:v>6.9000000000000006E-2</c:v>
                </c:pt>
                <c:pt idx="682">
                  <c:v>6.9000000000000006E-2</c:v>
                </c:pt>
                <c:pt idx="683">
                  <c:v>6.5000000000000002E-2</c:v>
                </c:pt>
                <c:pt idx="684">
                  <c:v>6.0999999999999999E-2</c:v>
                </c:pt>
                <c:pt idx="685">
                  <c:v>6.0999999999999999E-2</c:v>
                </c:pt>
                <c:pt idx="686">
                  <c:v>5.3999999999999999E-2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5.3999999999999999E-2</c:v>
                </c:pt>
                <c:pt idx="691">
                  <c:v>5.8000000000000003E-2</c:v>
                </c:pt>
                <c:pt idx="692">
                  <c:v>6.0999999999999999E-2</c:v>
                </c:pt>
                <c:pt idx="693">
                  <c:v>6.5000000000000002E-2</c:v>
                </c:pt>
                <c:pt idx="694">
                  <c:v>6.0999999999999999E-2</c:v>
                </c:pt>
                <c:pt idx="695">
                  <c:v>6.5000000000000002E-2</c:v>
                </c:pt>
                <c:pt idx="696">
                  <c:v>6.0999999999999999E-2</c:v>
                </c:pt>
                <c:pt idx="697">
                  <c:v>6.5000000000000002E-2</c:v>
                </c:pt>
                <c:pt idx="698">
                  <c:v>6.9000000000000006E-2</c:v>
                </c:pt>
                <c:pt idx="699">
                  <c:v>7.2999999999999995E-2</c:v>
                </c:pt>
                <c:pt idx="700">
                  <c:v>8.1000000000000003E-2</c:v>
                </c:pt>
                <c:pt idx="701">
                  <c:v>8.4000000000000005E-2</c:v>
                </c:pt>
                <c:pt idx="702">
                  <c:v>8.7999999999999995E-2</c:v>
                </c:pt>
                <c:pt idx="703">
                  <c:v>9.6000000000000002E-2</c:v>
                </c:pt>
                <c:pt idx="704">
                  <c:v>9.6000000000000002E-2</c:v>
                </c:pt>
                <c:pt idx="705">
                  <c:v>9.6000000000000002E-2</c:v>
                </c:pt>
                <c:pt idx="706">
                  <c:v>9.6000000000000002E-2</c:v>
                </c:pt>
                <c:pt idx="707">
                  <c:v>9.1999999999999998E-2</c:v>
                </c:pt>
                <c:pt idx="708">
                  <c:v>9.6000000000000002E-2</c:v>
                </c:pt>
                <c:pt idx="709">
                  <c:v>9.6000000000000002E-2</c:v>
                </c:pt>
                <c:pt idx="710">
                  <c:v>0.1</c:v>
                </c:pt>
                <c:pt idx="711">
                  <c:v>9.6000000000000002E-2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0.10299999999999999</c:v>
                </c:pt>
                <c:pt idx="725">
                  <c:v>0.1</c:v>
                </c:pt>
                <c:pt idx="726">
                  <c:v>0.1</c:v>
                </c:pt>
                <c:pt idx="727">
                  <c:v>0.10299999999999999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0.10299999999999999</c:v>
                </c:pt>
                <c:pt idx="735">
                  <c:v>0.107</c:v>
                </c:pt>
                <c:pt idx="736">
                  <c:v>0.111</c:v>
                </c:pt>
                <c:pt idx="737">
                  <c:v>0.111</c:v>
                </c:pt>
                <c:pt idx="738">
                  <c:v>0.11899999999999999</c:v>
                </c:pt>
                <c:pt idx="739">
                  <c:v>0.11899999999999999</c:v>
                </c:pt>
                <c:pt idx="740">
                  <c:v>0.123</c:v>
                </c:pt>
                <c:pt idx="741">
                  <c:v>0.123</c:v>
                </c:pt>
                <c:pt idx="742">
                  <c:v>0.123</c:v>
                </c:pt>
                <c:pt idx="743">
                  <c:v>0.123</c:v>
                </c:pt>
                <c:pt idx="744">
                  <c:v>0.123</c:v>
                </c:pt>
                <c:pt idx="745">
                  <c:v>0.11899999999999999</c:v>
                </c:pt>
                <c:pt idx="746">
                  <c:v>0.123</c:v>
                </c:pt>
                <c:pt idx="747">
                  <c:v>0.123</c:v>
                </c:pt>
                <c:pt idx="748">
                  <c:v>0.126</c:v>
                </c:pt>
                <c:pt idx="749">
                  <c:v>0.126</c:v>
                </c:pt>
                <c:pt idx="750">
                  <c:v>0.126</c:v>
                </c:pt>
                <c:pt idx="751">
                  <c:v>0.126</c:v>
                </c:pt>
                <c:pt idx="752">
                  <c:v>0.126</c:v>
                </c:pt>
                <c:pt idx="753">
                  <c:v>0.126</c:v>
                </c:pt>
                <c:pt idx="754">
                  <c:v>0.126</c:v>
                </c:pt>
                <c:pt idx="755">
                  <c:v>0.123</c:v>
                </c:pt>
                <c:pt idx="756">
                  <c:v>0.123</c:v>
                </c:pt>
                <c:pt idx="757">
                  <c:v>0.123</c:v>
                </c:pt>
                <c:pt idx="758">
                  <c:v>0.126</c:v>
                </c:pt>
                <c:pt idx="759">
                  <c:v>0.126</c:v>
                </c:pt>
                <c:pt idx="760">
                  <c:v>0.126</c:v>
                </c:pt>
                <c:pt idx="761">
                  <c:v>0.126</c:v>
                </c:pt>
                <c:pt idx="762">
                  <c:v>0.126</c:v>
                </c:pt>
                <c:pt idx="763">
                  <c:v>0.126</c:v>
                </c:pt>
                <c:pt idx="764">
                  <c:v>0.123</c:v>
                </c:pt>
                <c:pt idx="765">
                  <c:v>0.123</c:v>
                </c:pt>
                <c:pt idx="766">
                  <c:v>0.123</c:v>
                </c:pt>
                <c:pt idx="767">
                  <c:v>0.123</c:v>
                </c:pt>
                <c:pt idx="768">
                  <c:v>0.123</c:v>
                </c:pt>
                <c:pt idx="769">
                  <c:v>0.123</c:v>
                </c:pt>
                <c:pt idx="770">
                  <c:v>0.123</c:v>
                </c:pt>
                <c:pt idx="771">
                  <c:v>0.123</c:v>
                </c:pt>
                <c:pt idx="772">
                  <c:v>0.126</c:v>
                </c:pt>
                <c:pt idx="773">
                  <c:v>0.126</c:v>
                </c:pt>
                <c:pt idx="774">
                  <c:v>0.126</c:v>
                </c:pt>
                <c:pt idx="775">
                  <c:v>0.126</c:v>
                </c:pt>
                <c:pt idx="776">
                  <c:v>0.13</c:v>
                </c:pt>
                <c:pt idx="777">
                  <c:v>0.13</c:v>
                </c:pt>
                <c:pt idx="778">
                  <c:v>0.13400000000000001</c:v>
                </c:pt>
                <c:pt idx="779">
                  <c:v>0.13400000000000001</c:v>
                </c:pt>
                <c:pt idx="780">
                  <c:v>0.13400000000000001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41-4E38-A1A9-68AE8F633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674624"/>
        <c:axId val="147676544"/>
      </c:scatterChart>
      <c:scatterChart>
        <c:scatterStyle val="smoothMarker"/>
        <c:varyColors val="0"/>
        <c:ser>
          <c:idx val="1"/>
          <c:order val="1"/>
          <c:tx>
            <c:strRef>
              <c:f>D!$O$1:$O$2</c:f>
              <c:strCache>
                <c:ptCount val="2"/>
                <c:pt idx="0">
                  <c:v>Vz</c:v>
                </c:pt>
                <c:pt idx="1">
                  <c:v>fpm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D!$M$3:$M$200</c:f>
              <c:numCache>
                <c:formatCode>0.0</c:formatCode>
                <c:ptCount val="198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</c:numCache>
            </c:numRef>
          </c:xVal>
          <c:yVal>
            <c:numRef>
              <c:f>D!$O$3:$O$200</c:f>
              <c:numCache>
                <c:formatCode>0.0</c:formatCode>
                <c:ptCount val="198"/>
                <c:pt idx="0">
                  <c:v>-15.31496112</c:v>
                </c:pt>
                <c:pt idx="1">
                  <c:v>-8.2677168000000005</c:v>
                </c:pt>
                <c:pt idx="2">
                  <c:v>-16.122047760000001</c:v>
                </c:pt>
                <c:pt idx="3">
                  <c:v>-16.1417328</c:v>
                </c:pt>
                <c:pt idx="4">
                  <c:v>-23.188977120000001</c:v>
                </c:pt>
                <c:pt idx="5">
                  <c:v>-39.74409576</c:v>
                </c:pt>
                <c:pt idx="6">
                  <c:v>-53.051182800000007</c:v>
                </c:pt>
                <c:pt idx="7">
                  <c:v>-56.791340399999996</c:v>
                </c:pt>
                <c:pt idx="8">
                  <c:v>-63.090553200000002</c:v>
                </c:pt>
                <c:pt idx="9">
                  <c:v>-64.370080800000011</c:v>
                </c:pt>
                <c:pt idx="10">
                  <c:v>-64.940946960000005</c:v>
                </c:pt>
                <c:pt idx="11">
                  <c:v>-61.988190960000004</c:v>
                </c:pt>
                <c:pt idx="12">
                  <c:v>-62.047246080000001</c:v>
                </c:pt>
                <c:pt idx="13">
                  <c:v>-66.574805280000007</c:v>
                </c:pt>
                <c:pt idx="14">
                  <c:v>-83.12992392000001</c:v>
                </c:pt>
                <c:pt idx="15">
                  <c:v>-72.992128320000006</c:v>
                </c:pt>
                <c:pt idx="16">
                  <c:v>-70.767718799999997</c:v>
                </c:pt>
                <c:pt idx="17">
                  <c:v>-56.456694720000002</c:v>
                </c:pt>
                <c:pt idx="18">
                  <c:v>-54.980316719999998</c:v>
                </c:pt>
                <c:pt idx="19">
                  <c:v>-28.444882799999998</c:v>
                </c:pt>
                <c:pt idx="20">
                  <c:v>-21.161418000000001</c:v>
                </c:pt>
                <c:pt idx="21">
                  <c:v>-21.555118800000002</c:v>
                </c:pt>
                <c:pt idx="22">
                  <c:v>-24.685040160000003</c:v>
                </c:pt>
                <c:pt idx="23">
                  <c:v>-34.074804239999999</c:v>
                </c:pt>
                <c:pt idx="24">
                  <c:v>-50.590552800000005</c:v>
                </c:pt>
                <c:pt idx="25">
                  <c:v>-56.377954559999999</c:v>
                </c:pt>
                <c:pt idx="26">
                  <c:v>-77.204726879999996</c:v>
                </c:pt>
                <c:pt idx="27">
                  <c:v>-67.027561200000008</c:v>
                </c:pt>
                <c:pt idx="28">
                  <c:v>-63.425198879999996</c:v>
                </c:pt>
                <c:pt idx="29">
                  <c:v>-69.921262080000005</c:v>
                </c:pt>
                <c:pt idx="30">
                  <c:v>-55.807088399999998</c:v>
                </c:pt>
                <c:pt idx="31">
                  <c:v>-56.043308880000005</c:v>
                </c:pt>
                <c:pt idx="32">
                  <c:v>-51.633859919999999</c:v>
                </c:pt>
                <c:pt idx="33">
                  <c:v>-46.75197</c:v>
                </c:pt>
                <c:pt idx="34">
                  <c:v>-45.669292800000001</c:v>
                </c:pt>
                <c:pt idx="35">
                  <c:v>-37.795276800000003</c:v>
                </c:pt>
                <c:pt idx="36">
                  <c:v>-34.901575920000006</c:v>
                </c:pt>
                <c:pt idx="37">
                  <c:v>-26.948819759999999</c:v>
                </c:pt>
                <c:pt idx="38">
                  <c:v>-21.83070936</c:v>
                </c:pt>
                <c:pt idx="39">
                  <c:v>-8.7795278400000001</c:v>
                </c:pt>
                <c:pt idx="40">
                  <c:v>7.6181104800000004</c:v>
                </c:pt>
                <c:pt idx="41">
                  <c:v>30.098426160000002</c:v>
                </c:pt>
                <c:pt idx="42">
                  <c:v>48.129922800000003</c:v>
                </c:pt>
                <c:pt idx="43">
                  <c:v>58.129923120000001</c:v>
                </c:pt>
                <c:pt idx="44">
                  <c:v>59.133860160000005</c:v>
                </c:pt>
                <c:pt idx="45">
                  <c:v>45.649607760000002</c:v>
                </c:pt>
                <c:pt idx="46">
                  <c:v>55.118112000000011</c:v>
                </c:pt>
                <c:pt idx="47">
                  <c:v>41.122048560000003</c:v>
                </c:pt>
                <c:pt idx="48">
                  <c:v>44.921261279999996</c:v>
                </c:pt>
                <c:pt idx="49">
                  <c:v>46.062993600000006</c:v>
                </c:pt>
                <c:pt idx="50">
                  <c:v>39.763780800000006</c:v>
                </c:pt>
                <c:pt idx="51">
                  <c:v>43.444883280000006</c:v>
                </c:pt>
                <c:pt idx="52">
                  <c:v>52.145670960000004</c:v>
                </c:pt>
                <c:pt idx="53">
                  <c:v>55.354332480000004</c:v>
                </c:pt>
                <c:pt idx="54">
                  <c:v>60.905513760000005</c:v>
                </c:pt>
                <c:pt idx="55">
                  <c:v>68.523624240000004</c:v>
                </c:pt>
                <c:pt idx="56">
                  <c:v>63.83858472</c:v>
                </c:pt>
                <c:pt idx="57">
                  <c:v>58.14960816</c:v>
                </c:pt>
                <c:pt idx="58">
                  <c:v>51.73228512</c:v>
                </c:pt>
                <c:pt idx="59">
                  <c:v>58.661419199999997</c:v>
                </c:pt>
                <c:pt idx="60">
                  <c:v>48.543308640000006</c:v>
                </c:pt>
                <c:pt idx="61">
                  <c:v>43.287402960000001</c:v>
                </c:pt>
                <c:pt idx="62">
                  <c:v>55.925198640000005</c:v>
                </c:pt>
                <c:pt idx="63">
                  <c:v>36.102363360000005</c:v>
                </c:pt>
                <c:pt idx="64">
                  <c:v>28.8385836</c:v>
                </c:pt>
                <c:pt idx="65">
                  <c:v>42.775591920000004</c:v>
                </c:pt>
                <c:pt idx="66">
                  <c:v>49.665355920000003</c:v>
                </c:pt>
                <c:pt idx="67">
                  <c:v>30.767717520000001</c:v>
                </c:pt>
                <c:pt idx="68">
                  <c:v>28.12992216</c:v>
                </c:pt>
                <c:pt idx="69">
                  <c:v>15.275591040000002</c:v>
                </c:pt>
                <c:pt idx="70">
                  <c:v>13.759842960000002</c:v>
                </c:pt>
                <c:pt idx="71">
                  <c:v>10.551181440000001</c:v>
                </c:pt>
                <c:pt idx="72">
                  <c:v>18.44488248</c:v>
                </c:pt>
                <c:pt idx="73">
                  <c:v>26.33858352</c:v>
                </c:pt>
                <c:pt idx="74">
                  <c:v>41.791339919999999</c:v>
                </c:pt>
                <c:pt idx="75">
                  <c:v>48.267718080000002</c:v>
                </c:pt>
                <c:pt idx="76">
                  <c:v>49.84252128</c:v>
                </c:pt>
                <c:pt idx="77">
                  <c:v>35.059056240000004</c:v>
                </c:pt>
                <c:pt idx="78">
                  <c:v>31.614174240000001</c:v>
                </c:pt>
                <c:pt idx="79">
                  <c:v>22.77559128</c:v>
                </c:pt>
                <c:pt idx="80">
                  <c:v>9.6456696000000015</c:v>
                </c:pt>
                <c:pt idx="81">
                  <c:v>-0.23622047999999998</c:v>
                </c:pt>
                <c:pt idx="82">
                  <c:v>-5.4921261600000006</c:v>
                </c:pt>
                <c:pt idx="83">
                  <c:v>-2.4015748800000001</c:v>
                </c:pt>
                <c:pt idx="84">
                  <c:v>-2.1259843200000001</c:v>
                </c:pt>
                <c:pt idx="85">
                  <c:v>-8.60236248</c:v>
                </c:pt>
                <c:pt idx="86">
                  <c:v>-15.33464616</c:v>
                </c:pt>
                <c:pt idx="87">
                  <c:v>-34.015749120000002</c:v>
                </c:pt>
                <c:pt idx="88">
                  <c:v>-52.893702480000002</c:v>
                </c:pt>
                <c:pt idx="89">
                  <c:v>-58.425198720000004</c:v>
                </c:pt>
                <c:pt idx="90">
                  <c:v>-62.381891760000002</c:v>
                </c:pt>
                <c:pt idx="91">
                  <c:v>-71.692915680000013</c:v>
                </c:pt>
                <c:pt idx="92">
                  <c:v>-61.811025600000001</c:v>
                </c:pt>
                <c:pt idx="93">
                  <c:v>-69.311025840000013</c:v>
                </c:pt>
                <c:pt idx="94">
                  <c:v>-57.992127839999995</c:v>
                </c:pt>
                <c:pt idx="95">
                  <c:v>-73.523624400000003</c:v>
                </c:pt>
                <c:pt idx="96">
                  <c:v>-96.988192080000005</c:v>
                </c:pt>
                <c:pt idx="97">
                  <c:v>-123.48425592</c:v>
                </c:pt>
                <c:pt idx="98">
                  <c:v>-158.66142240000002</c:v>
                </c:pt>
                <c:pt idx="99">
                  <c:v>-200.64961272000002</c:v>
                </c:pt>
                <c:pt idx="100">
                  <c:v>-262.10630759999998</c:v>
                </c:pt>
                <c:pt idx="101">
                  <c:v>-301.63386792</c:v>
                </c:pt>
                <c:pt idx="102">
                  <c:v>-340.45276680000001</c:v>
                </c:pt>
                <c:pt idx="103">
                  <c:v>-369.11418504</c:v>
                </c:pt>
                <c:pt idx="104">
                  <c:v>-401.63387111999998</c:v>
                </c:pt>
                <c:pt idx="105">
                  <c:v>-403.42520975999997</c:v>
                </c:pt>
                <c:pt idx="106">
                  <c:v>-425.41339943999998</c:v>
                </c:pt>
                <c:pt idx="107">
                  <c:v>-443.11025039999998</c:v>
                </c:pt>
                <c:pt idx="108">
                  <c:v>-450.78741600000001</c:v>
                </c:pt>
                <c:pt idx="109">
                  <c:v>-479.66536968000003</c:v>
                </c:pt>
                <c:pt idx="110">
                  <c:v>-472.85434584000001</c:v>
                </c:pt>
                <c:pt idx="111">
                  <c:v>-486.43702343999996</c:v>
                </c:pt>
                <c:pt idx="112">
                  <c:v>-453.22836096000003</c:v>
                </c:pt>
                <c:pt idx="113">
                  <c:v>-410.74804463999999</c:v>
                </c:pt>
                <c:pt idx="114">
                  <c:v>-381.27953976000003</c:v>
                </c:pt>
                <c:pt idx="115">
                  <c:v>-341.88977471999999</c:v>
                </c:pt>
                <c:pt idx="116">
                  <c:v>-312.22441944000002</c:v>
                </c:pt>
                <c:pt idx="117">
                  <c:v>-278.97638688000001</c:v>
                </c:pt>
                <c:pt idx="118">
                  <c:v>-268.91733144000005</c:v>
                </c:pt>
                <c:pt idx="119">
                  <c:v>-233.72047992</c:v>
                </c:pt>
                <c:pt idx="120">
                  <c:v>-245.86614960000003</c:v>
                </c:pt>
                <c:pt idx="121">
                  <c:v>-255.3149688</c:v>
                </c:pt>
                <c:pt idx="122">
                  <c:v>-288.38583600000004</c:v>
                </c:pt>
                <c:pt idx="123">
                  <c:v>-256.2992208</c:v>
                </c:pt>
                <c:pt idx="124">
                  <c:v>-245.72835431999999</c:v>
                </c:pt>
                <c:pt idx="125">
                  <c:v>-215.72835336000003</c:v>
                </c:pt>
                <c:pt idx="126">
                  <c:v>-192.87402192000002</c:v>
                </c:pt>
                <c:pt idx="127">
                  <c:v>-152.02756392000001</c:v>
                </c:pt>
                <c:pt idx="128">
                  <c:v>-126.85039775999999</c:v>
                </c:pt>
                <c:pt idx="129">
                  <c:v>-101.69291663999999</c:v>
                </c:pt>
                <c:pt idx="130">
                  <c:v>-63.740159519999999</c:v>
                </c:pt>
                <c:pt idx="131">
                  <c:v>-66.338584800000007</c:v>
                </c:pt>
                <c:pt idx="132">
                  <c:v>-87.755908320000003</c:v>
                </c:pt>
                <c:pt idx="133">
                  <c:v>-72.125986560000001</c:v>
                </c:pt>
                <c:pt idx="134">
                  <c:v>-81.043309680000007</c:v>
                </c:pt>
                <c:pt idx="135">
                  <c:v>-85.177168080000001</c:v>
                </c:pt>
                <c:pt idx="136">
                  <c:v>-72.795277920000004</c:v>
                </c:pt>
                <c:pt idx="137">
                  <c:v>-74.251970880000002</c:v>
                </c:pt>
                <c:pt idx="138">
                  <c:v>-79.114175759999995</c:v>
                </c:pt>
                <c:pt idx="139">
                  <c:v>-58.326773520000003</c:v>
                </c:pt>
                <c:pt idx="140">
                  <c:v>-55.078741919999999</c:v>
                </c:pt>
                <c:pt idx="141">
                  <c:v>-67.421262000000013</c:v>
                </c:pt>
                <c:pt idx="142">
                  <c:v>-86.003939760000009</c:v>
                </c:pt>
                <c:pt idx="143">
                  <c:v>-75.925199280000001</c:v>
                </c:pt>
                <c:pt idx="144">
                  <c:v>-102.9527592</c:v>
                </c:pt>
                <c:pt idx="145">
                  <c:v>-159.58661928000001</c:v>
                </c:pt>
                <c:pt idx="146">
                  <c:v>-169.94095031999998</c:v>
                </c:pt>
                <c:pt idx="147">
                  <c:v>-168.93701328</c:v>
                </c:pt>
                <c:pt idx="148">
                  <c:v>-158.32677672</c:v>
                </c:pt>
                <c:pt idx="149">
                  <c:v>60.098427120000004</c:v>
                </c:pt>
                <c:pt idx="150">
                  <c:v>114.70472808000001</c:v>
                </c:pt>
                <c:pt idx="151">
                  <c:v>27.263780400000002</c:v>
                </c:pt>
                <c:pt idx="152">
                  <c:v>-37.02756024</c:v>
                </c:pt>
                <c:pt idx="153">
                  <c:v>-22.992126720000002</c:v>
                </c:pt>
                <c:pt idx="154">
                  <c:v>0.74803152000000006</c:v>
                </c:pt>
                <c:pt idx="155">
                  <c:v>-94.862207760000004</c:v>
                </c:pt>
                <c:pt idx="156">
                  <c:v>47.106300720000007</c:v>
                </c:pt>
                <c:pt idx="157">
                  <c:v>273.60237095999997</c:v>
                </c:pt>
                <c:pt idx="158">
                  <c:v>230.82677904000002</c:v>
                </c:pt>
                <c:pt idx="159">
                  <c:v>96.200790480000009</c:v>
                </c:pt>
                <c:pt idx="160">
                  <c:v>5.17716552</c:v>
                </c:pt>
                <c:pt idx="161">
                  <c:v>-94.92126288</c:v>
                </c:pt>
                <c:pt idx="162">
                  <c:v>-181.61417904000001</c:v>
                </c:pt>
                <c:pt idx="163">
                  <c:v>-276.24016632000001</c:v>
                </c:pt>
                <c:pt idx="164">
                  <c:v>-151.88976864</c:v>
                </c:pt>
                <c:pt idx="165">
                  <c:v>182.40158063999999</c:v>
                </c:pt>
                <c:pt idx="166">
                  <c:v>167.20472976000002</c:v>
                </c:pt>
                <c:pt idx="167">
                  <c:v>-0.82677168000000001</c:v>
                </c:pt>
                <c:pt idx="168">
                  <c:v>-30.708662400000001</c:v>
                </c:pt>
                <c:pt idx="169">
                  <c:v>21.496063680000002</c:v>
                </c:pt>
                <c:pt idx="170">
                  <c:v>-36.279528720000002</c:v>
                </c:pt>
                <c:pt idx="171">
                  <c:v>-29.173229280000001</c:v>
                </c:pt>
                <c:pt idx="172">
                  <c:v>58.681104239999996</c:v>
                </c:pt>
                <c:pt idx="173">
                  <c:v>4.2519686400000003</c:v>
                </c:pt>
                <c:pt idx="174">
                  <c:v>-4.8228348000000008</c:v>
                </c:pt>
                <c:pt idx="175">
                  <c:v>68.799214800000001</c:v>
                </c:pt>
                <c:pt idx="176">
                  <c:v>51.968505600000007</c:v>
                </c:pt>
                <c:pt idx="177">
                  <c:v>-30.748032480000003</c:v>
                </c:pt>
                <c:pt idx="178">
                  <c:v>13.79921304</c:v>
                </c:pt>
                <c:pt idx="179">
                  <c:v>23.129922000000001</c:v>
                </c:pt>
                <c:pt idx="180">
                  <c:v>15.137795759999999</c:v>
                </c:pt>
                <c:pt idx="181">
                  <c:v>70.157482560000005</c:v>
                </c:pt>
                <c:pt idx="182">
                  <c:v>102.87401903999999</c:v>
                </c:pt>
                <c:pt idx="183">
                  <c:v>0.78740160000000003</c:v>
                </c:pt>
                <c:pt idx="184">
                  <c:v>-65.767718639999998</c:v>
                </c:pt>
                <c:pt idx="185">
                  <c:v>-2.8543308000000001</c:v>
                </c:pt>
                <c:pt idx="186">
                  <c:v>-39.547245359999998</c:v>
                </c:pt>
                <c:pt idx="187">
                  <c:v>-81.3976404</c:v>
                </c:pt>
                <c:pt idx="188">
                  <c:v>57.480316799999997</c:v>
                </c:pt>
                <c:pt idx="189">
                  <c:v>111.16142087999999</c:v>
                </c:pt>
                <c:pt idx="190">
                  <c:v>19.055118719999999</c:v>
                </c:pt>
                <c:pt idx="191">
                  <c:v>-52.263781200000004</c:v>
                </c:pt>
                <c:pt idx="192">
                  <c:v>-80.905514400000001</c:v>
                </c:pt>
                <c:pt idx="193">
                  <c:v>-9.3700790400000002</c:v>
                </c:pt>
                <c:pt idx="194">
                  <c:v>91.338585600000002</c:v>
                </c:pt>
                <c:pt idx="195">
                  <c:v>159.25197360000001</c:v>
                </c:pt>
                <c:pt idx="196">
                  <c:v>72.834648000000001</c:v>
                </c:pt>
                <c:pt idx="197">
                  <c:v>-43.956694320000004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41-4E38-A1A9-68AE8F633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678720"/>
        <c:axId val="147680256"/>
      </c:scatterChart>
      <c:valAx>
        <c:axId val="147674624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7676544"/>
        <c:crosses val="autoZero"/>
        <c:crossBetween val="midCat"/>
        <c:majorUnit val="1"/>
      </c:valAx>
      <c:valAx>
        <c:axId val="147676544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DTHETA(%)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7674624"/>
        <c:crosses val="autoZero"/>
        <c:crossBetween val="midCat"/>
        <c:majorUnit val="20"/>
      </c:valAx>
      <c:valAx>
        <c:axId val="14767872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47680256"/>
        <c:crosses val="autoZero"/>
        <c:crossBetween val="midCat"/>
      </c:valAx>
      <c:valAx>
        <c:axId val="147680256"/>
        <c:scaling>
          <c:orientation val="minMax"/>
          <c:max val="0"/>
          <c:min val="-500"/>
        </c:scaling>
        <c:delete val="0"/>
        <c:axPos val="r"/>
        <c:numFmt formatCode="General" sourceLinked="0"/>
        <c:majorTickMark val="out"/>
        <c:minorTickMark val="none"/>
        <c:tickLblPos val="nextTo"/>
        <c:crossAx val="147678720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P!$B$1:$B$2</c:f>
              <c:strCache>
                <c:ptCount val="2"/>
                <c:pt idx="0">
                  <c:v>DTHETA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P!$AH$3:$AH$863</c:f>
              <c:numCache>
                <c:formatCode>0.00</c:formatCode>
                <c:ptCount val="86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P!$B$3:$B$863</c:f>
              <c:numCache>
                <c:formatCode>0.00</c:formatCode>
                <c:ptCount val="861"/>
                <c:pt idx="0">
                  <c:v>47.954000000000001</c:v>
                </c:pt>
                <c:pt idx="1">
                  <c:v>47.951000000000001</c:v>
                </c:pt>
                <c:pt idx="2">
                  <c:v>47.942999999999998</c:v>
                </c:pt>
                <c:pt idx="3">
                  <c:v>47.935000000000002</c:v>
                </c:pt>
                <c:pt idx="4">
                  <c:v>47.935000000000002</c:v>
                </c:pt>
                <c:pt idx="5">
                  <c:v>47.932000000000002</c:v>
                </c:pt>
                <c:pt idx="6">
                  <c:v>47.905000000000001</c:v>
                </c:pt>
                <c:pt idx="7">
                  <c:v>47.844000000000001</c:v>
                </c:pt>
                <c:pt idx="8">
                  <c:v>47.756</c:v>
                </c:pt>
                <c:pt idx="9">
                  <c:v>47.66</c:v>
                </c:pt>
                <c:pt idx="10">
                  <c:v>47.573</c:v>
                </c:pt>
                <c:pt idx="11">
                  <c:v>47.457999999999998</c:v>
                </c:pt>
                <c:pt idx="12">
                  <c:v>47.354999999999997</c:v>
                </c:pt>
                <c:pt idx="13">
                  <c:v>47.26</c:v>
                </c:pt>
                <c:pt idx="14">
                  <c:v>47.195</c:v>
                </c:pt>
                <c:pt idx="15">
                  <c:v>47.145000000000003</c:v>
                </c:pt>
                <c:pt idx="16">
                  <c:v>47.103000000000002</c:v>
                </c:pt>
                <c:pt idx="17">
                  <c:v>47.088000000000001</c:v>
                </c:pt>
                <c:pt idx="18">
                  <c:v>47.088000000000001</c:v>
                </c:pt>
                <c:pt idx="19">
                  <c:v>47.088000000000001</c:v>
                </c:pt>
                <c:pt idx="20">
                  <c:v>47.084000000000003</c:v>
                </c:pt>
                <c:pt idx="21">
                  <c:v>47.098999999999997</c:v>
                </c:pt>
                <c:pt idx="22">
                  <c:v>47.137</c:v>
                </c:pt>
                <c:pt idx="23">
                  <c:v>47.179000000000002</c:v>
                </c:pt>
                <c:pt idx="24">
                  <c:v>47.225000000000001</c:v>
                </c:pt>
                <c:pt idx="25">
                  <c:v>47.293999999999997</c:v>
                </c:pt>
                <c:pt idx="26">
                  <c:v>47.396999999999998</c:v>
                </c:pt>
                <c:pt idx="27">
                  <c:v>47.512</c:v>
                </c:pt>
                <c:pt idx="28">
                  <c:v>47.569000000000003</c:v>
                </c:pt>
                <c:pt idx="29">
                  <c:v>47.595999999999997</c:v>
                </c:pt>
                <c:pt idx="30">
                  <c:v>47.645000000000003</c:v>
                </c:pt>
                <c:pt idx="31">
                  <c:v>47.706000000000003</c:v>
                </c:pt>
                <c:pt idx="32">
                  <c:v>47.764000000000003</c:v>
                </c:pt>
                <c:pt idx="33">
                  <c:v>47.813000000000002</c:v>
                </c:pt>
                <c:pt idx="34">
                  <c:v>47.859000000000002</c:v>
                </c:pt>
                <c:pt idx="35">
                  <c:v>47.915999999999997</c:v>
                </c:pt>
                <c:pt idx="36">
                  <c:v>47.976999999999997</c:v>
                </c:pt>
                <c:pt idx="37">
                  <c:v>48.034999999999997</c:v>
                </c:pt>
                <c:pt idx="38">
                  <c:v>48.076999999999998</c:v>
                </c:pt>
                <c:pt idx="39">
                  <c:v>48.095999999999997</c:v>
                </c:pt>
                <c:pt idx="40">
                  <c:v>48.08</c:v>
                </c:pt>
                <c:pt idx="41">
                  <c:v>48.018999999999998</c:v>
                </c:pt>
                <c:pt idx="42">
                  <c:v>47.957999999999998</c:v>
                </c:pt>
                <c:pt idx="43">
                  <c:v>47.92</c:v>
                </c:pt>
                <c:pt idx="44">
                  <c:v>47.874000000000002</c:v>
                </c:pt>
                <c:pt idx="45">
                  <c:v>47.817</c:v>
                </c:pt>
                <c:pt idx="46">
                  <c:v>47.756</c:v>
                </c:pt>
                <c:pt idx="47">
                  <c:v>47.706000000000003</c:v>
                </c:pt>
                <c:pt idx="48">
                  <c:v>47.671999999999997</c:v>
                </c:pt>
                <c:pt idx="49">
                  <c:v>47.634</c:v>
                </c:pt>
                <c:pt idx="50">
                  <c:v>47.603000000000002</c:v>
                </c:pt>
                <c:pt idx="51">
                  <c:v>47.591999999999999</c:v>
                </c:pt>
                <c:pt idx="52">
                  <c:v>47.588000000000001</c:v>
                </c:pt>
                <c:pt idx="53">
                  <c:v>47.573</c:v>
                </c:pt>
                <c:pt idx="54">
                  <c:v>47.554000000000002</c:v>
                </c:pt>
                <c:pt idx="55">
                  <c:v>47.537999999999997</c:v>
                </c:pt>
                <c:pt idx="56">
                  <c:v>47.542000000000002</c:v>
                </c:pt>
                <c:pt idx="57">
                  <c:v>47.537999999999997</c:v>
                </c:pt>
                <c:pt idx="58">
                  <c:v>47.527000000000001</c:v>
                </c:pt>
                <c:pt idx="59">
                  <c:v>47.518999999999998</c:v>
                </c:pt>
                <c:pt idx="60">
                  <c:v>47.515000000000001</c:v>
                </c:pt>
                <c:pt idx="61">
                  <c:v>47.515000000000001</c:v>
                </c:pt>
                <c:pt idx="62">
                  <c:v>47.518999999999998</c:v>
                </c:pt>
                <c:pt idx="63">
                  <c:v>47.530999999999999</c:v>
                </c:pt>
                <c:pt idx="64">
                  <c:v>47.554000000000002</c:v>
                </c:pt>
                <c:pt idx="65">
                  <c:v>47.561</c:v>
                </c:pt>
                <c:pt idx="66">
                  <c:v>47.554000000000002</c:v>
                </c:pt>
                <c:pt idx="67">
                  <c:v>47.533999999999999</c:v>
                </c:pt>
                <c:pt idx="68">
                  <c:v>47.530999999999999</c:v>
                </c:pt>
                <c:pt idx="69">
                  <c:v>47.542000000000002</c:v>
                </c:pt>
                <c:pt idx="70">
                  <c:v>47.554000000000002</c:v>
                </c:pt>
                <c:pt idx="71">
                  <c:v>47.564999999999998</c:v>
                </c:pt>
                <c:pt idx="72">
                  <c:v>47.576000000000001</c:v>
                </c:pt>
                <c:pt idx="73">
                  <c:v>47.610999999999997</c:v>
                </c:pt>
                <c:pt idx="74">
                  <c:v>47.649000000000001</c:v>
                </c:pt>
                <c:pt idx="75">
                  <c:v>47.695</c:v>
                </c:pt>
                <c:pt idx="76">
                  <c:v>47.747999999999998</c:v>
                </c:pt>
                <c:pt idx="77">
                  <c:v>47.817</c:v>
                </c:pt>
                <c:pt idx="78">
                  <c:v>47.866999999999997</c:v>
                </c:pt>
                <c:pt idx="79">
                  <c:v>47.89</c:v>
                </c:pt>
                <c:pt idx="80">
                  <c:v>47.901000000000003</c:v>
                </c:pt>
                <c:pt idx="81">
                  <c:v>47.908999999999999</c:v>
                </c:pt>
                <c:pt idx="82">
                  <c:v>47.923999999999999</c:v>
                </c:pt>
                <c:pt idx="83">
                  <c:v>47.915999999999997</c:v>
                </c:pt>
                <c:pt idx="84">
                  <c:v>47.911999999999999</c:v>
                </c:pt>
                <c:pt idx="85">
                  <c:v>47.927999999999997</c:v>
                </c:pt>
                <c:pt idx="86">
                  <c:v>47.966000000000001</c:v>
                </c:pt>
                <c:pt idx="87">
                  <c:v>48.003999999999998</c:v>
                </c:pt>
                <c:pt idx="88">
                  <c:v>48.027000000000001</c:v>
                </c:pt>
                <c:pt idx="89">
                  <c:v>48.034999999999997</c:v>
                </c:pt>
                <c:pt idx="90">
                  <c:v>48.030999999999999</c:v>
                </c:pt>
                <c:pt idx="91">
                  <c:v>48.012</c:v>
                </c:pt>
                <c:pt idx="92">
                  <c:v>47.984999999999999</c:v>
                </c:pt>
                <c:pt idx="93">
                  <c:v>47.957999999999998</c:v>
                </c:pt>
                <c:pt idx="94">
                  <c:v>47.939</c:v>
                </c:pt>
                <c:pt idx="95">
                  <c:v>47.896999999999998</c:v>
                </c:pt>
                <c:pt idx="96">
                  <c:v>47.817</c:v>
                </c:pt>
                <c:pt idx="97">
                  <c:v>47.713999999999999</c:v>
                </c:pt>
                <c:pt idx="98">
                  <c:v>47.588000000000001</c:v>
                </c:pt>
                <c:pt idx="99">
                  <c:v>47.462000000000003</c:v>
                </c:pt>
                <c:pt idx="100">
                  <c:v>47.347000000000001</c:v>
                </c:pt>
                <c:pt idx="101">
                  <c:v>47.24</c:v>
                </c:pt>
                <c:pt idx="102">
                  <c:v>47.118000000000002</c:v>
                </c:pt>
                <c:pt idx="103">
                  <c:v>46.962000000000003</c:v>
                </c:pt>
                <c:pt idx="104">
                  <c:v>46.74</c:v>
                </c:pt>
                <c:pt idx="105">
                  <c:v>46.511000000000003</c:v>
                </c:pt>
                <c:pt idx="106">
                  <c:v>46.317</c:v>
                </c:pt>
                <c:pt idx="107">
                  <c:v>46.170999999999999</c:v>
                </c:pt>
                <c:pt idx="108">
                  <c:v>46.057000000000002</c:v>
                </c:pt>
                <c:pt idx="109">
                  <c:v>45.965000000000003</c:v>
                </c:pt>
                <c:pt idx="110">
                  <c:v>45.881</c:v>
                </c:pt>
                <c:pt idx="111">
                  <c:v>45.79</c:v>
                </c:pt>
                <c:pt idx="112">
                  <c:v>45.683</c:v>
                </c:pt>
                <c:pt idx="113">
                  <c:v>45.540999999999997</c:v>
                </c:pt>
                <c:pt idx="114">
                  <c:v>45.393000000000001</c:v>
                </c:pt>
                <c:pt idx="115">
                  <c:v>45.244</c:v>
                </c:pt>
                <c:pt idx="116">
                  <c:v>45.133000000000003</c:v>
                </c:pt>
                <c:pt idx="117">
                  <c:v>45.076000000000001</c:v>
                </c:pt>
                <c:pt idx="118">
                  <c:v>45.094999999999999</c:v>
                </c:pt>
                <c:pt idx="119">
                  <c:v>45.19</c:v>
                </c:pt>
                <c:pt idx="120">
                  <c:v>45.308999999999997</c:v>
                </c:pt>
                <c:pt idx="121">
                  <c:v>45.396000000000001</c:v>
                </c:pt>
                <c:pt idx="122">
                  <c:v>45.442</c:v>
                </c:pt>
                <c:pt idx="123">
                  <c:v>45.460999999999999</c:v>
                </c:pt>
                <c:pt idx="124">
                  <c:v>45.445999999999998</c:v>
                </c:pt>
                <c:pt idx="125">
                  <c:v>45.393000000000001</c:v>
                </c:pt>
                <c:pt idx="126">
                  <c:v>45.316000000000003</c:v>
                </c:pt>
                <c:pt idx="127">
                  <c:v>45.281999999999996</c:v>
                </c:pt>
                <c:pt idx="128">
                  <c:v>45.292999999999999</c:v>
                </c:pt>
                <c:pt idx="129">
                  <c:v>45.331000000000003</c:v>
                </c:pt>
                <c:pt idx="130">
                  <c:v>45.350999999999999</c:v>
                </c:pt>
                <c:pt idx="131">
                  <c:v>45.347000000000001</c:v>
                </c:pt>
                <c:pt idx="132">
                  <c:v>45.323999999999998</c:v>
                </c:pt>
                <c:pt idx="133">
                  <c:v>45.289000000000001</c:v>
                </c:pt>
                <c:pt idx="134">
                  <c:v>45.247</c:v>
                </c:pt>
                <c:pt idx="135">
                  <c:v>45.216999999999999</c:v>
                </c:pt>
                <c:pt idx="136">
                  <c:v>45.183</c:v>
                </c:pt>
                <c:pt idx="137">
                  <c:v>45.11</c:v>
                </c:pt>
                <c:pt idx="138">
                  <c:v>45.015000000000001</c:v>
                </c:pt>
                <c:pt idx="139">
                  <c:v>44.908000000000001</c:v>
                </c:pt>
                <c:pt idx="140">
                  <c:v>44.823999999999998</c:v>
                </c:pt>
                <c:pt idx="141">
                  <c:v>44.774000000000001</c:v>
                </c:pt>
                <c:pt idx="142">
                  <c:v>44.735999999999997</c:v>
                </c:pt>
                <c:pt idx="143">
                  <c:v>44.704999999999998</c:v>
                </c:pt>
                <c:pt idx="144">
                  <c:v>44.679000000000002</c:v>
                </c:pt>
                <c:pt idx="145">
                  <c:v>44.628999999999998</c:v>
                </c:pt>
                <c:pt idx="146">
                  <c:v>44.56</c:v>
                </c:pt>
                <c:pt idx="147">
                  <c:v>44.48</c:v>
                </c:pt>
                <c:pt idx="148">
                  <c:v>44.43</c:v>
                </c:pt>
                <c:pt idx="149">
                  <c:v>44.396000000000001</c:v>
                </c:pt>
                <c:pt idx="150">
                  <c:v>44.357999999999997</c:v>
                </c:pt>
                <c:pt idx="151">
                  <c:v>44.292999999999999</c:v>
                </c:pt>
                <c:pt idx="152">
                  <c:v>44.22</c:v>
                </c:pt>
                <c:pt idx="153">
                  <c:v>44.186</c:v>
                </c:pt>
                <c:pt idx="154">
                  <c:v>44.19</c:v>
                </c:pt>
                <c:pt idx="155">
                  <c:v>44.201000000000001</c:v>
                </c:pt>
                <c:pt idx="156">
                  <c:v>44.216999999999999</c:v>
                </c:pt>
                <c:pt idx="157">
                  <c:v>44.24</c:v>
                </c:pt>
                <c:pt idx="158">
                  <c:v>44.250999999999998</c:v>
                </c:pt>
                <c:pt idx="159">
                  <c:v>44.247</c:v>
                </c:pt>
                <c:pt idx="160">
                  <c:v>44.255000000000003</c:v>
                </c:pt>
                <c:pt idx="161">
                  <c:v>44.284999999999997</c:v>
                </c:pt>
                <c:pt idx="162">
                  <c:v>44.357999999999997</c:v>
                </c:pt>
                <c:pt idx="163">
                  <c:v>44.418999999999997</c:v>
                </c:pt>
                <c:pt idx="164">
                  <c:v>44.433999999999997</c:v>
                </c:pt>
                <c:pt idx="165">
                  <c:v>44.418999999999997</c:v>
                </c:pt>
                <c:pt idx="166">
                  <c:v>44.392000000000003</c:v>
                </c:pt>
                <c:pt idx="167">
                  <c:v>44.366</c:v>
                </c:pt>
                <c:pt idx="168">
                  <c:v>44.338999999999999</c:v>
                </c:pt>
                <c:pt idx="169">
                  <c:v>44.338999999999999</c:v>
                </c:pt>
                <c:pt idx="170">
                  <c:v>44.353999999999999</c:v>
                </c:pt>
                <c:pt idx="171">
                  <c:v>44.366</c:v>
                </c:pt>
                <c:pt idx="172">
                  <c:v>44.377000000000002</c:v>
                </c:pt>
                <c:pt idx="173">
                  <c:v>44.392000000000003</c:v>
                </c:pt>
                <c:pt idx="174">
                  <c:v>44.427</c:v>
                </c:pt>
                <c:pt idx="175">
                  <c:v>44.460999999999999</c:v>
                </c:pt>
                <c:pt idx="176">
                  <c:v>44.475999999999999</c:v>
                </c:pt>
                <c:pt idx="177">
                  <c:v>44.472000000000001</c:v>
                </c:pt>
                <c:pt idx="178">
                  <c:v>44.48</c:v>
                </c:pt>
                <c:pt idx="179">
                  <c:v>44.499000000000002</c:v>
                </c:pt>
                <c:pt idx="180">
                  <c:v>44.511000000000003</c:v>
                </c:pt>
                <c:pt idx="181">
                  <c:v>44.506999999999998</c:v>
                </c:pt>
                <c:pt idx="182">
                  <c:v>44.484000000000002</c:v>
                </c:pt>
                <c:pt idx="183">
                  <c:v>44.433999999999997</c:v>
                </c:pt>
                <c:pt idx="184">
                  <c:v>44.353999999999999</c:v>
                </c:pt>
                <c:pt idx="185">
                  <c:v>44.231999999999999</c:v>
                </c:pt>
                <c:pt idx="186">
                  <c:v>44.091000000000001</c:v>
                </c:pt>
                <c:pt idx="187">
                  <c:v>43.972000000000001</c:v>
                </c:pt>
                <c:pt idx="188">
                  <c:v>43.869</c:v>
                </c:pt>
                <c:pt idx="189">
                  <c:v>43.735999999999997</c:v>
                </c:pt>
                <c:pt idx="190">
                  <c:v>43.526000000000003</c:v>
                </c:pt>
                <c:pt idx="191">
                  <c:v>43.295999999999999</c:v>
                </c:pt>
                <c:pt idx="192">
                  <c:v>43.109000000000002</c:v>
                </c:pt>
                <c:pt idx="193">
                  <c:v>42.991</c:v>
                </c:pt>
                <c:pt idx="194">
                  <c:v>42.941000000000003</c:v>
                </c:pt>
                <c:pt idx="195">
                  <c:v>42.914999999999999</c:v>
                </c:pt>
                <c:pt idx="196">
                  <c:v>42.865000000000002</c:v>
                </c:pt>
                <c:pt idx="197">
                  <c:v>42.777000000000001</c:v>
                </c:pt>
                <c:pt idx="198">
                  <c:v>42.707999999999998</c:v>
                </c:pt>
                <c:pt idx="199">
                  <c:v>42.673999999999999</c:v>
                </c:pt>
                <c:pt idx="200">
                  <c:v>42.658999999999999</c:v>
                </c:pt>
                <c:pt idx="201">
                  <c:v>42.646999999999998</c:v>
                </c:pt>
                <c:pt idx="202">
                  <c:v>42.609000000000002</c:v>
                </c:pt>
                <c:pt idx="203">
                  <c:v>42.543999999999997</c:v>
                </c:pt>
                <c:pt idx="204">
                  <c:v>42.487000000000002</c:v>
                </c:pt>
                <c:pt idx="205">
                  <c:v>42.43</c:v>
                </c:pt>
                <c:pt idx="206">
                  <c:v>42.345999999999997</c:v>
                </c:pt>
                <c:pt idx="207">
                  <c:v>42.265999999999998</c:v>
                </c:pt>
                <c:pt idx="208">
                  <c:v>42.201000000000001</c:v>
                </c:pt>
                <c:pt idx="209">
                  <c:v>42.155000000000001</c:v>
                </c:pt>
                <c:pt idx="210">
                  <c:v>42.097999999999999</c:v>
                </c:pt>
                <c:pt idx="211">
                  <c:v>42.014000000000003</c:v>
                </c:pt>
                <c:pt idx="212">
                  <c:v>41.902999999999999</c:v>
                </c:pt>
                <c:pt idx="213">
                  <c:v>41.726999999999997</c:v>
                </c:pt>
                <c:pt idx="214">
                  <c:v>41.475000000000001</c:v>
                </c:pt>
                <c:pt idx="215">
                  <c:v>41.226999999999997</c:v>
                </c:pt>
                <c:pt idx="216">
                  <c:v>41.078000000000003</c:v>
                </c:pt>
                <c:pt idx="217">
                  <c:v>41.012999999999998</c:v>
                </c:pt>
                <c:pt idx="218">
                  <c:v>40.994</c:v>
                </c:pt>
                <c:pt idx="219">
                  <c:v>40.978999999999999</c:v>
                </c:pt>
                <c:pt idx="220">
                  <c:v>40.956000000000003</c:v>
                </c:pt>
                <c:pt idx="221">
                  <c:v>40.933</c:v>
                </c:pt>
                <c:pt idx="222">
                  <c:v>40.909999999999997</c:v>
                </c:pt>
                <c:pt idx="223">
                  <c:v>40.895000000000003</c:v>
                </c:pt>
                <c:pt idx="224">
                  <c:v>40.887</c:v>
                </c:pt>
                <c:pt idx="225">
                  <c:v>40.887</c:v>
                </c:pt>
                <c:pt idx="226">
                  <c:v>40.883000000000003</c:v>
                </c:pt>
                <c:pt idx="227">
                  <c:v>40.863999999999997</c:v>
                </c:pt>
                <c:pt idx="228">
                  <c:v>40.868000000000002</c:v>
                </c:pt>
                <c:pt idx="229">
                  <c:v>40.890999999999998</c:v>
                </c:pt>
                <c:pt idx="230">
                  <c:v>40.921999999999997</c:v>
                </c:pt>
                <c:pt idx="231">
                  <c:v>40.96</c:v>
                </c:pt>
                <c:pt idx="232">
                  <c:v>40.987000000000002</c:v>
                </c:pt>
                <c:pt idx="233">
                  <c:v>41.021000000000001</c:v>
                </c:pt>
                <c:pt idx="234">
                  <c:v>41.078000000000003</c:v>
                </c:pt>
                <c:pt idx="235">
                  <c:v>41.124000000000002</c:v>
                </c:pt>
                <c:pt idx="236">
                  <c:v>41.158000000000001</c:v>
                </c:pt>
                <c:pt idx="237">
                  <c:v>41.161999999999999</c:v>
                </c:pt>
                <c:pt idx="238">
                  <c:v>41.161999999999999</c:v>
                </c:pt>
                <c:pt idx="239">
                  <c:v>41.185000000000002</c:v>
                </c:pt>
                <c:pt idx="240">
                  <c:v>41.2</c:v>
                </c:pt>
                <c:pt idx="241">
                  <c:v>41.17</c:v>
                </c:pt>
                <c:pt idx="242">
                  <c:v>41.134999999999998</c:v>
                </c:pt>
                <c:pt idx="243">
                  <c:v>41.09</c:v>
                </c:pt>
                <c:pt idx="244">
                  <c:v>41.04</c:v>
                </c:pt>
                <c:pt idx="245">
                  <c:v>41.029000000000003</c:v>
                </c:pt>
                <c:pt idx="246">
                  <c:v>41.024999999999999</c:v>
                </c:pt>
                <c:pt idx="247">
                  <c:v>41.024999999999999</c:v>
                </c:pt>
                <c:pt idx="248">
                  <c:v>41.036000000000001</c:v>
                </c:pt>
                <c:pt idx="249">
                  <c:v>41.058999999999997</c:v>
                </c:pt>
                <c:pt idx="250">
                  <c:v>41.116</c:v>
                </c:pt>
                <c:pt idx="251">
                  <c:v>41.222999999999999</c:v>
                </c:pt>
                <c:pt idx="252">
                  <c:v>41.38</c:v>
                </c:pt>
                <c:pt idx="253">
                  <c:v>41.594000000000001</c:v>
                </c:pt>
                <c:pt idx="254">
                  <c:v>41.848999999999997</c:v>
                </c:pt>
                <c:pt idx="255">
                  <c:v>42.177999999999997</c:v>
                </c:pt>
                <c:pt idx="256">
                  <c:v>42.555999999999997</c:v>
                </c:pt>
                <c:pt idx="257">
                  <c:v>42.96</c:v>
                </c:pt>
                <c:pt idx="258">
                  <c:v>43.387999999999998</c:v>
                </c:pt>
                <c:pt idx="259">
                  <c:v>43.808</c:v>
                </c:pt>
                <c:pt idx="260">
                  <c:v>44.143999999999998</c:v>
                </c:pt>
                <c:pt idx="261">
                  <c:v>44.362000000000002</c:v>
                </c:pt>
                <c:pt idx="262">
                  <c:v>44.48</c:v>
                </c:pt>
                <c:pt idx="263">
                  <c:v>44.533000000000001</c:v>
                </c:pt>
                <c:pt idx="264">
                  <c:v>44.587000000000003</c:v>
                </c:pt>
                <c:pt idx="265">
                  <c:v>44.667000000000002</c:v>
                </c:pt>
                <c:pt idx="266">
                  <c:v>44.784999999999997</c:v>
                </c:pt>
                <c:pt idx="267">
                  <c:v>44.957000000000001</c:v>
                </c:pt>
                <c:pt idx="268">
                  <c:v>45.213000000000001</c:v>
                </c:pt>
                <c:pt idx="269">
                  <c:v>45.521999999999998</c:v>
                </c:pt>
                <c:pt idx="270">
                  <c:v>45.857999999999997</c:v>
                </c:pt>
                <c:pt idx="271">
                  <c:v>46.198</c:v>
                </c:pt>
                <c:pt idx="272">
                  <c:v>46.537999999999997</c:v>
                </c:pt>
                <c:pt idx="273">
                  <c:v>46.878</c:v>
                </c:pt>
                <c:pt idx="274">
                  <c:v>47.201999999999998</c:v>
                </c:pt>
                <c:pt idx="275">
                  <c:v>47.488999999999997</c:v>
                </c:pt>
                <c:pt idx="276">
                  <c:v>47.774999999999999</c:v>
                </c:pt>
                <c:pt idx="277">
                  <c:v>48.088000000000001</c:v>
                </c:pt>
                <c:pt idx="278">
                  <c:v>48.432000000000002</c:v>
                </c:pt>
                <c:pt idx="279">
                  <c:v>48.798000000000002</c:v>
                </c:pt>
                <c:pt idx="280">
                  <c:v>49.213999999999999</c:v>
                </c:pt>
                <c:pt idx="281">
                  <c:v>49.741</c:v>
                </c:pt>
                <c:pt idx="282">
                  <c:v>50.386000000000003</c:v>
                </c:pt>
                <c:pt idx="283">
                  <c:v>51.066000000000003</c:v>
                </c:pt>
                <c:pt idx="284">
                  <c:v>51.761000000000003</c:v>
                </c:pt>
                <c:pt idx="285">
                  <c:v>52.424999999999997</c:v>
                </c:pt>
                <c:pt idx="286">
                  <c:v>53.036000000000001</c:v>
                </c:pt>
                <c:pt idx="287">
                  <c:v>53.604999999999997</c:v>
                </c:pt>
                <c:pt idx="288">
                  <c:v>54.182000000000002</c:v>
                </c:pt>
                <c:pt idx="289">
                  <c:v>54.738999999999997</c:v>
                </c:pt>
                <c:pt idx="290">
                  <c:v>55.27</c:v>
                </c:pt>
                <c:pt idx="291">
                  <c:v>55.796999999999997</c:v>
                </c:pt>
                <c:pt idx="292">
                  <c:v>56.316000000000003</c:v>
                </c:pt>
                <c:pt idx="293">
                  <c:v>56.835000000000001</c:v>
                </c:pt>
                <c:pt idx="294">
                  <c:v>57.362000000000002</c:v>
                </c:pt>
                <c:pt idx="295">
                  <c:v>57.881</c:v>
                </c:pt>
                <c:pt idx="296">
                  <c:v>58.328000000000003</c:v>
                </c:pt>
                <c:pt idx="297">
                  <c:v>58.679000000000002</c:v>
                </c:pt>
                <c:pt idx="298">
                  <c:v>58.969000000000001</c:v>
                </c:pt>
                <c:pt idx="299">
                  <c:v>59.274999999999999</c:v>
                </c:pt>
                <c:pt idx="300">
                  <c:v>59.576000000000001</c:v>
                </c:pt>
                <c:pt idx="301">
                  <c:v>59.802</c:v>
                </c:pt>
                <c:pt idx="302">
                  <c:v>59.951000000000001</c:v>
                </c:pt>
                <c:pt idx="303">
                  <c:v>60.027000000000001</c:v>
                </c:pt>
                <c:pt idx="304">
                  <c:v>60.110999999999997</c:v>
                </c:pt>
                <c:pt idx="305">
                  <c:v>60.206000000000003</c:v>
                </c:pt>
                <c:pt idx="306">
                  <c:v>60.293999999999997</c:v>
                </c:pt>
                <c:pt idx="307">
                  <c:v>60.457999999999998</c:v>
                </c:pt>
                <c:pt idx="308">
                  <c:v>60.741</c:v>
                </c:pt>
                <c:pt idx="309">
                  <c:v>61.115000000000002</c:v>
                </c:pt>
                <c:pt idx="310">
                  <c:v>61.595999999999997</c:v>
                </c:pt>
                <c:pt idx="311">
                  <c:v>62.192</c:v>
                </c:pt>
                <c:pt idx="312">
                  <c:v>62.832999999999998</c:v>
                </c:pt>
                <c:pt idx="313">
                  <c:v>63.485999999999997</c:v>
                </c:pt>
                <c:pt idx="314">
                  <c:v>64.173000000000002</c:v>
                </c:pt>
                <c:pt idx="315">
                  <c:v>64.971000000000004</c:v>
                </c:pt>
                <c:pt idx="316">
                  <c:v>65.769000000000005</c:v>
                </c:pt>
                <c:pt idx="317">
                  <c:v>66.501999999999995</c:v>
                </c:pt>
                <c:pt idx="318">
                  <c:v>67.204999999999998</c:v>
                </c:pt>
                <c:pt idx="319">
                  <c:v>67.816000000000003</c:v>
                </c:pt>
                <c:pt idx="320">
                  <c:v>68.331000000000003</c:v>
                </c:pt>
                <c:pt idx="321">
                  <c:v>68.911000000000001</c:v>
                </c:pt>
                <c:pt idx="322">
                  <c:v>69.590999999999994</c:v>
                </c:pt>
                <c:pt idx="323">
                  <c:v>70.319999999999993</c:v>
                </c:pt>
                <c:pt idx="324">
                  <c:v>71.075999999999993</c:v>
                </c:pt>
                <c:pt idx="325">
                  <c:v>71.831999999999994</c:v>
                </c:pt>
                <c:pt idx="326">
                  <c:v>72.378</c:v>
                </c:pt>
                <c:pt idx="327">
                  <c:v>72.623000000000005</c:v>
                </c:pt>
                <c:pt idx="328">
                  <c:v>72.813000000000002</c:v>
                </c:pt>
                <c:pt idx="329">
                  <c:v>73.02</c:v>
                </c:pt>
                <c:pt idx="330">
                  <c:v>73.134</c:v>
                </c:pt>
                <c:pt idx="331">
                  <c:v>73.251999999999995</c:v>
                </c:pt>
                <c:pt idx="332">
                  <c:v>73.213999999999999</c:v>
                </c:pt>
                <c:pt idx="333">
                  <c:v>72.768000000000001</c:v>
                </c:pt>
                <c:pt idx="334">
                  <c:v>72.138000000000005</c:v>
                </c:pt>
                <c:pt idx="335">
                  <c:v>71.378</c:v>
                </c:pt>
                <c:pt idx="336">
                  <c:v>70.668000000000006</c:v>
                </c:pt>
                <c:pt idx="337">
                  <c:v>70.305000000000007</c:v>
                </c:pt>
                <c:pt idx="338">
                  <c:v>70.244</c:v>
                </c:pt>
                <c:pt idx="339">
                  <c:v>70.438999999999993</c:v>
                </c:pt>
                <c:pt idx="340">
                  <c:v>70.882000000000005</c:v>
                </c:pt>
                <c:pt idx="341">
                  <c:v>71.397000000000006</c:v>
                </c:pt>
                <c:pt idx="342">
                  <c:v>72.022999999999996</c:v>
                </c:pt>
                <c:pt idx="343">
                  <c:v>72.686999999999998</c:v>
                </c:pt>
                <c:pt idx="344">
                  <c:v>73.213999999999999</c:v>
                </c:pt>
                <c:pt idx="345">
                  <c:v>73.623000000000005</c:v>
                </c:pt>
                <c:pt idx="346">
                  <c:v>73.843999999999994</c:v>
                </c:pt>
                <c:pt idx="347">
                  <c:v>73.947000000000003</c:v>
                </c:pt>
                <c:pt idx="348">
                  <c:v>74.126999999999995</c:v>
                </c:pt>
                <c:pt idx="349">
                  <c:v>74.260000000000005</c:v>
                </c:pt>
                <c:pt idx="350">
                  <c:v>74.492999999999995</c:v>
                </c:pt>
                <c:pt idx="351">
                  <c:v>74.668999999999997</c:v>
                </c:pt>
                <c:pt idx="352">
                  <c:v>74.813999999999993</c:v>
                </c:pt>
                <c:pt idx="353">
                  <c:v>75.001000000000005</c:v>
                </c:pt>
                <c:pt idx="354">
                  <c:v>75.076999999999998</c:v>
                </c:pt>
                <c:pt idx="355">
                  <c:v>75.290999999999997</c:v>
                </c:pt>
                <c:pt idx="356">
                  <c:v>75.486000000000004</c:v>
                </c:pt>
                <c:pt idx="357">
                  <c:v>75.706999999999994</c:v>
                </c:pt>
                <c:pt idx="358">
                  <c:v>75.894999999999996</c:v>
                </c:pt>
                <c:pt idx="359">
                  <c:v>75.962999999999994</c:v>
                </c:pt>
                <c:pt idx="360">
                  <c:v>76.043000000000006</c:v>
                </c:pt>
                <c:pt idx="361">
                  <c:v>75.951999999999998</c:v>
                </c:pt>
                <c:pt idx="362">
                  <c:v>75.94</c:v>
                </c:pt>
                <c:pt idx="363">
                  <c:v>75.914000000000001</c:v>
                </c:pt>
                <c:pt idx="364">
                  <c:v>76.016999999999996</c:v>
                </c:pt>
                <c:pt idx="365">
                  <c:v>76.245999999999995</c:v>
                </c:pt>
                <c:pt idx="366">
                  <c:v>76.474999999999994</c:v>
                </c:pt>
                <c:pt idx="367">
                  <c:v>76.662000000000006</c:v>
                </c:pt>
                <c:pt idx="368">
                  <c:v>76.367999999999995</c:v>
                </c:pt>
                <c:pt idx="369">
                  <c:v>75.733999999999995</c:v>
                </c:pt>
                <c:pt idx="370">
                  <c:v>74.742000000000004</c:v>
                </c:pt>
                <c:pt idx="371">
                  <c:v>73.917000000000002</c:v>
                </c:pt>
                <c:pt idx="372">
                  <c:v>73.328999999999994</c:v>
                </c:pt>
                <c:pt idx="373">
                  <c:v>73.191000000000003</c:v>
                </c:pt>
                <c:pt idx="374">
                  <c:v>73.504000000000005</c:v>
                </c:pt>
                <c:pt idx="375">
                  <c:v>74.028000000000006</c:v>
                </c:pt>
                <c:pt idx="376">
                  <c:v>74.462999999999994</c:v>
                </c:pt>
                <c:pt idx="377">
                  <c:v>74.753</c:v>
                </c:pt>
                <c:pt idx="378">
                  <c:v>75.225999999999999</c:v>
                </c:pt>
                <c:pt idx="379">
                  <c:v>75.695999999999998</c:v>
                </c:pt>
                <c:pt idx="380">
                  <c:v>76.459999999999994</c:v>
                </c:pt>
                <c:pt idx="381">
                  <c:v>77.284000000000006</c:v>
                </c:pt>
                <c:pt idx="382">
                  <c:v>78.411000000000001</c:v>
                </c:pt>
                <c:pt idx="383">
                  <c:v>78.861000000000004</c:v>
                </c:pt>
                <c:pt idx="384">
                  <c:v>78.254000000000005</c:v>
                </c:pt>
                <c:pt idx="385">
                  <c:v>76.12</c:v>
                </c:pt>
                <c:pt idx="386">
                  <c:v>73.634</c:v>
                </c:pt>
                <c:pt idx="387">
                  <c:v>71.606999999999999</c:v>
                </c:pt>
                <c:pt idx="388">
                  <c:v>70.594999999999999</c:v>
                </c:pt>
                <c:pt idx="389">
                  <c:v>70.201999999999998</c:v>
                </c:pt>
                <c:pt idx="390">
                  <c:v>70.122</c:v>
                </c:pt>
                <c:pt idx="391">
                  <c:v>70.019000000000005</c:v>
                </c:pt>
                <c:pt idx="392">
                  <c:v>69.983999999999995</c:v>
                </c:pt>
                <c:pt idx="393">
                  <c:v>69.885000000000005</c:v>
                </c:pt>
                <c:pt idx="394">
                  <c:v>69.400000000000006</c:v>
                </c:pt>
                <c:pt idx="395">
                  <c:v>68.125</c:v>
                </c:pt>
                <c:pt idx="396">
                  <c:v>66.356999999999999</c:v>
                </c:pt>
                <c:pt idx="397">
                  <c:v>64.635000000000005</c:v>
                </c:pt>
                <c:pt idx="398">
                  <c:v>63.7</c:v>
                </c:pt>
                <c:pt idx="399">
                  <c:v>63.378999999999998</c:v>
                </c:pt>
                <c:pt idx="400">
                  <c:v>63.771999999999998</c:v>
                </c:pt>
                <c:pt idx="401">
                  <c:v>64.635000000000005</c:v>
                </c:pt>
                <c:pt idx="402">
                  <c:v>65.616</c:v>
                </c:pt>
                <c:pt idx="403">
                  <c:v>66.09</c:v>
                </c:pt>
                <c:pt idx="404">
                  <c:v>65.834000000000003</c:v>
                </c:pt>
                <c:pt idx="405">
                  <c:v>64.441000000000003</c:v>
                </c:pt>
                <c:pt idx="406">
                  <c:v>62.375</c:v>
                </c:pt>
                <c:pt idx="407">
                  <c:v>60.134</c:v>
                </c:pt>
                <c:pt idx="408">
                  <c:v>58.057000000000002</c:v>
                </c:pt>
                <c:pt idx="409">
                  <c:v>56.097999999999999</c:v>
                </c:pt>
                <c:pt idx="410">
                  <c:v>54.338000000000001</c:v>
                </c:pt>
                <c:pt idx="411">
                  <c:v>52.838000000000001</c:v>
                </c:pt>
                <c:pt idx="412">
                  <c:v>51.424999999999997</c:v>
                </c:pt>
                <c:pt idx="413">
                  <c:v>49.959000000000003</c:v>
                </c:pt>
                <c:pt idx="414">
                  <c:v>48.432000000000002</c:v>
                </c:pt>
                <c:pt idx="415">
                  <c:v>47.033999999999999</c:v>
                </c:pt>
                <c:pt idx="416">
                  <c:v>45.796999999999997</c:v>
                </c:pt>
                <c:pt idx="417">
                  <c:v>44.866</c:v>
                </c:pt>
                <c:pt idx="418">
                  <c:v>44.201000000000001</c:v>
                </c:pt>
                <c:pt idx="419">
                  <c:v>43.960999999999999</c:v>
                </c:pt>
                <c:pt idx="420">
                  <c:v>44.308</c:v>
                </c:pt>
                <c:pt idx="421">
                  <c:v>45.655999999999999</c:v>
                </c:pt>
                <c:pt idx="422">
                  <c:v>47.732999999999997</c:v>
                </c:pt>
                <c:pt idx="423">
                  <c:v>50.066000000000003</c:v>
                </c:pt>
                <c:pt idx="424">
                  <c:v>51.500999999999998</c:v>
                </c:pt>
                <c:pt idx="425">
                  <c:v>51.36</c:v>
                </c:pt>
                <c:pt idx="426">
                  <c:v>49.52</c:v>
                </c:pt>
                <c:pt idx="427">
                  <c:v>47.106999999999999</c:v>
                </c:pt>
                <c:pt idx="428">
                  <c:v>45.292999999999999</c:v>
                </c:pt>
                <c:pt idx="429">
                  <c:v>44.331000000000003</c:v>
                </c:pt>
                <c:pt idx="430">
                  <c:v>43.98</c:v>
                </c:pt>
                <c:pt idx="431">
                  <c:v>44.136000000000003</c:v>
                </c:pt>
                <c:pt idx="432">
                  <c:v>44.838999999999999</c:v>
                </c:pt>
                <c:pt idx="433">
                  <c:v>45.670999999999999</c:v>
                </c:pt>
                <c:pt idx="434">
                  <c:v>45.972999999999999</c:v>
                </c:pt>
                <c:pt idx="435">
                  <c:v>45.015000000000001</c:v>
                </c:pt>
                <c:pt idx="436">
                  <c:v>43.01</c:v>
                </c:pt>
                <c:pt idx="437">
                  <c:v>40.741999999999997</c:v>
                </c:pt>
                <c:pt idx="438">
                  <c:v>39.073999999999998</c:v>
                </c:pt>
                <c:pt idx="439">
                  <c:v>38.463000000000001</c:v>
                </c:pt>
                <c:pt idx="440">
                  <c:v>38.863999999999997</c:v>
                </c:pt>
                <c:pt idx="441">
                  <c:v>39.822000000000003</c:v>
                </c:pt>
                <c:pt idx="442">
                  <c:v>40.628</c:v>
                </c:pt>
                <c:pt idx="443">
                  <c:v>41.097000000000001</c:v>
                </c:pt>
                <c:pt idx="444">
                  <c:v>41.051000000000002</c:v>
                </c:pt>
                <c:pt idx="445">
                  <c:v>40.593000000000004</c:v>
                </c:pt>
                <c:pt idx="446">
                  <c:v>40.100999999999999</c:v>
                </c:pt>
                <c:pt idx="447">
                  <c:v>39.905999999999999</c:v>
                </c:pt>
                <c:pt idx="448">
                  <c:v>39.875999999999998</c:v>
                </c:pt>
                <c:pt idx="449">
                  <c:v>39.837000000000003</c:v>
                </c:pt>
                <c:pt idx="450">
                  <c:v>39.695999999999998</c:v>
                </c:pt>
                <c:pt idx="451">
                  <c:v>39.290999999999997</c:v>
                </c:pt>
                <c:pt idx="452">
                  <c:v>38.478000000000002</c:v>
                </c:pt>
                <c:pt idx="453">
                  <c:v>37.161000000000001</c:v>
                </c:pt>
                <c:pt idx="454">
                  <c:v>35.901000000000003</c:v>
                </c:pt>
                <c:pt idx="455">
                  <c:v>35.213999999999999</c:v>
                </c:pt>
                <c:pt idx="456">
                  <c:v>35.106999999999999</c:v>
                </c:pt>
                <c:pt idx="457">
                  <c:v>35.302</c:v>
                </c:pt>
                <c:pt idx="458">
                  <c:v>35.508000000000003</c:v>
                </c:pt>
                <c:pt idx="459">
                  <c:v>35.561</c:v>
                </c:pt>
                <c:pt idx="460">
                  <c:v>35.381999999999998</c:v>
                </c:pt>
                <c:pt idx="461">
                  <c:v>35.064999999999998</c:v>
                </c:pt>
                <c:pt idx="462">
                  <c:v>34.725000000000001</c:v>
                </c:pt>
                <c:pt idx="463">
                  <c:v>34.561</c:v>
                </c:pt>
                <c:pt idx="464">
                  <c:v>34.58</c:v>
                </c:pt>
                <c:pt idx="465">
                  <c:v>34.713999999999999</c:v>
                </c:pt>
                <c:pt idx="466">
                  <c:v>34.79</c:v>
                </c:pt>
                <c:pt idx="467">
                  <c:v>34.645000000000003</c:v>
                </c:pt>
                <c:pt idx="468">
                  <c:v>34.411999999999999</c:v>
                </c:pt>
                <c:pt idx="469">
                  <c:v>34.03</c:v>
                </c:pt>
                <c:pt idx="470">
                  <c:v>33.506999999999998</c:v>
                </c:pt>
                <c:pt idx="471">
                  <c:v>32.866</c:v>
                </c:pt>
                <c:pt idx="472">
                  <c:v>32.453000000000003</c:v>
                </c:pt>
                <c:pt idx="473">
                  <c:v>32.372999999999998</c:v>
                </c:pt>
                <c:pt idx="474">
                  <c:v>32.427</c:v>
                </c:pt>
                <c:pt idx="475">
                  <c:v>32.418999999999997</c:v>
                </c:pt>
                <c:pt idx="476">
                  <c:v>32.152000000000001</c:v>
                </c:pt>
                <c:pt idx="477">
                  <c:v>31.594000000000001</c:v>
                </c:pt>
                <c:pt idx="478">
                  <c:v>30.853999999999999</c:v>
                </c:pt>
                <c:pt idx="479">
                  <c:v>30.315000000000001</c:v>
                </c:pt>
                <c:pt idx="480">
                  <c:v>30.483000000000001</c:v>
                </c:pt>
                <c:pt idx="481">
                  <c:v>31.43</c:v>
                </c:pt>
                <c:pt idx="482">
                  <c:v>32.694000000000003</c:v>
                </c:pt>
                <c:pt idx="483">
                  <c:v>33.655999999999999</c:v>
                </c:pt>
                <c:pt idx="484">
                  <c:v>34.179000000000002</c:v>
                </c:pt>
                <c:pt idx="485">
                  <c:v>34.338999999999999</c:v>
                </c:pt>
                <c:pt idx="486">
                  <c:v>34.244</c:v>
                </c:pt>
                <c:pt idx="487">
                  <c:v>34.015000000000001</c:v>
                </c:pt>
                <c:pt idx="488">
                  <c:v>33.771000000000001</c:v>
                </c:pt>
                <c:pt idx="489">
                  <c:v>33.576000000000001</c:v>
                </c:pt>
                <c:pt idx="490">
                  <c:v>33.418999999999997</c:v>
                </c:pt>
                <c:pt idx="491">
                  <c:v>33.289000000000001</c:v>
                </c:pt>
                <c:pt idx="492">
                  <c:v>33.128999999999998</c:v>
                </c:pt>
                <c:pt idx="493">
                  <c:v>32.857999999999997</c:v>
                </c:pt>
                <c:pt idx="494">
                  <c:v>32.567999999999998</c:v>
                </c:pt>
                <c:pt idx="495">
                  <c:v>32.292999999999999</c:v>
                </c:pt>
                <c:pt idx="496">
                  <c:v>32.101999999999997</c:v>
                </c:pt>
                <c:pt idx="497">
                  <c:v>32.018000000000001</c:v>
                </c:pt>
                <c:pt idx="498">
                  <c:v>32.094000000000001</c:v>
                </c:pt>
                <c:pt idx="499">
                  <c:v>32.35</c:v>
                </c:pt>
                <c:pt idx="500">
                  <c:v>32.601999999999997</c:v>
                </c:pt>
                <c:pt idx="501">
                  <c:v>32.667000000000002</c:v>
                </c:pt>
                <c:pt idx="502">
                  <c:v>32.472000000000001</c:v>
                </c:pt>
                <c:pt idx="503">
                  <c:v>32.223999999999997</c:v>
                </c:pt>
                <c:pt idx="504">
                  <c:v>31.965</c:v>
                </c:pt>
                <c:pt idx="505">
                  <c:v>31.64</c:v>
                </c:pt>
                <c:pt idx="506">
                  <c:v>31.17</c:v>
                </c:pt>
                <c:pt idx="507">
                  <c:v>30.478999999999999</c:v>
                </c:pt>
                <c:pt idx="508">
                  <c:v>29.689</c:v>
                </c:pt>
                <c:pt idx="509">
                  <c:v>28.998000000000001</c:v>
                </c:pt>
                <c:pt idx="510">
                  <c:v>28.623999999999999</c:v>
                </c:pt>
                <c:pt idx="511">
                  <c:v>28.628</c:v>
                </c:pt>
                <c:pt idx="512">
                  <c:v>29.085999999999999</c:v>
                </c:pt>
                <c:pt idx="513">
                  <c:v>29.864999999999998</c:v>
                </c:pt>
                <c:pt idx="514">
                  <c:v>30.609000000000002</c:v>
                </c:pt>
                <c:pt idx="515">
                  <c:v>31.074999999999999</c:v>
                </c:pt>
                <c:pt idx="516">
                  <c:v>31.132000000000001</c:v>
                </c:pt>
                <c:pt idx="517">
                  <c:v>30.818999999999999</c:v>
                </c:pt>
                <c:pt idx="518">
                  <c:v>30.373000000000001</c:v>
                </c:pt>
                <c:pt idx="519">
                  <c:v>30.071000000000002</c:v>
                </c:pt>
                <c:pt idx="520">
                  <c:v>29.983000000000001</c:v>
                </c:pt>
                <c:pt idx="521">
                  <c:v>30.044</c:v>
                </c:pt>
                <c:pt idx="522">
                  <c:v>30.024999999999999</c:v>
                </c:pt>
                <c:pt idx="523">
                  <c:v>29.666</c:v>
                </c:pt>
                <c:pt idx="524">
                  <c:v>28.773</c:v>
                </c:pt>
                <c:pt idx="525">
                  <c:v>27.562000000000001</c:v>
                </c:pt>
                <c:pt idx="526">
                  <c:v>26.44</c:v>
                </c:pt>
                <c:pt idx="527">
                  <c:v>25.734000000000002</c:v>
                </c:pt>
                <c:pt idx="528">
                  <c:v>25.547000000000001</c:v>
                </c:pt>
                <c:pt idx="529">
                  <c:v>25.763999999999999</c:v>
                </c:pt>
                <c:pt idx="530">
                  <c:v>26.047000000000001</c:v>
                </c:pt>
                <c:pt idx="531">
                  <c:v>26.119</c:v>
                </c:pt>
                <c:pt idx="532">
                  <c:v>25.966999999999999</c:v>
                </c:pt>
                <c:pt idx="533">
                  <c:v>25.802</c:v>
                </c:pt>
                <c:pt idx="534">
                  <c:v>25.748999999999999</c:v>
                </c:pt>
                <c:pt idx="535">
                  <c:v>25.795000000000002</c:v>
                </c:pt>
                <c:pt idx="536">
                  <c:v>25.795000000000002</c:v>
                </c:pt>
                <c:pt idx="537">
                  <c:v>25.687999999999999</c:v>
                </c:pt>
                <c:pt idx="538">
                  <c:v>25.446999999999999</c:v>
                </c:pt>
                <c:pt idx="539">
                  <c:v>25.161000000000001</c:v>
                </c:pt>
                <c:pt idx="540">
                  <c:v>25.053999999999998</c:v>
                </c:pt>
                <c:pt idx="541">
                  <c:v>25.291</c:v>
                </c:pt>
                <c:pt idx="542">
                  <c:v>25.798999999999999</c:v>
                </c:pt>
                <c:pt idx="543">
                  <c:v>26.337</c:v>
                </c:pt>
                <c:pt idx="544">
                  <c:v>26.664999999999999</c:v>
                </c:pt>
                <c:pt idx="545">
                  <c:v>26.832999999999998</c:v>
                </c:pt>
                <c:pt idx="546">
                  <c:v>27.024000000000001</c:v>
                </c:pt>
                <c:pt idx="547">
                  <c:v>27.298999999999999</c:v>
                </c:pt>
                <c:pt idx="548">
                  <c:v>27.684999999999999</c:v>
                </c:pt>
                <c:pt idx="549">
                  <c:v>27.94</c:v>
                </c:pt>
                <c:pt idx="550">
                  <c:v>27.963000000000001</c:v>
                </c:pt>
                <c:pt idx="551">
                  <c:v>27.677</c:v>
                </c:pt>
                <c:pt idx="552">
                  <c:v>27.135000000000002</c:v>
                </c:pt>
                <c:pt idx="553">
                  <c:v>26.471</c:v>
                </c:pt>
                <c:pt idx="554">
                  <c:v>25.86</c:v>
                </c:pt>
                <c:pt idx="555">
                  <c:v>25.524000000000001</c:v>
                </c:pt>
                <c:pt idx="556">
                  <c:v>25.44</c:v>
                </c:pt>
                <c:pt idx="557">
                  <c:v>25.405000000000001</c:v>
                </c:pt>
                <c:pt idx="558">
                  <c:v>25.263999999999999</c:v>
                </c:pt>
                <c:pt idx="559">
                  <c:v>25.030999999999999</c:v>
                </c:pt>
                <c:pt idx="560">
                  <c:v>24.797999999999998</c:v>
                </c:pt>
                <c:pt idx="561">
                  <c:v>24.573</c:v>
                </c:pt>
                <c:pt idx="562">
                  <c:v>24.42</c:v>
                </c:pt>
                <c:pt idx="563">
                  <c:v>24.385999999999999</c:v>
                </c:pt>
                <c:pt idx="564">
                  <c:v>24.405000000000001</c:v>
                </c:pt>
                <c:pt idx="565">
                  <c:v>24.47</c:v>
                </c:pt>
                <c:pt idx="566">
                  <c:v>24.507999999999999</c:v>
                </c:pt>
                <c:pt idx="567">
                  <c:v>24.393999999999998</c:v>
                </c:pt>
                <c:pt idx="568">
                  <c:v>24.106999999999999</c:v>
                </c:pt>
                <c:pt idx="569">
                  <c:v>23.797999999999998</c:v>
                </c:pt>
                <c:pt idx="570">
                  <c:v>23.603000000000002</c:v>
                </c:pt>
                <c:pt idx="571">
                  <c:v>23.495999999999999</c:v>
                </c:pt>
                <c:pt idx="572">
                  <c:v>23.405000000000001</c:v>
                </c:pt>
                <c:pt idx="573">
                  <c:v>23.274999999999999</c:v>
                </c:pt>
                <c:pt idx="574">
                  <c:v>22.992000000000001</c:v>
                </c:pt>
                <c:pt idx="575">
                  <c:v>22.637</c:v>
                </c:pt>
                <c:pt idx="576">
                  <c:v>22.388999999999999</c:v>
                </c:pt>
                <c:pt idx="577">
                  <c:v>22.312999999999999</c:v>
                </c:pt>
                <c:pt idx="578">
                  <c:v>22.381</c:v>
                </c:pt>
                <c:pt idx="579">
                  <c:v>22.45</c:v>
                </c:pt>
                <c:pt idx="580">
                  <c:v>22.381</c:v>
                </c:pt>
                <c:pt idx="581">
                  <c:v>22.170999999999999</c:v>
                </c:pt>
                <c:pt idx="582">
                  <c:v>21.992000000000001</c:v>
                </c:pt>
                <c:pt idx="583">
                  <c:v>21.942</c:v>
                </c:pt>
                <c:pt idx="584">
                  <c:v>21.95</c:v>
                </c:pt>
                <c:pt idx="585">
                  <c:v>22</c:v>
                </c:pt>
                <c:pt idx="586">
                  <c:v>22.076000000000001</c:v>
                </c:pt>
                <c:pt idx="587">
                  <c:v>22.187000000000001</c:v>
                </c:pt>
                <c:pt idx="588">
                  <c:v>22.381</c:v>
                </c:pt>
                <c:pt idx="589">
                  <c:v>22.553000000000001</c:v>
                </c:pt>
                <c:pt idx="590">
                  <c:v>22.611000000000001</c:v>
                </c:pt>
                <c:pt idx="591">
                  <c:v>22.5</c:v>
                </c:pt>
                <c:pt idx="592">
                  <c:v>22.178999999999998</c:v>
                </c:pt>
                <c:pt idx="593">
                  <c:v>21.847000000000001</c:v>
                </c:pt>
                <c:pt idx="594">
                  <c:v>21.675000000000001</c:v>
                </c:pt>
                <c:pt idx="595">
                  <c:v>21.748000000000001</c:v>
                </c:pt>
                <c:pt idx="596">
                  <c:v>22.03</c:v>
                </c:pt>
                <c:pt idx="597">
                  <c:v>22.324000000000002</c:v>
                </c:pt>
                <c:pt idx="598">
                  <c:v>22.484999999999999</c:v>
                </c:pt>
                <c:pt idx="599">
                  <c:v>22.504000000000001</c:v>
                </c:pt>
                <c:pt idx="600">
                  <c:v>22.439</c:v>
                </c:pt>
                <c:pt idx="601">
                  <c:v>22.350999999999999</c:v>
                </c:pt>
                <c:pt idx="602">
                  <c:v>22.228999999999999</c:v>
                </c:pt>
                <c:pt idx="603">
                  <c:v>22.053000000000001</c:v>
                </c:pt>
                <c:pt idx="604">
                  <c:v>21.873999999999999</c:v>
                </c:pt>
                <c:pt idx="605">
                  <c:v>21.698</c:v>
                </c:pt>
                <c:pt idx="606">
                  <c:v>21.5</c:v>
                </c:pt>
                <c:pt idx="607">
                  <c:v>21.292999999999999</c:v>
                </c:pt>
                <c:pt idx="608">
                  <c:v>21.06</c:v>
                </c:pt>
                <c:pt idx="609">
                  <c:v>20.782</c:v>
                </c:pt>
                <c:pt idx="610">
                  <c:v>20.465</c:v>
                </c:pt>
                <c:pt idx="611">
                  <c:v>20.125</c:v>
                </c:pt>
                <c:pt idx="612">
                  <c:v>19.762</c:v>
                </c:pt>
                <c:pt idx="613">
                  <c:v>19.414999999999999</c:v>
                </c:pt>
                <c:pt idx="614">
                  <c:v>19.151</c:v>
                </c:pt>
                <c:pt idx="615">
                  <c:v>18.949000000000002</c:v>
                </c:pt>
                <c:pt idx="616">
                  <c:v>18.673999999999999</c:v>
                </c:pt>
                <c:pt idx="617">
                  <c:v>18.323</c:v>
                </c:pt>
                <c:pt idx="618">
                  <c:v>17.829999999999998</c:v>
                </c:pt>
                <c:pt idx="619">
                  <c:v>17.262</c:v>
                </c:pt>
                <c:pt idx="620">
                  <c:v>16.719000000000001</c:v>
                </c:pt>
                <c:pt idx="621">
                  <c:v>16.338000000000001</c:v>
                </c:pt>
                <c:pt idx="622">
                  <c:v>16.111999999999998</c:v>
                </c:pt>
                <c:pt idx="623">
                  <c:v>15.936999999999999</c:v>
                </c:pt>
                <c:pt idx="624">
                  <c:v>15.798999999999999</c:v>
                </c:pt>
                <c:pt idx="625">
                  <c:v>15.765000000000001</c:v>
                </c:pt>
                <c:pt idx="626">
                  <c:v>15.826000000000001</c:v>
                </c:pt>
                <c:pt idx="627">
                  <c:v>15.914</c:v>
                </c:pt>
                <c:pt idx="628">
                  <c:v>15.920999999999999</c:v>
                </c:pt>
                <c:pt idx="629">
                  <c:v>15.773</c:v>
                </c:pt>
                <c:pt idx="630">
                  <c:v>15.433</c:v>
                </c:pt>
                <c:pt idx="631">
                  <c:v>14.837</c:v>
                </c:pt>
                <c:pt idx="632">
                  <c:v>13.978</c:v>
                </c:pt>
                <c:pt idx="633">
                  <c:v>12.699</c:v>
                </c:pt>
                <c:pt idx="634">
                  <c:v>10.847</c:v>
                </c:pt>
                <c:pt idx="635">
                  <c:v>8.3960000000000008</c:v>
                </c:pt>
                <c:pt idx="636">
                  <c:v>5.4790000000000001</c:v>
                </c:pt>
                <c:pt idx="637">
                  <c:v>2.9329999999999998</c:v>
                </c:pt>
                <c:pt idx="638">
                  <c:v>1.5469999999999999</c:v>
                </c:pt>
                <c:pt idx="639">
                  <c:v>0.88200000000000001</c:v>
                </c:pt>
                <c:pt idx="640">
                  <c:v>0.57699999999999996</c:v>
                </c:pt>
                <c:pt idx="641">
                  <c:v>0.436</c:v>
                </c:pt>
                <c:pt idx="642">
                  <c:v>0.371</c:v>
                </c:pt>
                <c:pt idx="643">
                  <c:v>0.34399999999999997</c:v>
                </c:pt>
                <c:pt idx="644">
                  <c:v>0.32900000000000001</c:v>
                </c:pt>
                <c:pt idx="645">
                  <c:v>0.317</c:v>
                </c:pt>
                <c:pt idx="646">
                  <c:v>0.31</c:v>
                </c:pt>
                <c:pt idx="647">
                  <c:v>0.30599999999999999</c:v>
                </c:pt>
                <c:pt idx="648">
                  <c:v>0.30199999999999999</c:v>
                </c:pt>
                <c:pt idx="649">
                  <c:v>0.30199999999999999</c:v>
                </c:pt>
                <c:pt idx="650">
                  <c:v>0.29799999999999999</c:v>
                </c:pt>
                <c:pt idx="651">
                  <c:v>0.29399999999999998</c:v>
                </c:pt>
                <c:pt idx="652">
                  <c:v>0.29399999999999998</c:v>
                </c:pt>
                <c:pt idx="653">
                  <c:v>0.29399999999999998</c:v>
                </c:pt>
                <c:pt idx="654">
                  <c:v>0.29099999999999998</c:v>
                </c:pt>
                <c:pt idx="655">
                  <c:v>0.29099999999999998</c:v>
                </c:pt>
                <c:pt idx="656">
                  <c:v>0.28699999999999998</c:v>
                </c:pt>
                <c:pt idx="657">
                  <c:v>0.27500000000000002</c:v>
                </c:pt>
                <c:pt idx="658">
                  <c:v>0.26400000000000001</c:v>
                </c:pt>
                <c:pt idx="659">
                  <c:v>0.25600000000000001</c:v>
                </c:pt>
                <c:pt idx="660">
                  <c:v>0.245</c:v>
                </c:pt>
                <c:pt idx="661">
                  <c:v>0.23699999999999999</c:v>
                </c:pt>
                <c:pt idx="662">
                  <c:v>0.22900000000000001</c:v>
                </c:pt>
                <c:pt idx="663">
                  <c:v>0.218</c:v>
                </c:pt>
                <c:pt idx="664">
                  <c:v>0.214</c:v>
                </c:pt>
                <c:pt idx="665">
                  <c:v>0.20699999999999999</c:v>
                </c:pt>
                <c:pt idx="666">
                  <c:v>0.184</c:v>
                </c:pt>
                <c:pt idx="667">
                  <c:v>0.17199999999999999</c:v>
                </c:pt>
                <c:pt idx="668">
                  <c:v>0.16800000000000001</c:v>
                </c:pt>
                <c:pt idx="669">
                  <c:v>0.16500000000000001</c:v>
                </c:pt>
                <c:pt idx="670">
                  <c:v>0.161</c:v>
                </c:pt>
                <c:pt idx="671">
                  <c:v>0.157</c:v>
                </c:pt>
                <c:pt idx="672">
                  <c:v>0.14899999999999999</c:v>
                </c:pt>
                <c:pt idx="673">
                  <c:v>0.13800000000000001</c:v>
                </c:pt>
                <c:pt idx="674">
                  <c:v>0.11899999999999999</c:v>
                </c:pt>
                <c:pt idx="675">
                  <c:v>0.107</c:v>
                </c:pt>
                <c:pt idx="676">
                  <c:v>9.6000000000000002E-2</c:v>
                </c:pt>
                <c:pt idx="677">
                  <c:v>8.4000000000000005E-2</c:v>
                </c:pt>
                <c:pt idx="678">
                  <c:v>8.1000000000000003E-2</c:v>
                </c:pt>
                <c:pt idx="679">
                  <c:v>7.6999999999999999E-2</c:v>
                </c:pt>
                <c:pt idx="680">
                  <c:v>7.2999999999999995E-2</c:v>
                </c:pt>
                <c:pt idx="681">
                  <c:v>6.9000000000000006E-2</c:v>
                </c:pt>
                <c:pt idx="682">
                  <c:v>6.9000000000000006E-2</c:v>
                </c:pt>
                <c:pt idx="683">
                  <c:v>6.5000000000000002E-2</c:v>
                </c:pt>
                <c:pt idx="684">
                  <c:v>6.0999999999999999E-2</c:v>
                </c:pt>
                <c:pt idx="685">
                  <c:v>6.0999999999999999E-2</c:v>
                </c:pt>
                <c:pt idx="686">
                  <c:v>5.3999999999999999E-2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5.3999999999999999E-2</c:v>
                </c:pt>
                <c:pt idx="691">
                  <c:v>5.8000000000000003E-2</c:v>
                </c:pt>
                <c:pt idx="692">
                  <c:v>6.0999999999999999E-2</c:v>
                </c:pt>
                <c:pt idx="693">
                  <c:v>6.5000000000000002E-2</c:v>
                </c:pt>
                <c:pt idx="694">
                  <c:v>6.0999999999999999E-2</c:v>
                </c:pt>
                <c:pt idx="695">
                  <c:v>6.5000000000000002E-2</c:v>
                </c:pt>
                <c:pt idx="696">
                  <c:v>6.0999999999999999E-2</c:v>
                </c:pt>
                <c:pt idx="697">
                  <c:v>6.5000000000000002E-2</c:v>
                </c:pt>
                <c:pt idx="698">
                  <c:v>6.9000000000000006E-2</c:v>
                </c:pt>
                <c:pt idx="699">
                  <c:v>7.2999999999999995E-2</c:v>
                </c:pt>
                <c:pt idx="700">
                  <c:v>8.1000000000000003E-2</c:v>
                </c:pt>
                <c:pt idx="701">
                  <c:v>8.4000000000000005E-2</c:v>
                </c:pt>
                <c:pt idx="702">
                  <c:v>8.7999999999999995E-2</c:v>
                </c:pt>
                <c:pt idx="703">
                  <c:v>9.6000000000000002E-2</c:v>
                </c:pt>
                <c:pt idx="704">
                  <c:v>9.6000000000000002E-2</c:v>
                </c:pt>
                <c:pt idx="705">
                  <c:v>9.6000000000000002E-2</c:v>
                </c:pt>
                <c:pt idx="706">
                  <c:v>9.6000000000000002E-2</c:v>
                </c:pt>
                <c:pt idx="707">
                  <c:v>9.1999999999999998E-2</c:v>
                </c:pt>
                <c:pt idx="708">
                  <c:v>9.6000000000000002E-2</c:v>
                </c:pt>
                <c:pt idx="709">
                  <c:v>9.6000000000000002E-2</c:v>
                </c:pt>
                <c:pt idx="710">
                  <c:v>0.1</c:v>
                </c:pt>
                <c:pt idx="711">
                  <c:v>9.6000000000000002E-2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0.10299999999999999</c:v>
                </c:pt>
                <c:pt idx="725">
                  <c:v>0.1</c:v>
                </c:pt>
                <c:pt idx="726">
                  <c:v>0.1</c:v>
                </c:pt>
                <c:pt idx="727">
                  <c:v>0.10299999999999999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0.10299999999999999</c:v>
                </c:pt>
                <c:pt idx="735">
                  <c:v>0.107</c:v>
                </c:pt>
                <c:pt idx="736">
                  <c:v>0.111</c:v>
                </c:pt>
                <c:pt idx="737">
                  <c:v>0.111</c:v>
                </c:pt>
                <c:pt idx="738">
                  <c:v>0.11899999999999999</c:v>
                </c:pt>
                <c:pt idx="739">
                  <c:v>0.11899999999999999</c:v>
                </c:pt>
                <c:pt idx="740">
                  <c:v>0.123</c:v>
                </c:pt>
                <c:pt idx="741">
                  <c:v>0.123</c:v>
                </c:pt>
                <c:pt idx="742">
                  <c:v>0.123</c:v>
                </c:pt>
                <c:pt idx="743">
                  <c:v>0.123</c:v>
                </c:pt>
                <c:pt idx="744">
                  <c:v>0.123</c:v>
                </c:pt>
                <c:pt idx="745">
                  <c:v>0.11899999999999999</c:v>
                </c:pt>
                <c:pt idx="746">
                  <c:v>0.123</c:v>
                </c:pt>
                <c:pt idx="747">
                  <c:v>0.123</c:v>
                </c:pt>
                <c:pt idx="748">
                  <c:v>0.126</c:v>
                </c:pt>
                <c:pt idx="749">
                  <c:v>0.126</c:v>
                </c:pt>
                <c:pt idx="750">
                  <c:v>0.126</c:v>
                </c:pt>
                <c:pt idx="751">
                  <c:v>0.126</c:v>
                </c:pt>
                <c:pt idx="752">
                  <c:v>0.126</c:v>
                </c:pt>
                <c:pt idx="753">
                  <c:v>0.126</c:v>
                </c:pt>
                <c:pt idx="754">
                  <c:v>0.126</c:v>
                </c:pt>
                <c:pt idx="755">
                  <c:v>0.123</c:v>
                </c:pt>
                <c:pt idx="756">
                  <c:v>0.123</c:v>
                </c:pt>
                <c:pt idx="757">
                  <c:v>0.123</c:v>
                </c:pt>
                <c:pt idx="758">
                  <c:v>0.126</c:v>
                </c:pt>
                <c:pt idx="759">
                  <c:v>0.126</c:v>
                </c:pt>
                <c:pt idx="760">
                  <c:v>0.126</c:v>
                </c:pt>
                <c:pt idx="761">
                  <c:v>0.126</c:v>
                </c:pt>
                <c:pt idx="762">
                  <c:v>0.126</c:v>
                </c:pt>
                <c:pt idx="763">
                  <c:v>0.126</c:v>
                </c:pt>
                <c:pt idx="764">
                  <c:v>0.123</c:v>
                </c:pt>
                <c:pt idx="765">
                  <c:v>0.123</c:v>
                </c:pt>
                <c:pt idx="766">
                  <c:v>0.123</c:v>
                </c:pt>
                <c:pt idx="767">
                  <c:v>0.123</c:v>
                </c:pt>
                <c:pt idx="768">
                  <c:v>0.123</c:v>
                </c:pt>
                <c:pt idx="769">
                  <c:v>0.123</c:v>
                </c:pt>
                <c:pt idx="770">
                  <c:v>0.123</c:v>
                </c:pt>
                <c:pt idx="771">
                  <c:v>0.123</c:v>
                </c:pt>
                <c:pt idx="772">
                  <c:v>0.126</c:v>
                </c:pt>
                <c:pt idx="773">
                  <c:v>0.126</c:v>
                </c:pt>
                <c:pt idx="774">
                  <c:v>0.126</c:v>
                </c:pt>
                <c:pt idx="775">
                  <c:v>0.126</c:v>
                </c:pt>
                <c:pt idx="776">
                  <c:v>0.13</c:v>
                </c:pt>
                <c:pt idx="777">
                  <c:v>0.13</c:v>
                </c:pt>
                <c:pt idx="778">
                  <c:v>0.13400000000000001</c:v>
                </c:pt>
                <c:pt idx="779">
                  <c:v>0.13400000000000001</c:v>
                </c:pt>
                <c:pt idx="780">
                  <c:v>0.13400000000000001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40-4D67-8E43-23AFD3ED3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14816"/>
        <c:axId val="147716736"/>
      </c:scatterChart>
      <c:scatterChart>
        <c:scatterStyle val="smoothMarker"/>
        <c:varyColors val="0"/>
        <c:ser>
          <c:idx val="1"/>
          <c:order val="1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P!$AH$3:$AH$863</c:f>
              <c:numCache>
                <c:formatCode>0.00</c:formatCode>
                <c:ptCount val="86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P!$S$3:$S$863</c:f>
              <c:numCache>
                <c:formatCode>0.00</c:formatCode>
                <c:ptCount val="861"/>
                <c:pt idx="0">
                  <c:v>-0.96399999999999997</c:v>
                </c:pt>
                <c:pt idx="1">
                  <c:v>-0.96299999999999997</c:v>
                </c:pt>
                <c:pt idx="2">
                  <c:v>-0.97199999999999998</c:v>
                </c:pt>
                <c:pt idx="3">
                  <c:v>-0.99299999999999999</c:v>
                </c:pt>
                <c:pt idx="4">
                  <c:v>-1.026</c:v>
                </c:pt>
                <c:pt idx="5">
                  <c:v>-1.016</c:v>
                </c:pt>
                <c:pt idx="6">
                  <c:v>-0.999</c:v>
                </c:pt>
                <c:pt idx="7">
                  <c:v>-0.98799999999999999</c:v>
                </c:pt>
                <c:pt idx="8">
                  <c:v>-0.96799999999999997</c:v>
                </c:pt>
                <c:pt idx="9">
                  <c:v>-0.95399999999999996</c:v>
                </c:pt>
                <c:pt idx="10">
                  <c:v>-0.91100000000000003</c:v>
                </c:pt>
                <c:pt idx="11">
                  <c:v>-0.91500000000000004</c:v>
                </c:pt>
                <c:pt idx="12">
                  <c:v>-0.92200000000000004</c:v>
                </c:pt>
                <c:pt idx="13">
                  <c:v>-0.89800000000000002</c:v>
                </c:pt>
                <c:pt idx="14">
                  <c:v>-0.90800000000000003</c:v>
                </c:pt>
                <c:pt idx="15">
                  <c:v>-0.89400000000000002</c:v>
                </c:pt>
                <c:pt idx="16">
                  <c:v>-0.90600000000000003</c:v>
                </c:pt>
                <c:pt idx="17">
                  <c:v>-0.93799999999999994</c:v>
                </c:pt>
                <c:pt idx="18">
                  <c:v>-0.95299999999999996</c:v>
                </c:pt>
                <c:pt idx="19">
                  <c:v>-0.94699999999999995</c:v>
                </c:pt>
                <c:pt idx="20">
                  <c:v>-0.96199999999999997</c:v>
                </c:pt>
                <c:pt idx="21">
                  <c:v>-0.97599999999999998</c:v>
                </c:pt>
                <c:pt idx="22">
                  <c:v>-0.98699999999999999</c:v>
                </c:pt>
                <c:pt idx="23">
                  <c:v>-0.94199999999999995</c:v>
                </c:pt>
                <c:pt idx="24">
                  <c:v>-0.93100000000000005</c:v>
                </c:pt>
                <c:pt idx="25">
                  <c:v>-0.94499999999999995</c:v>
                </c:pt>
                <c:pt idx="26">
                  <c:v>-0.95199999999999996</c:v>
                </c:pt>
                <c:pt idx="27">
                  <c:v>-0.95599999999999996</c:v>
                </c:pt>
                <c:pt idx="28">
                  <c:v>-0.94099999999999995</c:v>
                </c:pt>
                <c:pt idx="29">
                  <c:v>-0.94499999999999995</c:v>
                </c:pt>
                <c:pt idx="30">
                  <c:v>-0.94399999999999995</c:v>
                </c:pt>
                <c:pt idx="31">
                  <c:v>-0.94099999999999995</c:v>
                </c:pt>
                <c:pt idx="32">
                  <c:v>-0.94</c:v>
                </c:pt>
                <c:pt idx="33">
                  <c:v>-0.97099999999999997</c:v>
                </c:pt>
                <c:pt idx="34">
                  <c:v>-0.995</c:v>
                </c:pt>
                <c:pt idx="35">
                  <c:v>-0.995</c:v>
                </c:pt>
                <c:pt idx="36">
                  <c:v>-1.004</c:v>
                </c:pt>
                <c:pt idx="37">
                  <c:v>-1.0309999999999999</c:v>
                </c:pt>
                <c:pt idx="38">
                  <c:v>-1.0569999999999999</c:v>
                </c:pt>
                <c:pt idx="39">
                  <c:v>-1.022</c:v>
                </c:pt>
                <c:pt idx="40">
                  <c:v>-1.0109999999999999</c:v>
                </c:pt>
                <c:pt idx="41">
                  <c:v>-1.012</c:v>
                </c:pt>
                <c:pt idx="42">
                  <c:v>-0.99399999999999999</c:v>
                </c:pt>
                <c:pt idx="43">
                  <c:v>-0.995</c:v>
                </c:pt>
                <c:pt idx="44">
                  <c:v>-0.95899999999999996</c:v>
                </c:pt>
                <c:pt idx="45">
                  <c:v>-0.96499999999999997</c:v>
                </c:pt>
                <c:pt idx="46">
                  <c:v>-0.98</c:v>
                </c:pt>
                <c:pt idx="47">
                  <c:v>-0.96299999999999997</c:v>
                </c:pt>
                <c:pt idx="48">
                  <c:v>-0.96399999999999997</c:v>
                </c:pt>
                <c:pt idx="49">
                  <c:v>-0.98799999999999999</c:v>
                </c:pt>
                <c:pt idx="50">
                  <c:v>-1.002</c:v>
                </c:pt>
                <c:pt idx="51">
                  <c:v>-1.012</c:v>
                </c:pt>
                <c:pt idx="52">
                  <c:v>-1.0469999999999999</c:v>
                </c:pt>
                <c:pt idx="53">
                  <c:v>-1.03</c:v>
                </c:pt>
                <c:pt idx="54">
                  <c:v>-1.008</c:v>
                </c:pt>
                <c:pt idx="55">
                  <c:v>-1.0089999999999999</c:v>
                </c:pt>
                <c:pt idx="56">
                  <c:v>-1.012</c:v>
                </c:pt>
                <c:pt idx="57">
                  <c:v>-0.997</c:v>
                </c:pt>
                <c:pt idx="58">
                  <c:v>-0.95699999999999996</c:v>
                </c:pt>
                <c:pt idx="59">
                  <c:v>-0.96099999999999997</c:v>
                </c:pt>
                <c:pt idx="60">
                  <c:v>-0.95899999999999996</c:v>
                </c:pt>
                <c:pt idx="61">
                  <c:v>-0.95799999999999996</c:v>
                </c:pt>
                <c:pt idx="62">
                  <c:v>-0.89500000000000002</c:v>
                </c:pt>
                <c:pt idx="63">
                  <c:v>-0.91800000000000004</c:v>
                </c:pt>
                <c:pt idx="64">
                  <c:v>-0.95299999999999996</c:v>
                </c:pt>
                <c:pt idx="65">
                  <c:v>-0.98899999999999999</c:v>
                </c:pt>
                <c:pt idx="66">
                  <c:v>-0.96</c:v>
                </c:pt>
                <c:pt idx="67">
                  <c:v>-0.96699999999999997</c:v>
                </c:pt>
                <c:pt idx="68">
                  <c:v>-0.98499999999999999</c:v>
                </c:pt>
                <c:pt idx="69">
                  <c:v>-0.99099999999999999</c:v>
                </c:pt>
                <c:pt idx="70">
                  <c:v>-0.98499999999999999</c:v>
                </c:pt>
                <c:pt idx="71">
                  <c:v>-0.98699999999999999</c:v>
                </c:pt>
                <c:pt idx="72">
                  <c:v>-1.0089999999999999</c:v>
                </c:pt>
                <c:pt idx="73">
                  <c:v>-0.98299999999999998</c:v>
                </c:pt>
                <c:pt idx="74">
                  <c:v>-0.94</c:v>
                </c:pt>
                <c:pt idx="75">
                  <c:v>-0.97499999999999998</c:v>
                </c:pt>
                <c:pt idx="76">
                  <c:v>-0.93</c:v>
                </c:pt>
                <c:pt idx="77">
                  <c:v>-0.91700000000000004</c:v>
                </c:pt>
                <c:pt idx="78">
                  <c:v>-0.9</c:v>
                </c:pt>
                <c:pt idx="79">
                  <c:v>-0.90100000000000002</c:v>
                </c:pt>
                <c:pt idx="80">
                  <c:v>-0.91900000000000004</c:v>
                </c:pt>
                <c:pt idx="81">
                  <c:v>-0.95099999999999996</c:v>
                </c:pt>
                <c:pt idx="82">
                  <c:v>-0.95499999999999996</c:v>
                </c:pt>
                <c:pt idx="83">
                  <c:v>-0.97699999999999998</c:v>
                </c:pt>
                <c:pt idx="84">
                  <c:v>-1.014</c:v>
                </c:pt>
                <c:pt idx="85">
                  <c:v>-1.0089999999999999</c:v>
                </c:pt>
                <c:pt idx="86">
                  <c:v>-1.018</c:v>
                </c:pt>
                <c:pt idx="87">
                  <c:v>-1.026</c:v>
                </c:pt>
                <c:pt idx="88">
                  <c:v>-1.036</c:v>
                </c:pt>
                <c:pt idx="89">
                  <c:v>-1.0349999999999999</c:v>
                </c:pt>
                <c:pt idx="90">
                  <c:v>-1.0149999999999999</c:v>
                </c:pt>
                <c:pt idx="91">
                  <c:v>-1.006</c:v>
                </c:pt>
                <c:pt idx="92">
                  <c:v>-1.01</c:v>
                </c:pt>
                <c:pt idx="93">
                  <c:v>-1.0149999999999999</c:v>
                </c:pt>
                <c:pt idx="94">
                  <c:v>-1.0009999999999999</c:v>
                </c:pt>
                <c:pt idx="95">
                  <c:v>-0.98799999999999999</c:v>
                </c:pt>
                <c:pt idx="96">
                  <c:v>-0.97799999999999998</c:v>
                </c:pt>
                <c:pt idx="97">
                  <c:v>-0.97</c:v>
                </c:pt>
                <c:pt idx="98">
                  <c:v>-1.004</c:v>
                </c:pt>
                <c:pt idx="99">
                  <c:v>-1.02</c:v>
                </c:pt>
                <c:pt idx="100">
                  <c:v>-1.0189999999999999</c:v>
                </c:pt>
                <c:pt idx="101">
                  <c:v>-1.0529999999999999</c:v>
                </c:pt>
                <c:pt idx="102">
                  <c:v>-1.097</c:v>
                </c:pt>
                <c:pt idx="103">
                  <c:v>-1.0660000000000001</c:v>
                </c:pt>
                <c:pt idx="104">
                  <c:v>-1.04</c:v>
                </c:pt>
                <c:pt idx="105">
                  <c:v>-1.0649999999999999</c:v>
                </c:pt>
                <c:pt idx="106">
                  <c:v>-1.0900000000000001</c:v>
                </c:pt>
                <c:pt idx="107">
                  <c:v>-1.042</c:v>
                </c:pt>
                <c:pt idx="108">
                  <c:v>-1.004</c:v>
                </c:pt>
                <c:pt idx="109">
                  <c:v>-1.0169999999999999</c:v>
                </c:pt>
                <c:pt idx="110">
                  <c:v>-1.0069999999999999</c:v>
                </c:pt>
                <c:pt idx="111">
                  <c:v>-0.95299999999999996</c:v>
                </c:pt>
                <c:pt idx="112">
                  <c:v>-0.92</c:v>
                </c:pt>
                <c:pt idx="113">
                  <c:v>-0.94499999999999995</c:v>
                </c:pt>
                <c:pt idx="114">
                  <c:v>-0.92400000000000004</c:v>
                </c:pt>
                <c:pt idx="115">
                  <c:v>-0.93400000000000005</c:v>
                </c:pt>
                <c:pt idx="116">
                  <c:v>-0.95399999999999996</c:v>
                </c:pt>
                <c:pt idx="117">
                  <c:v>-0.95699999999999996</c:v>
                </c:pt>
                <c:pt idx="118">
                  <c:v>-0.97399999999999998</c:v>
                </c:pt>
                <c:pt idx="119">
                  <c:v>-0.97799999999999998</c:v>
                </c:pt>
                <c:pt idx="120">
                  <c:v>-0.997</c:v>
                </c:pt>
                <c:pt idx="121">
                  <c:v>-1.0049999999999999</c:v>
                </c:pt>
                <c:pt idx="122">
                  <c:v>-1.006</c:v>
                </c:pt>
                <c:pt idx="123">
                  <c:v>-1.0309999999999999</c:v>
                </c:pt>
                <c:pt idx="124">
                  <c:v>-1.0149999999999999</c:v>
                </c:pt>
                <c:pt idx="125">
                  <c:v>-1.0029999999999999</c:v>
                </c:pt>
                <c:pt idx="126">
                  <c:v>-0.996</c:v>
                </c:pt>
                <c:pt idx="127">
                  <c:v>-1</c:v>
                </c:pt>
                <c:pt idx="128">
                  <c:v>-0.96099999999999997</c:v>
                </c:pt>
                <c:pt idx="129">
                  <c:v>-0.93899999999999995</c:v>
                </c:pt>
                <c:pt idx="130">
                  <c:v>-0.93600000000000005</c:v>
                </c:pt>
                <c:pt idx="131">
                  <c:v>-0.95399999999999996</c:v>
                </c:pt>
                <c:pt idx="132">
                  <c:v>-0.94799999999999995</c:v>
                </c:pt>
                <c:pt idx="133">
                  <c:v>-0.95899999999999996</c:v>
                </c:pt>
                <c:pt idx="134">
                  <c:v>-0.96399999999999997</c:v>
                </c:pt>
                <c:pt idx="135">
                  <c:v>-1.0149999999999999</c:v>
                </c:pt>
                <c:pt idx="136">
                  <c:v>-1.022</c:v>
                </c:pt>
                <c:pt idx="137">
                  <c:v>-1.0209999999999999</c:v>
                </c:pt>
                <c:pt idx="138">
                  <c:v>-0.98899999999999999</c:v>
                </c:pt>
                <c:pt idx="139">
                  <c:v>-1.002</c:v>
                </c:pt>
                <c:pt idx="140">
                  <c:v>-1.03</c:v>
                </c:pt>
                <c:pt idx="141">
                  <c:v>-1.0069999999999999</c:v>
                </c:pt>
                <c:pt idx="142">
                  <c:v>-0.99399999999999999</c:v>
                </c:pt>
                <c:pt idx="143">
                  <c:v>-0.98399999999999999</c:v>
                </c:pt>
                <c:pt idx="144">
                  <c:v>-0.99399999999999999</c:v>
                </c:pt>
                <c:pt idx="145">
                  <c:v>-0.96199999999999997</c:v>
                </c:pt>
                <c:pt idx="146">
                  <c:v>-0.91200000000000003</c:v>
                </c:pt>
                <c:pt idx="147">
                  <c:v>-0.91900000000000004</c:v>
                </c:pt>
                <c:pt idx="148">
                  <c:v>-0.94399999999999995</c:v>
                </c:pt>
                <c:pt idx="149">
                  <c:v>-0.93500000000000005</c:v>
                </c:pt>
                <c:pt idx="150">
                  <c:v>-0.94699999999999995</c:v>
                </c:pt>
                <c:pt idx="151">
                  <c:v>-0.97099999999999997</c:v>
                </c:pt>
                <c:pt idx="152">
                  <c:v>-0.96899999999999997</c:v>
                </c:pt>
                <c:pt idx="153">
                  <c:v>-0.97699999999999998</c:v>
                </c:pt>
                <c:pt idx="154">
                  <c:v>-0.98299999999999998</c:v>
                </c:pt>
                <c:pt idx="155">
                  <c:v>-0.98199999999999998</c:v>
                </c:pt>
                <c:pt idx="156">
                  <c:v>-0.97</c:v>
                </c:pt>
                <c:pt idx="157">
                  <c:v>-0.94199999999999995</c:v>
                </c:pt>
                <c:pt idx="158">
                  <c:v>-0.93300000000000005</c:v>
                </c:pt>
                <c:pt idx="159">
                  <c:v>-0.93799999999999994</c:v>
                </c:pt>
                <c:pt idx="160">
                  <c:v>-0.95</c:v>
                </c:pt>
                <c:pt idx="161">
                  <c:v>-0.95299999999999996</c:v>
                </c:pt>
                <c:pt idx="162">
                  <c:v>-0.91300000000000003</c:v>
                </c:pt>
                <c:pt idx="163">
                  <c:v>-0.874</c:v>
                </c:pt>
                <c:pt idx="164">
                  <c:v>-0.88200000000000001</c:v>
                </c:pt>
                <c:pt idx="165">
                  <c:v>-0.93600000000000005</c:v>
                </c:pt>
                <c:pt idx="166">
                  <c:v>-0.95399999999999996</c:v>
                </c:pt>
                <c:pt idx="167">
                  <c:v>-0.94699999999999995</c:v>
                </c:pt>
                <c:pt idx="168">
                  <c:v>-0.98399999999999999</c:v>
                </c:pt>
                <c:pt idx="169">
                  <c:v>-1.05</c:v>
                </c:pt>
                <c:pt idx="170">
                  <c:v>-1.0349999999999999</c:v>
                </c:pt>
                <c:pt idx="171">
                  <c:v>-0.99299999999999999</c:v>
                </c:pt>
                <c:pt idx="172">
                  <c:v>-0.97499999999999998</c:v>
                </c:pt>
                <c:pt idx="173">
                  <c:v>-0.96499999999999997</c:v>
                </c:pt>
                <c:pt idx="174">
                  <c:v>-0.95299999999999996</c:v>
                </c:pt>
                <c:pt idx="175">
                  <c:v>-0.95799999999999996</c:v>
                </c:pt>
                <c:pt idx="176">
                  <c:v>-0.96</c:v>
                </c:pt>
                <c:pt idx="177">
                  <c:v>-0.94399999999999995</c:v>
                </c:pt>
                <c:pt idx="178">
                  <c:v>-0.94399999999999995</c:v>
                </c:pt>
                <c:pt idx="179">
                  <c:v>-0.95199999999999996</c:v>
                </c:pt>
                <c:pt idx="180">
                  <c:v>-0.93899999999999995</c:v>
                </c:pt>
                <c:pt idx="181">
                  <c:v>-0.98099999999999998</c:v>
                </c:pt>
                <c:pt idx="182">
                  <c:v>-1.0029999999999999</c:v>
                </c:pt>
                <c:pt idx="183">
                  <c:v>-1.014</c:v>
                </c:pt>
                <c:pt idx="184">
                  <c:v>-0.99099999999999999</c:v>
                </c:pt>
                <c:pt idx="185">
                  <c:v>-1.0089999999999999</c:v>
                </c:pt>
                <c:pt idx="186">
                  <c:v>-1.0389999999999999</c:v>
                </c:pt>
                <c:pt idx="187">
                  <c:v>-1.036</c:v>
                </c:pt>
                <c:pt idx="188">
                  <c:v>-0.99099999999999999</c:v>
                </c:pt>
                <c:pt idx="189">
                  <c:v>-0.99199999999999999</c:v>
                </c:pt>
                <c:pt idx="190">
                  <c:v>-1.0049999999999999</c:v>
                </c:pt>
                <c:pt idx="191">
                  <c:v>-1.0049999999999999</c:v>
                </c:pt>
                <c:pt idx="192">
                  <c:v>-0.98199999999999998</c:v>
                </c:pt>
                <c:pt idx="193">
                  <c:v>-0.97199999999999998</c:v>
                </c:pt>
                <c:pt idx="194">
                  <c:v>-0.93400000000000005</c:v>
                </c:pt>
                <c:pt idx="195">
                  <c:v>-0.91500000000000004</c:v>
                </c:pt>
                <c:pt idx="196">
                  <c:v>-0.89</c:v>
                </c:pt>
                <c:pt idx="197">
                  <c:v>-0.86899999999999999</c:v>
                </c:pt>
                <c:pt idx="198">
                  <c:v>-0.88300000000000001</c:v>
                </c:pt>
                <c:pt idx="199">
                  <c:v>-0.89600000000000002</c:v>
                </c:pt>
                <c:pt idx="200">
                  <c:v>-0.91900000000000004</c:v>
                </c:pt>
                <c:pt idx="201">
                  <c:v>-0.93899999999999995</c:v>
                </c:pt>
                <c:pt idx="202">
                  <c:v>-0.94</c:v>
                </c:pt>
                <c:pt idx="203">
                  <c:v>-0.95099999999999996</c:v>
                </c:pt>
                <c:pt idx="204">
                  <c:v>-0.95799999999999996</c:v>
                </c:pt>
                <c:pt idx="205">
                  <c:v>-0.98899999999999999</c:v>
                </c:pt>
                <c:pt idx="206">
                  <c:v>-0.98699999999999999</c:v>
                </c:pt>
                <c:pt idx="207">
                  <c:v>-0.99199999999999999</c:v>
                </c:pt>
                <c:pt idx="208">
                  <c:v>-0.97599999999999998</c:v>
                </c:pt>
                <c:pt idx="209">
                  <c:v>-0.95899999999999996</c:v>
                </c:pt>
                <c:pt idx="210">
                  <c:v>-0.95499999999999996</c:v>
                </c:pt>
                <c:pt idx="211">
                  <c:v>-0.95599999999999996</c:v>
                </c:pt>
                <c:pt idx="212">
                  <c:v>-0.95499999999999996</c:v>
                </c:pt>
                <c:pt idx="213">
                  <c:v>-0.94</c:v>
                </c:pt>
                <c:pt idx="214">
                  <c:v>-0.92800000000000005</c:v>
                </c:pt>
                <c:pt idx="215">
                  <c:v>-0.93500000000000005</c:v>
                </c:pt>
                <c:pt idx="216">
                  <c:v>-0.97099999999999997</c:v>
                </c:pt>
                <c:pt idx="217">
                  <c:v>-0.97199999999999998</c:v>
                </c:pt>
                <c:pt idx="218">
                  <c:v>-0.96699999999999997</c:v>
                </c:pt>
                <c:pt idx="219">
                  <c:v>-0.97199999999999998</c:v>
                </c:pt>
                <c:pt idx="220">
                  <c:v>-0.96599999999999997</c:v>
                </c:pt>
                <c:pt idx="221">
                  <c:v>-0.96899999999999997</c:v>
                </c:pt>
                <c:pt idx="222">
                  <c:v>-0.96699999999999997</c:v>
                </c:pt>
                <c:pt idx="223">
                  <c:v>-0.96599999999999997</c:v>
                </c:pt>
                <c:pt idx="224">
                  <c:v>-0.96199999999999997</c:v>
                </c:pt>
                <c:pt idx="225">
                  <c:v>-0.95099999999999996</c:v>
                </c:pt>
                <c:pt idx="226">
                  <c:v>-0.94699999999999995</c:v>
                </c:pt>
                <c:pt idx="227">
                  <c:v>-0.92900000000000005</c:v>
                </c:pt>
                <c:pt idx="228">
                  <c:v>-0.92800000000000005</c:v>
                </c:pt>
                <c:pt idx="229">
                  <c:v>-0.90700000000000003</c:v>
                </c:pt>
                <c:pt idx="230">
                  <c:v>-0.90200000000000002</c:v>
                </c:pt>
                <c:pt idx="231">
                  <c:v>-0.89700000000000002</c:v>
                </c:pt>
                <c:pt idx="232">
                  <c:v>-0.90900000000000003</c:v>
                </c:pt>
                <c:pt idx="233">
                  <c:v>-0.91400000000000003</c:v>
                </c:pt>
                <c:pt idx="234">
                  <c:v>-0.90800000000000003</c:v>
                </c:pt>
                <c:pt idx="235">
                  <c:v>-0.93700000000000006</c:v>
                </c:pt>
                <c:pt idx="236">
                  <c:v>-0.95599999999999996</c:v>
                </c:pt>
                <c:pt idx="237">
                  <c:v>-0.97499999999999998</c:v>
                </c:pt>
                <c:pt idx="238">
                  <c:v>-0.99</c:v>
                </c:pt>
                <c:pt idx="239">
                  <c:v>-0.99099999999999999</c:v>
                </c:pt>
                <c:pt idx="240">
                  <c:v>-0.96199999999999997</c:v>
                </c:pt>
                <c:pt idx="241">
                  <c:v>-0.94699999999999995</c:v>
                </c:pt>
                <c:pt idx="242">
                  <c:v>-0.96099999999999997</c:v>
                </c:pt>
                <c:pt idx="243">
                  <c:v>-0.94199999999999995</c:v>
                </c:pt>
                <c:pt idx="244">
                  <c:v>-0.91700000000000004</c:v>
                </c:pt>
                <c:pt idx="245">
                  <c:v>-0.89600000000000002</c:v>
                </c:pt>
                <c:pt idx="246">
                  <c:v>-0.877</c:v>
                </c:pt>
                <c:pt idx="247">
                  <c:v>-0.85299999999999998</c:v>
                </c:pt>
                <c:pt idx="248">
                  <c:v>-0.84899999999999998</c:v>
                </c:pt>
                <c:pt idx="249">
                  <c:v>-0.84799999999999998</c:v>
                </c:pt>
                <c:pt idx="250">
                  <c:v>-0.84599999999999997</c:v>
                </c:pt>
                <c:pt idx="251">
                  <c:v>-0.89700000000000002</c:v>
                </c:pt>
                <c:pt idx="252">
                  <c:v>-0.94</c:v>
                </c:pt>
                <c:pt idx="253">
                  <c:v>-0.93799999999999994</c:v>
                </c:pt>
                <c:pt idx="254">
                  <c:v>-0.878</c:v>
                </c:pt>
                <c:pt idx="255">
                  <c:v>-0.89300000000000002</c:v>
                </c:pt>
                <c:pt idx="256">
                  <c:v>-0.89500000000000002</c:v>
                </c:pt>
                <c:pt idx="257">
                  <c:v>-0.84899999999999998</c:v>
                </c:pt>
                <c:pt idx="258">
                  <c:v>-0.83699999999999997</c:v>
                </c:pt>
                <c:pt idx="259">
                  <c:v>-0.86399999999999999</c:v>
                </c:pt>
                <c:pt idx="260">
                  <c:v>-0.86399999999999999</c:v>
                </c:pt>
                <c:pt idx="261">
                  <c:v>-0.84</c:v>
                </c:pt>
                <c:pt idx="262">
                  <c:v>-0.84799999999999998</c:v>
                </c:pt>
                <c:pt idx="263">
                  <c:v>-0.879</c:v>
                </c:pt>
                <c:pt idx="264">
                  <c:v>-0.92700000000000005</c:v>
                </c:pt>
                <c:pt idx="265">
                  <c:v>-0.91100000000000003</c:v>
                </c:pt>
                <c:pt idx="266">
                  <c:v>-0.88900000000000001</c:v>
                </c:pt>
                <c:pt idx="267">
                  <c:v>-0.88400000000000001</c:v>
                </c:pt>
                <c:pt idx="268">
                  <c:v>-0.86499999999999999</c:v>
                </c:pt>
                <c:pt idx="269">
                  <c:v>-0.85499999999999998</c:v>
                </c:pt>
                <c:pt idx="270">
                  <c:v>-0.85</c:v>
                </c:pt>
                <c:pt idx="271">
                  <c:v>-0.84399999999999997</c:v>
                </c:pt>
                <c:pt idx="272">
                  <c:v>-0.82299999999999995</c:v>
                </c:pt>
                <c:pt idx="273">
                  <c:v>-0.82799999999999996</c:v>
                </c:pt>
                <c:pt idx="274">
                  <c:v>-0.83099999999999996</c:v>
                </c:pt>
                <c:pt idx="275">
                  <c:v>-0.86099999999999999</c:v>
                </c:pt>
                <c:pt idx="276">
                  <c:v>-0.86899999999999999</c:v>
                </c:pt>
                <c:pt idx="277">
                  <c:v>-0.88800000000000001</c:v>
                </c:pt>
                <c:pt idx="278">
                  <c:v>-0.88500000000000001</c:v>
                </c:pt>
                <c:pt idx="279">
                  <c:v>-0.80700000000000005</c:v>
                </c:pt>
                <c:pt idx="280">
                  <c:v>-0.73199999999999998</c:v>
                </c:pt>
                <c:pt idx="281">
                  <c:v>-0.72899999999999998</c:v>
                </c:pt>
                <c:pt idx="282">
                  <c:v>-0.78500000000000003</c:v>
                </c:pt>
                <c:pt idx="283">
                  <c:v>-0.86299999999999999</c:v>
                </c:pt>
                <c:pt idx="284">
                  <c:v>-0.90500000000000003</c:v>
                </c:pt>
                <c:pt idx="285">
                  <c:v>-0.91400000000000003</c:v>
                </c:pt>
                <c:pt idx="286">
                  <c:v>-0.86799999999999999</c:v>
                </c:pt>
                <c:pt idx="287">
                  <c:v>-0.76800000000000002</c:v>
                </c:pt>
                <c:pt idx="288">
                  <c:v>-0.83</c:v>
                </c:pt>
                <c:pt idx="289">
                  <c:v>-0.93899999999999995</c:v>
                </c:pt>
                <c:pt idx="290">
                  <c:v>-0.98599999999999999</c:v>
                </c:pt>
                <c:pt idx="291">
                  <c:v>-0.91800000000000004</c:v>
                </c:pt>
                <c:pt idx="292">
                  <c:v>-0.83799999999999997</c:v>
                </c:pt>
                <c:pt idx="293">
                  <c:v>-0.83799999999999997</c:v>
                </c:pt>
                <c:pt idx="294">
                  <c:v>-0.90400000000000003</c:v>
                </c:pt>
                <c:pt idx="295">
                  <c:v>-0.95499999999999996</c:v>
                </c:pt>
                <c:pt idx="296">
                  <c:v>-0.96299999999999997</c:v>
                </c:pt>
                <c:pt idx="297">
                  <c:v>-0.93899999999999995</c:v>
                </c:pt>
                <c:pt idx="298">
                  <c:v>-0.9</c:v>
                </c:pt>
                <c:pt idx="299">
                  <c:v>-0.98899999999999999</c:v>
                </c:pt>
                <c:pt idx="300">
                  <c:v>-1.0189999999999999</c:v>
                </c:pt>
                <c:pt idx="301">
                  <c:v>-0.98299999999999998</c:v>
                </c:pt>
                <c:pt idx="302">
                  <c:v>-0.94699999999999995</c:v>
                </c:pt>
                <c:pt idx="303">
                  <c:v>-1.014</c:v>
                </c:pt>
                <c:pt idx="304">
                  <c:v>-1.105</c:v>
                </c:pt>
                <c:pt idx="305">
                  <c:v>-1.0840000000000001</c:v>
                </c:pt>
                <c:pt idx="306">
                  <c:v>-0.98599999999999999</c:v>
                </c:pt>
                <c:pt idx="307">
                  <c:v>-1.0169999999999999</c:v>
                </c:pt>
                <c:pt idx="308">
                  <c:v>-1.141</c:v>
                </c:pt>
                <c:pt idx="309">
                  <c:v>-1.095</c:v>
                </c:pt>
                <c:pt idx="310">
                  <c:v>-0.98499999999999999</c:v>
                </c:pt>
                <c:pt idx="311">
                  <c:v>-1.0740000000000001</c:v>
                </c:pt>
                <c:pt idx="312">
                  <c:v>-1.123</c:v>
                </c:pt>
                <c:pt idx="313">
                  <c:v>-1.01</c:v>
                </c:pt>
                <c:pt idx="314">
                  <c:v>-0.98799999999999999</c:v>
                </c:pt>
                <c:pt idx="315">
                  <c:v>-1.1459999999999999</c:v>
                </c:pt>
                <c:pt idx="316">
                  <c:v>-1.2030000000000001</c:v>
                </c:pt>
                <c:pt idx="317">
                  <c:v>-1.081</c:v>
                </c:pt>
                <c:pt idx="318">
                  <c:v>-1.075</c:v>
                </c:pt>
                <c:pt idx="319">
                  <c:v>-1.2250000000000001</c:v>
                </c:pt>
                <c:pt idx="320">
                  <c:v>-1.2609999999999999</c:v>
                </c:pt>
                <c:pt idx="321">
                  <c:v>-1.1459999999999999</c:v>
                </c:pt>
                <c:pt idx="322">
                  <c:v>-1.181</c:v>
                </c:pt>
                <c:pt idx="323">
                  <c:v>-1.292</c:v>
                </c:pt>
                <c:pt idx="324">
                  <c:v>-1.119</c:v>
                </c:pt>
                <c:pt idx="325">
                  <c:v>-1.133</c:v>
                </c:pt>
                <c:pt idx="326">
                  <c:v>-1.2689999999999999</c:v>
                </c:pt>
                <c:pt idx="327">
                  <c:v>-1.1419999999999999</c:v>
                </c:pt>
                <c:pt idx="328">
                  <c:v>-1.0449999999999999</c:v>
                </c:pt>
                <c:pt idx="329">
                  <c:v>-1.2490000000000001</c:v>
                </c:pt>
                <c:pt idx="330">
                  <c:v>-1.244</c:v>
                </c:pt>
                <c:pt idx="331">
                  <c:v>-1.1100000000000001</c:v>
                </c:pt>
                <c:pt idx="332">
                  <c:v>-1.1859999999999999</c:v>
                </c:pt>
                <c:pt idx="333">
                  <c:v>-1.1819999999999999</c:v>
                </c:pt>
                <c:pt idx="334">
                  <c:v>-1.06</c:v>
                </c:pt>
                <c:pt idx="335">
                  <c:v>-1.208</c:v>
                </c:pt>
                <c:pt idx="336">
                  <c:v>-1.141</c:v>
                </c:pt>
                <c:pt idx="337">
                  <c:v>-1.018</c:v>
                </c:pt>
                <c:pt idx="338">
                  <c:v>-1.1279999999999999</c:v>
                </c:pt>
                <c:pt idx="339">
                  <c:v>-1.024</c:v>
                </c:pt>
                <c:pt idx="340">
                  <c:v>-0.88</c:v>
                </c:pt>
                <c:pt idx="341">
                  <c:v>-1.034</c:v>
                </c:pt>
                <c:pt idx="342">
                  <c:v>-1.0049999999999999</c:v>
                </c:pt>
                <c:pt idx="343">
                  <c:v>-0.97099999999999997</c:v>
                </c:pt>
                <c:pt idx="344">
                  <c:v>-1.056</c:v>
                </c:pt>
                <c:pt idx="345">
                  <c:v>-0.93200000000000005</c:v>
                </c:pt>
                <c:pt idx="346">
                  <c:v>-0.98599999999999999</c:v>
                </c:pt>
                <c:pt idx="347">
                  <c:v>-1.0269999999999999</c:v>
                </c:pt>
                <c:pt idx="348">
                  <c:v>-0.94199999999999995</c:v>
                </c:pt>
                <c:pt idx="349">
                  <c:v>-1.0289999999999999</c:v>
                </c:pt>
                <c:pt idx="350">
                  <c:v>-0.94099999999999995</c:v>
                </c:pt>
                <c:pt idx="351">
                  <c:v>-0.97599999999999998</c:v>
                </c:pt>
                <c:pt idx="352">
                  <c:v>-1.036</c:v>
                </c:pt>
                <c:pt idx="353">
                  <c:v>-0.89200000000000002</c:v>
                </c:pt>
                <c:pt idx="354">
                  <c:v>-1.0089999999999999</c:v>
                </c:pt>
                <c:pt idx="355">
                  <c:v>-0.92900000000000005</c:v>
                </c:pt>
                <c:pt idx="356">
                  <c:v>-0.93300000000000005</c:v>
                </c:pt>
                <c:pt idx="357">
                  <c:v>-1.0149999999999999</c:v>
                </c:pt>
                <c:pt idx="358">
                  <c:v>-0.84399999999999997</c:v>
                </c:pt>
                <c:pt idx="359">
                  <c:v>-1.0089999999999999</c:v>
                </c:pt>
                <c:pt idx="360">
                  <c:v>-0.85399999999999998</c:v>
                </c:pt>
                <c:pt idx="361">
                  <c:v>-0.91100000000000003</c:v>
                </c:pt>
                <c:pt idx="362">
                  <c:v>-0.89200000000000002</c:v>
                </c:pt>
                <c:pt idx="363">
                  <c:v>-0.878</c:v>
                </c:pt>
                <c:pt idx="364">
                  <c:v>-0.93700000000000006</c:v>
                </c:pt>
                <c:pt idx="365">
                  <c:v>-0.80800000000000005</c:v>
                </c:pt>
                <c:pt idx="366">
                  <c:v>-0.92600000000000005</c:v>
                </c:pt>
                <c:pt idx="367">
                  <c:v>-0.83099999999999996</c:v>
                </c:pt>
                <c:pt idx="368">
                  <c:v>-0.89300000000000002</c:v>
                </c:pt>
                <c:pt idx="369">
                  <c:v>-1.093</c:v>
                </c:pt>
                <c:pt idx="370">
                  <c:v>-1.5860000000000001</c:v>
                </c:pt>
                <c:pt idx="371">
                  <c:v>-1.7529999999999999</c:v>
                </c:pt>
                <c:pt idx="372">
                  <c:v>-1.734</c:v>
                </c:pt>
                <c:pt idx="373">
                  <c:v>-1.8280000000000001</c:v>
                </c:pt>
                <c:pt idx="374">
                  <c:v>-1.3560000000000001</c:v>
                </c:pt>
                <c:pt idx="375">
                  <c:v>-0.94499999999999995</c:v>
                </c:pt>
                <c:pt idx="376">
                  <c:v>-0.65500000000000003</c:v>
                </c:pt>
                <c:pt idx="377">
                  <c:v>-0.80100000000000005</c:v>
                </c:pt>
                <c:pt idx="378">
                  <c:v>-0.49099999999999999</c:v>
                </c:pt>
                <c:pt idx="379">
                  <c:v>-0.61699999999999999</c:v>
                </c:pt>
                <c:pt idx="380">
                  <c:v>-0.79900000000000004</c:v>
                </c:pt>
                <c:pt idx="381">
                  <c:v>-0.63900000000000001</c:v>
                </c:pt>
                <c:pt idx="382">
                  <c:v>-0.56499999999999995</c:v>
                </c:pt>
                <c:pt idx="383">
                  <c:v>-0.65700000000000003</c:v>
                </c:pt>
                <c:pt idx="384">
                  <c:v>-0.83199999999999996</c:v>
                </c:pt>
                <c:pt idx="385">
                  <c:v>-1.149</c:v>
                </c:pt>
                <c:pt idx="386">
                  <c:v>-1.6120000000000001</c:v>
                </c:pt>
                <c:pt idx="387">
                  <c:v>-1.589</c:v>
                </c:pt>
                <c:pt idx="388">
                  <c:v>-1.643</c:v>
                </c:pt>
                <c:pt idx="389">
                  <c:v>-0.75600000000000001</c:v>
                </c:pt>
                <c:pt idx="390">
                  <c:v>-0.52300000000000002</c:v>
                </c:pt>
                <c:pt idx="391">
                  <c:v>-0.39200000000000002</c:v>
                </c:pt>
                <c:pt idx="392">
                  <c:v>-0.42399999999999999</c:v>
                </c:pt>
                <c:pt idx="393">
                  <c:v>-0.39300000000000002</c:v>
                </c:pt>
                <c:pt idx="394">
                  <c:v>-0.71499999999999997</c:v>
                </c:pt>
                <c:pt idx="395">
                  <c:v>-0.97</c:v>
                </c:pt>
                <c:pt idx="396">
                  <c:v>-1.4</c:v>
                </c:pt>
                <c:pt idx="397">
                  <c:v>-1.59</c:v>
                </c:pt>
                <c:pt idx="398">
                  <c:v>-1.8919999999999999</c:v>
                </c:pt>
                <c:pt idx="399">
                  <c:v>-1.454</c:v>
                </c:pt>
                <c:pt idx="400">
                  <c:v>-0.90300000000000002</c:v>
                </c:pt>
                <c:pt idx="401">
                  <c:v>-0.55500000000000005</c:v>
                </c:pt>
                <c:pt idx="402">
                  <c:v>-0.61599999999999999</c:v>
                </c:pt>
                <c:pt idx="403">
                  <c:v>-0.36399999999999999</c:v>
                </c:pt>
                <c:pt idx="404">
                  <c:v>-0.48</c:v>
                </c:pt>
                <c:pt idx="405">
                  <c:v>-1.0409999999999999</c:v>
                </c:pt>
                <c:pt idx="406">
                  <c:v>-1.3819999999999999</c:v>
                </c:pt>
                <c:pt idx="407">
                  <c:v>-1.6579999999999999</c:v>
                </c:pt>
                <c:pt idx="408">
                  <c:v>-1.5580000000000001</c:v>
                </c:pt>
                <c:pt idx="409">
                  <c:v>-1.0580000000000001</c:v>
                </c:pt>
                <c:pt idx="410">
                  <c:v>-0.86299999999999999</c:v>
                </c:pt>
                <c:pt idx="411">
                  <c:v>-0.80400000000000005</c:v>
                </c:pt>
                <c:pt idx="412">
                  <c:v>-0.54800000000000004</c:v>
                </c:pt>
                <c:pt idx="413">
                  <c:v>-0.55100000000000005</c:v>
                </c:pt>
                <c:pt idx="414">
                  <c:v>-0.72899999999999998</c:v>
                </c:pt>
                <c:pt idx="415">
                  <c:v>-0.96399999999999997</c:v>
                </c:pt>
                <c:pt idx="416">
                  <c:v>-1.01</c:v>
                </c:pt>
                <c:pt idx="417">
                  <c:v>-1.125</c:v>
                </c:pt>
                <c:pt idx="418">
                  <c:v>-1.1399999999999999</c:v>
                </c:pt>
                <c:pt idx="419">
                  <c:v>-1.2170000000000001</c:v>
                </c:pt>
                <c:pt idx="420">
                  <c:v>-1.1910000000000001</c:v>
                </c:pt>
                <c:pt idx="421">
                  <c:v>-1.107</c:v>
                </c:pt>
                <c:pt idx="422">
                  <c:v>-0.92700000000000005</c:v>
                </c:pt>
                <c:pt idx="423">
                  <c:v>-0.84099999999999997</c:v>
                </c:pt>
                <c:pt idx="424">
                  <c:v>-0.78200000000000003</c:v>
                </c:pt>
                <c:pt idx="425">
                  <c:v>-0.78200000000000003</c:v>
                </c:pt>
                <c:pt idx="426">
                  <c:v>-1.363</c:v>
                </c:pt>
                <c:pt idx="427">
                  <c:v>-1.796</c:v>
                </c:pt>
                <c:pt idx="428">
                  <c:v>-1.6220000000000001</c:v>
                </c:pt>
                <c:pt idx="429">
                  <c:v>-1.222</c:v>
                </c:pt>
                <c:pt idx="430">
                  <c:v>-0.88600000000000001</c:v>
                </c:pt>
                <c:pt idx="431">
                  <c:v>-0.246</c:v>
                </c:pt>
                <c:pt idx="432">
                  <c:v>-2.8000000000000001E-2</c:v>
                </c:pt>
                <c:pt idx="433">
                  <c:v>-0.224</c:v>
                </c:pt>
                <c:pt idx="434">
                  <c:v>-0.27200000000000002</c:v>
                </c:pt>
                <c:pt idx="435">
                  <c:v>-0.60199999999999998</c:v>
                </c:pt>
                <c:pt idx="436">
                  <c:v>-1.5860000000000001</c:v>
                </c:pt>
                <c:pt idx="437">
                  <c:v>-2.048</c:v>
                </c:pt>
                <c:pt idx="438">
                  <c:v>-1.9319999999999999</c:v>
                </c:pt>
                <c:pt idx="439">
                  <c:v>-1.839</c:v>
                </c:pt>
                <c:pt idx="440">
                  <c:v>-1.1299999999999999</c:v>
                </c:pt>
                <c:pt idx="441">
                  <c:v>-0.53500000000000003</c:v>
                </c:pt>
                <c:pt idx="442">
                  <c:v>-0.29599999999999999</c:v>
                </c:pt>
                <c:pt idx="443">
                  <c:v>-0.46800000000000003</c:v>
                </c:pt>
                <c:pt idx="444">
                  <c:v>-0.46</c:v>
                </c:pt>
                <c:pt idx="445">
                  <c:v>-0.87</c:v>
                </c:pt>
                <c:pt idx="446">
                  <c:v>-1.367</c:v>
                </c:pt>
                <c:pt idx="447">
                  <c:v>-1.2210000000000001</c:v>
                </c:pt>
                <c:pt idx="448">
                  <c:v>-0.97799999999999998</c:v>
                </c:pt>
                <c:pt idx="449">
                  <c:v>-1.0740000000000001</c:v>
                </c:pt>
                <c:pt idx="450">
                  <c:v>-0.89800000000000002</c:v>
                </c:pt>
                <c:pt idx="451">
                  <c:v>-0.61399999999999999</c:v>
                </c:pt>
                <c:pt idx="452">
                  <c:v>-0.82399999999999995</c:v>
                </c:pt>
                <c:pt idx="453">
                  <c:v>-1.155</c:v>
                </c:pt>
                <c:pt idx="454">
                  <c:v>-1.2450000000000001</c:v>
                </c:pt>
                <c:pt idx="455">
                  <c:v>-1.26</c:v>
                </c:pt>
                <c:pt idx="456">
                  <c:v>-1.1930000000000001</c:v>
                </c:pt>
                <c:pt idx="457">
                  <c:v>-0.95299999999999996</c:v>
                </c:pt>
                <c:pt idx="458">
                  <c:v>-0.70199999999999996</c:v>
                </c:pt>
                <c:pt idx="459">
                  <c:v>-0.73199999999999998</c:v>
                </c:pt>
                <c:pt idx="460">
                  <c:v>-0.85199999999999998</c:v>
                </c:pt>
                <c:pt idx="461">
                  <c:v>-1.1120000000000001</c:v>
                </c:pt>
                <c:pt idx="462">
                  <c:v>-1.2549999999999999</c:v>
                </c:pt>
                <c:pt idx="463">
                  <c:v>-1.2809999999999999</c:v>
                </c:pt>
                <c:pt idx="464">
                  <c:v>-1.143</c:v>
                </c:pt>
                <c:pt idx="465">
                  <c:v>-1.0289999999999999</c:v>
                </c:pt>
                <c:pt idx="466">
                  <c:v>-0.78</c:v>
                </c:pt>
                <c:pt idx="467">
                  <c:v>-0.67300000000000004</c:v>
                </c:pt>
                <c:pt idx="468">
                  <c:v>-0.79800000000000004</c:v>
                </c:pt>
                <c:pt idx="469">
                  <c:v>-0.879</c:v>
                </c:pt>
                <c:pt idx="470">
                  <c:v>-1.0069999999999999</c:v>
                </c:pt>
                <c:pt idx="471">
                  <c:v>-1.157</c:v>
                </c:pt>
                <c:pt idx="472">
                  <c:v>-1.2689999999999999</c:v>
                </c:pt>
                <c:pt idx="473">
                  <c:v>-1.028</c:v>
                </c:pt>
                <c:pt idx="474">
                  <c:v>-0.94399999999999995</c:v>
                </c:pt>
                <c:pt idx="475">
                  <c:v>-0.88100000000000001</c:v>
                </c:pt>
                <c:pt idx="476">
                  <c:v>-0.86</c:v>
                </c:pt>
                <c:pt idx="477">
                  <c:v>-0.9</c:v>
                </c:pt>
                <c:pt idx="478">
                  <c:v>-1.075</c:v>
                </c:pt>
                <c:pt idx="479">
                  <c:v>-1.0589999999999999</c:v>
                </c:pt>
                <c:pt idx="480">
                  <c:v>-1.1579999999999999</c:v>
                </c:pt>
                <c:pt idx="481">
                  <c:v>-1.1040000000000001</c:v>
                </c:pt>
                <c:pt idx="482">
                  <c:v>-0.74099999999999999</c:v>
                </c:pt>
                <c:pt idx="483">
                  <c:v>-0.60499999999999998</c:v>
                </c:pt>
                <c:pt idx="484">
                  <c:v>-0.70399999999999996</c:v>
                </c:pt>
                <c:pt idx="485">
                  <c:v>-0.72099999999999997</c:v>
                </c:pt>
                <c:pt idx="486">
                  <c:v>-0.92400000000000004</c:v>
                </c:pt>
                <c:pt idx="487">
                  <c:v>-1.135</c:v>
                </c:pt>
                <c:pt idx="488">
                  <c:v>-1.099</c:v>
                </c:pt>
                <c:pt idx="489">
                  <c:v>-1.018</c:v>
                </c:pt>
                <c:pt idx="490">
                  <c:v>-1.1399999999999999</c:v>
                </c:pt>
                <c:pt idx="491">
                  <c:v>-0.96099999999999997</c:v>
                </c:pt>
                <c:pt idx="492">
                  <c:v>-0.82299999999999995</c:v>
                </c:pt>
                <c:pt idx="493">
                  <c:v>-0.83399999999999996</c:v>
                </c:pt>
                <c:pt idx="494">
                  <c:v>-0.94499999999999995</c:v>
                </c:pt>
                <c:pt idx="495">
                  <c:v>-1.1100000000000001</c:v>
                </c:pt>
                <c:pt idx="496">
                  <c:v>-1.1759999999999999</c:v>
                </c:pt>
                <c:pt idx="497">
                  <c:v>-1.274</c:v>
                </c:pt>
                <c:pt idx="498">
                  <c:v>-1.232</c:v>
                </c:pt>
                <c:pt idx="499">
                  <c:v>-1.07</c:v>
                </c:pt>
                <c:pt idx="500">
                  <c:v>-0.879</c:v>
                </c:pt>
                <c:pt idx="501">
                  <c:v>-0.83799999999999997</c:v>
                </c:pt>
                <c:pt idx="502">
                  <c:v>-0.751</c:v>
                </c:pt>
                <c:pt idx="503">
                  <c:v>-0.751</c:v>
                </c:pt>
                <c:pt idx="504">
                  <c:v>-0.89700000000000002</c:v>
                </c:pt>
                <c:pt idx="505">
                  <c:v>-0.91500000000000004</c:v>
                </c:pt>
                <c:pt idx="506">
                  <c:v>-0.875</c:v>
                </c:pt>
                <c:pt idx="507">
                  <c:v>-0.90800000000000003</c:v>
                </c:pt>
                <c:pt idx="508">
                  <c:v>-1.1240000000000001</c:v>
                </c:pt>
                <c:pt idx="509">
                  <c:v>-1.2010000000000001</c:v>
                </c:pt>
                <c:pt idx="510">
                  <c:v>-1.1819999999999999</c:v>
                </c:pt>
                <c:pt idx="511">
                  <c:v>-1.272</c:v>
                </c:pt>
                <c:pt idx="512">
                  <c:v>-1.18</c:v>
                </c:pt>
                <c:pt idx="513">
                  <c:v>-0.97599999999999998</c:v>
                </c:pt>
                <c:pt idx="514">
                  <c:v>-1.0029999999999999</c:v>
                </c:pt>
                <c:pt idx="515">
                  <c:v>-0.80300000000000005</c:v>
                </c:pt>
                <c:pt idx="516">
                  <c:v>-0.72299999999999998</c:v>
                </c:pt>
                <c:pt idx="517">
                  <c:v>-1.0569999999999999</c:v>
                </c:pt>
                <c:pt idx="518">
                  <c:v>-0.995</c:v>
                </c:pt>
                <c:pt idx="519">
                  <c:v>-0.88600000000000001</c:v>
                </c:pt>
                <c:pt idx="520">
                  <c:v>-0.84</c:v>
                </c:pt>
                <c:pt idx="521">
                  <c:v>-0.79400000000000004</c:v>
                </c:pt>
                <c:pt idx="522">
                  <c:v>-0.438</c:v>
                </c:pt>
                <c:pt idx="523">
                  <c:v>-0.56799999999999995</c:v>
                </c:pt>
                <c:pt idx="524">
                  <c:v>-1.056</c:v>
                </c:pt>
                <c:pt idx="525">
                  <c:v>-1.2509999999999999</c:v>
                </c:pt>
                <c:pt idx="526">
                  <c:v>-1.391</c:v>
                </c:pt>
                <c:pt idx="527">
                  <c:v>-1.55</c:v>
                </c:pt>
                <c:pt idx="528">
                  <c:v>-1.363</c:v>
                </c:pt>
                <c:pt idx="529">
                  <c:v>-1.1990000000000001</c:v>
                </c:pt>
                <c:pt idx="530">
                  <c:v>-0.871</c:v>
                </c:pt>
                <c:pt idx="531">
                  <c:v>-0.67100000000000004</c:v>
                </c:pt>
                <c:pt idx="532">
                  <c:v>-0.68500000000000005</c:v>
                </c:pt>
                <c:pt idx="533">
                  <c:v>-0.60599999999999998</c:v>
                </c:pt>
                <c:pt idx="534">
                  <c:v>-0.68400000000000005</c:v>
                </c:pt>
                <c:pt idx="535">
                  <c:v>-0.85699999999999998</c:v>
                </c:pt>
                <c:pt idx="536">
                  <c:v>-0.84199999999999997</c:v>
                </c:pt>
                <c:pt idx="537">
                  <c:v>-0.86499999999999999</c:v>
                </c:pt>
                <c:pt idx="538">
                  <c:v>-0.98799999999999999</c:v>
                </c:pt>
                <c:pt idx="539">
                  <c:v>-1.091</c:v>
                </c:pt>
                <c:pt idx="540">
                  <c:v>-1.18</c:v>
                </c:pt>
                <c:pt idx="541">
                  <c:v>-1.306</c:v>
                </c:pt>
                <c:pt idx="542">
                  <c:v>-1.393</c:v>
                </c:pt>
                <c:pt idx="543">
                  <c:v>-1.0009999999999999</c:v>
                </c:pt>
                <c:pt idx="544">
                  <c:v>-0.91900000000000004</c:v>
                </c:pt>
                <c:pt idx="545">
                  <c:v>-1.002</c:v>
                </c:pt>
                <c:pt idx="546">
                  <c:v>-0.92600000000000005</c:v>
                </c:pt>
                <c:pt idx="547">
                  <c:v>-0.91400000000000003</c:v>
                </c:pt>
                <c:pt idx="548">
                  <c:v>-0.91900000000000004</c:v>
                </c:pt>
                <c:pt idx="549">
                  <c:v>-0.69199999999999995</c:v>
                </c:pt>
                <c:pt idx="550">
                  <c:v>-0.66600000000000004</c:v>
                </c:pt>
                <c:pt idx="551">
                  <c:v>-0.79900000000000004</c:v>
                </c:pt>
                <c:pt idx="552">
                  <c:v>-0.997</c:v>
                </c:pt>
                <c:pt idx="553">
                  <c:v>-0.97499999999999998</c:v>
                </c:pt>
                <c:pt idx="554">
                  <c:v>-1.167</c:v>
                </c:pt>
                <c:pt idx="555">
                  <c:v>-1.4059999999999999</c:v>
                </c:pt>
                <c:pt idx="556">
                  <c:v>-1.0660000000000001</c:v>
                </c:pt>
                <c:pt idx="557">
                  <c:v>-0.77500000000000002</c:v>
                </c:pt>
                <c:pt idx="558">
                  <c:v>-0.86599999999999999</c:v>
                </c:pt>
                <c:pt idx="559">
                  <c:v>-0.97499999999999998</c:v>
                </c:pt>
                <c:pt idx="560">
                  <c:v>-0.84399999999999997</c:v>
                </c:pt>
                <c:pt idx="561">
                  <c:v>-1.038</c:v>
                </c:pt>
                <c:pt idx="562">
                  <c:v>-1.153</c:v>
                </c:pt>
                <c:pt idx="563">
                  <c:v>-0.92200000000000004</c:v>
                </c:pt>
                <c:pt idx="564">
                  <c:v>-0.91</c:v>
                </c:pt>
                <c:pt idx="565">
                  <c:v>-1.05</c:v>
                </c:pt>
                <c:pt idx="566">
                  <c:v>-0.92</c:v>
                </c:pt>
                <c:pt idx="567">
                  <c:v>-0.874</c:v>
                </c:pt>
                <c:pt idx="568">
                  <c:v>-1.0780000000000001</c:v>
                </c:pt>
                <c:pt idx="569">
                  <c:v>-1.052</c:v>
                </c:pt>
                <c:pt idx="570">
                  <c:v>-0.94899999999999995</c:v>
                </c:pt>
                <c:pt idx="571">
                  <c:v>-0.90900000000000003</c:v>
                </c:pt>
                <c:pt idx="572">
                  <c:v>-0.96099999999999997</c:v>
                </c:pt>
                <c:pt idx="573">
                  <c:v>-0.84899999999999998</c:v>
                </c:pt>
                <c:pt idx="574">
                  <c:v>-0.88800000000000001</c:v>
                </c:pt>
                <c:pt idx="575">
                  <c:v>-0.999</c:v>
                </c:pt>
                <c:pt idx="576">
                  <c:v>-0.94699999999999995</c:v>
                </c:pt>
                <c:pt idx="577">
                  <c:v>-1.034</c:v>
                </c:pt>
                <c:pt idx="578">
                  <c:v>-1.103</c:v>
                </c:pt>
                <c:pt idx="579">
                  <c:v>-1.024</c:v>
                </c:pt>
                <c:pt idx="580">
                  <c:v>-1</c:v>
                </c:pt>
                <c:pt idx="581">
                  <c:v>-0.97899999999999998</c:v>
                </c:pt>
                <c:pt idx="582">
                  <c:v>-0.96099999999999997</c:v>
                </c:pt>
                <c:pt idx="583">
                  <c:v>-1.0309999999999999</c:v>
                </c:pt>
                <c:pt idx="584">
                  <c:v>-1.02</c:v>
                </c:pt>
                <c:pt idx="585">
                  <c:v>-1</c:v>
                </c:pt>
                <c:pt idx="586">
                  <c:v>-0.98099999999999998</c:v>
                </c:pt>
                <c:pt idx="587">
                  <c:v>-0.95499999999999996</c:v>
                </c:pt>
                <c:pt idx="588">
                  <c:v>-0.89700000000000002</c:v>
                </c:pt>
                <c:pt idx="589">
                  <c:v>-0.96499999999999997</c:v>
                </c:pt>
                <c:pt idx="590">
                  <c:v>-0.84399999999999997</c:v>
                </c:pt>
                <c:pt idx="591">
                  <c:v>-0.86099999999999999</c:v>
                </c:pt>
                <c:pt idx="592">
                  <c:v>-0.98599999999999999</c:v>
                </c:pt>
                <c:pt idx="593">
                  <c:v>-1.0980000000000001</c:v>
                </c:pt>
                <c:pt idx="594">
                  <c:v>-1.153</c:v>
                </c:pt>
                <c:pt idx="595">
                  <c:v>-1.2370000000000001</c:v>
                </c:pt>
                <c:pt idx="596">
                  <c:v>-1.18</c:v>
                </c:pt>
                <c:pt idx="597">
                  <c:v>-1.048</c:v>
                </c:pt>
                <c:pt idx="598">
                  <c:v>-0.99299999999999999</c:v>
                </c:pt>
                <c:pt idx="599">
                  <c:v>-1.024</c:v>
                </c:pt>
                <c:pt idx="600">
                  <c:v>-0.86899999999999999</c:v>
                </c:pt>
                <c:pt idx="601">
                  <c:v>-0.746</c:v>
                </c:pt>
                <c:pt idx="602">
                  <c:v>-0.83399999999999996</c:v>
                </c:pt>
                <c:pt idx="603">
                  <c:v>-0.78500000000000003</c:v>
                </c:pt>
                <c:pt idx="604">
                  <c:v>-0.74199999999999999</c:v>
                </c:pt>
                <c:pt idx="605">
                  <c:v>-0.89200000000000002</c:v>
                </c:pt>
                <c:pt idx="606">
                  <c:v>-1.024</c:v>
                </c:pt>
                <c:pt idx="607">
                  <c:v>-0.97699999999999998</c:v>
                </c:pt>
                <c:pt idx="608">
                  <c:v>-1.0189999999999999</c:v>
                </c:pt>
                <c:pt idx="609">
                  <c:v>-1.1499999999999999</c:v>
                </c:pt>
                <c:pt idx="610">
                  <c:v>-1.089</c:v>
                </c:pt>
                <c:pt idx="611">
                  <c:v>-0.99399999999999999</c:v>
                </c:pt>
                <c:pt idx="612">
                  <c:v>-1.04</c:v>
                </c:pt>
                <c:pt idx="613">
                  <c:v>-1.071</c:v>
                </c:pt>
                <c:pt idx="614">
                  <c:v>-0.97399999999999998</c:v>
                </c:pt>
                <c:pt idx="615">
                  <c:v>-0.90400000000000003</c:v>
                </c:pt>
                <c:pt idx="616">
                  <c:v>-0.88200000000000001</c:v>
                </c:pt>
                <c:pt idx="617">
                  <c:v>-0.85699999999999998</c:v>
                </c:pt>
                <c:pt idx="618">
                  <c:v>-0.83499999999999996</c:v>
                </c:pt>
                <c:pt idx="619">
                  <c:v>-0.93100000000000005</c:v>
                </c:pt>
                <c:pt idx="620">
                  <c:v>-1.0089999999999999</c:v>
                </c:pt>
                <c:pt idx="621">
                  <c:v>-0.97299999999999998</c:v>
                </c:pt>
                <c:pt idx="622">
                  <c:v>-0.94</c:v>
                </c:pt>
                <c:pt idx="623">
                  <c:v>-1.056</c:v>
                </c:pt>
                <c:pt idx="624">
                  <c:v>-0.98299999999999998</c:v>
                </c:pt>
                <c:pt idx="625">
                  <c:v>-1.0029999999999999</c:v>
                </c:pt>
                <c:pt idx="626">
                  <c:v>-0.95799999999999996</c:v>
                </c:pt>
                <c:pt idx="627">
                  <c:v>-0.879</c:v>
                </c:pt>
                <c:pt idx="628">
                  <c:v>-0.82</c:v>
                </c:pt>
                <c:pt idx="629">
                  <c:v>-0.88600000000000001</c:v>
                </c:pt>
                <c:pt idx="630">
                  <c:v>-1.024</c:v>
                </c:pt>
                <c:pt idx="631">
                  <c:v>-1.125</c:v>
                </c:pt>
                <c:pt idx="632">
                  <c:v>-0.995</c:v>
                </c:pt>
                <c:pt idx="633">
                  <c:v>-1.026</c:v>
                </c:pt>
                <c:pt idx="634">
                  <c:v>-0.94399999999999995</c:v>
                </c:pt>
                <c:pt idx="635">
                  <c:v>-0.98799999999999999</c:v>
                </c:pt>
                <c:pt idx="636">
                  <c:v>-1.0529999999999999</c:v>
                </c:pt>
                <c:pt idx="637">
                  <c:v>-0.875</c:v>
                </c:pt>
                <c:pt idx="638">
                  <c:v>-0.998</c:v>
                </c:pt>
                <c:pt idx="639">
                  <c:v>-0.97499999999999998</c:v>
                </c:pt>
                <c:pt idx="640">
                  <c:v>-0.88700000000000001</c:v>
                </c:pt>
                <c:pt idx="641">
                  <c:v>-1.04</c:v>
                </c:pt>
                <c:pt idx="642">
                  <c:v>-0.92500000000000004</c:v>
                </c:pt>
                <c:pt idx="643">
                  <c:v>-0.95099999999999996</c:v>
                </c:pt>
                <c:pt idx="644">
                  <c:v>-1.093</c:v>
                </c:pt>
                <c:pt idx="645">
                  <c:v>-0.89100000000000001</c:v>
                </c:pt>
                <c:pt idx="646">
                  <c:v>-1.022</c:v>
                </c:pt>
                <c:pt idx="647">
                  <c:v>-1.0309999999999999</c:v>
                </c:pt>
                <c:pt idx="648">
                  <c:v>-0.85099999999999998</c:v>
                </c:pt>
                <c:pt idx="649">
                  <c:v>-1.0589999999999999</c:v>
                </c:pt>
                <c:pt idx="650">
                  <c:v>-0.94699999999999995</c:v>
                </c:pt>
                <c:pt idx="651">
                  <c:v>-0.88100000000000001</c:v>
                </c:pt>
                <c:pt idx="652">
                  <c:v>-1.079</c:v>
                </c:pt>
                <c:pt idx="653">
                  <c:v>-0.95599999999999996</c:v>
                </c:pt>
                <c:pt idx="654">
                  <c:v>-0.92700000000000005</c:v>
                </c:pt>
                <c:pt idx="655">
                  <c:v>-1.0629999999999999</c:v>
                </c:pt>
                <c:pt idx="656">
                  <c:v>-0.91700000000000004</c:v>
                </c:pt>
                <c:pt idx="657">
                  <c:v>-0.98799999999999999</c:v>
                </c:pt>
                <c:pt idx="658">
                  <c:v>-1.0069999999999999</c:v>
                </c:pt>
                <c:pt idx="659">
                  <c:v>-0.90900000000000003</c:v>
                </c:pt>
                <c:pt idx="660">
                  <c:v>-1.0089999999999999</c:v>
                </c:pt>
                <c:pt idx="661">
                  <c:v>-0.91700000000000004</c:v>
                </c:pt>
                <c:pt idx="662">
                  <c:v>-0.97299999999999998</c:v>
                </c:pt>
                <c:pt idx="663">
                  <c:v>-1.0089999999999999</c:v>
                </c:pt>
                <c:pt idx="664">
                  <c:v>-0.92500000000000004</c:v>
                </c:pt>
                <c:pt idx="665">
                  <c:v>-1.0089999999999999</c:v>
                </c:pt>
                <c:pt idx="666">
                  <c:v>-1.01</c:v>
                </c:pt>
                <c:pt idx="667">
                  <c:v>-0.91500000000000004</c:v>
                </c:pt>
                <c:pt idx="668">
                  <c:v>-1.0309999999999999</c:v>
                </c:pt>
                <c:pt idx="669">
                  <c:v>-0.95899999999999996</c:v>
                </c:pt>
                <c:pt idx="670">
                  <c:v>-0.93799999999999994</c:v>
                </c:pt>
                <c:pt idx="671">
                  <c:v>-1.006</c:v>
                </c:pt>
                <c:pt idx="672">
                  <c:v>-0.95499999999999996</c:v>
                </c:pt>
                <c:pt idx="673">
                  <c:v>-0.97699999999999998</c:v>
                </c:pt>
                <c:pt idx="674">
                  <c:v>-0.99</c:v>
                </c:pt>
                <c:pt idx="675">
                  <c:v>-0.97199999999999998</c:v>
                </c:pt>
                <c:pt idx="676">
                  <c:v>-0.97699999999999998</c:v>
                </c:pt>
                <c:pt idx="677">
                  <c:v>-0.96699999999999997</c:v>
                </c:pt>
                <c:pt idx="678">
                  <c:v>-0.96</c:v>
                </c:pt>
                <c:pt idx="679">
                  <c:v>-0.96399999999999997</c:v>
                </c:pt>
                <c:pt idx="680">
                  <c:v>-0.96299999999999997</c:v>
                </c:pt>
                <c:pt idx="681">
                  <c:v>-0.97799999999999998</c:v>
                </c:pt>
                <c:pt idx="682">
                  <c:v>-0.97499999999999998</c:v>
                </c:pt>
                <c:pt idx="683">
                  <c:v>-0.98299999999999998</c:v>
                </c:pt>
                <c:pt idx="684">
                  <c:v>-0.96899999999999997</c:v>
                </c:pt>
                <c:pt idx="685">
                  <c:v>-0.98899999999999999</c:v>
                </c:pt>
                <c:pt idx="686">
                  <c:v>-0.97099999999999997</c:v>
                </c:pt>
                <c:pt idx="687">
                  <c:v>-0.95299999999999996</c:v>
                </c:pt>
                <c:pt idx="688">
                  <c:v>-0.98499999999999999</c:v>
                </c:pt>
                <c:pt idx="689">
                  <c:v>-0.98199999999999998</c:v>
                </c:pt>
                <c:pt idx="690">
                  <c:v>-0.94399999999999995</c:v>
                </c:pt>
                <c:pt idx="691">
                  <c:v>-0.99399999999999999</c:v>
                </c:pt>
                <c:pt idx="692">
                  <c:v>-0.97899999999999998</c:v>
                </c:pt>
                <c:pt idx="693">
                  <c:v>-0.95599999999999996</c:v>
                </c:pt>
                <c:pt idx="694">
                  <c:v>-0.99299999999999999</c:v>
                </c:pt>
                <c:pt idx="695">
                  <c:v>-0.97099999999999997</c:v>
                </c:pt>
                <c:pt idx="696">
                  <c:v>-0.95899999999999996</c:v>
                </c:pt>
                <c:pt idx="697">
                  <c:v>-0.97899999999999998</c:v>
                </c:pt>
                <c:pt idx="698">
                  <c:v>-0.96799999999999997</c:v>
                </c:pt>
                <c:pt idx="699">
                  <c:v>-0.96</c:v>
                </c:pt>
                <c:pt idx="700">
                  <c:v>-0.97699999999999998</c:v>
                </c:pt>
                <c:pt idx="701">
                  <c:v>-0.97699999999999998</c:v>
                </c:pt>
                <c:pt idx="702">
                  <c:v>-0.97099999999999997</c:v>
                </c:pt>
                <c:pt idx="703">
                  <c:v>-0.98399999999999999</c:v>
                </c:pt>
                <c:pt idx="704">
                  <c:v>-0.97099999999999997</c:v>
                </c:pt>
                <c:pt idx="705">
                  <c:v>-0.96</c:v>
                </c:pt>
                <c:pt idx="706">
                  <c:v>-0.98599999999999999</c:v>
                </c:pt>
                <c:pt idx="707">
                  <c:v>-0.97199999999999998</c:v>
                </c:pt>
                <c:pt idx="708">
                  <c:v>-0.95699999999999996</c:v>
                </c:pt>
                <c:pt idx="709">
                  <c:v>-1.0069999999999999</c:v>
                </c:pt>
                <c:pt idx="710">
                  <c:v>-0.96499999999999997</c:v>
                </c:pt>
                <c:pt idx="711">
                  <c:v>-0.95399999999999996</c:v>
                </c:pt>
                <c:pt idx="712">
                  <c:v>-1.004</c:v>
                </c:pt>
                <c:pt idx="713">
                  <c:v>-0.97</c:v>
                </c:pt>
                <c:pt idx="714">
                  <c:v>-0.92800000000000005</c:v>
                </c:pt>
                <c:pt idx="715">
                  <c:v>-1.0089999999999999</c:v>
                </c:pt>
                <c:pt idx="716">
                  <c:v>-0.96199999999999997</c:v>
                </c:pt>
                <c:pt idx="717">
                  <c:v>-0.94</c:v>
                </c:pt>
                <c:pt idx="718">
                  <c:v>-1.016</c:v>
                </c:pt>
                <c:pt idx="719">
                  <c:v>-0.95499999999999996</c:v>
                </c:pt>
                <c:pt idx="720">
                  <c:v>-0.94599999999999995</c:v>
                </c:pt>
                <c:pt idx="721">
                  <c:v>-1.014</c:v>
                </c:pt>
                <c:pt idx="722">
                  <c:v>-0.95</c:v>
                </c:pt>
                <c:pt idx="723">
                  <c:v>-0.93</c:v>
                </c:pt>
                <c:pt idx="724">
                  <c:v>-1</c:v>
                </c:pt>
                <c:pt idx="725">
                  <c:v>-0.98299999999999998</c:v>
                </c:pt>
                <c:pt idx="726">
                  <c:v>-0.93600000000000005</c:v>
                </c:pt>
                <c:pt idx="727">
                  <c:v>-0.999</c:v>
                </c:pt>
                <c:pt idx="728">
                  <c:v>-0.97799999999999998</c:v>
                </c:pt>
                <c:pt idx="729">
                  <c:v>-0.94799999999999995</c:v>
                </c:pt>
                <c:pt idx="730">
                  <c:v>-0.99399999999999999</c:v>
                </c:pt>
                <c:pt idx="731">
                  <c:v>-0.98799999999999999</c:v>
                </c:pt>
                <c:pt idx="732">
                  <c:v>-0.94399999999999995</c:v>
                </c:pt>
                <c:pt idx="733">
                  <c:v>-0.98</c:v>
                </c:pt>
                <c:pt idx="734">
                  <c:v>-0.98299999999999998</c:v>
                </c:pt>
                <c:pt idx="735">
                  <c:v>-0.95499999999999996</c:v>
                </c:pt>
                <c:pt idx="736">
                  <c:v>-0.95499999999999996</c:v>
                </c:pt>
                <c:pt idx="737">
                  <c:v>-0.99299999999999999</c:v>
                </c:pt>
                <c:pt idx="738">
                  <c:v>-0.97199999999999998</c:v>
                </c:pt>
                <c:pt idx="739">
                  <c:v>-0.95499999999999996</c:v>
                </c:pt>
                <c:pt idx="740">
                  <c:v>-0.998</c:v>
                </c:pt>
                <c:pt idx="741">
                  <c:v>-0.97799999999999998</c:v>
                </c:pt>
                <c:pt idx="742">
                  <c:v>-0.95</c:v>
                </c:pt>
                <c:pt idx="743">
                  <c:v>-0.999</c:v>
                </c:pt>
                <c:pt idx="744">
                  <c:v>-0.97099999999999997</c:v>
                </c:pt>
                <c:pt idx="745">
                  <c:v>-0.95199999999999996</c:v>
                </c:pt>
                <c:pt idx="746">
                  <c:v>-0.99</c:v>
                </c:pt>
                <c:pt idx="747">
                  <c:v>-0.98399999999999999</c:v>
                </c:pt>
                <c:pt idx="748">
                  <c:v>-0.95099999999999996</c:v>
                </c:pt>
                <c:pt idx="749">
                  <c:v>-0.96499999999999997</c:v>
                </c:pt>
                <c:pt idx="750">
                  <c:v>-0.99299999999999999</c:v>
                </c:pt>
                <c:pt idx="751">
                  <c:v>-0.97</c:v>
                </c:pt>
                <c:pt idx="752">
                  <c:v>-0.95899999999999996</c:v>
                </c:pt>
                <c:pt idx="753">
                  <c:v>-0.99199999999999999</c:v>
                </c:pt>
                <c:pt idx="754">
                  <c:v>-0.97</c:v>
                </c:pt>
                <c:pt idx="755">
                  <c:v>-0.96199999999999997</c:v>
                </c:pt>
                <c:pt idx="756">
                  <c:v>-0.98799999999999999</c:v>
                </c:pt>
                <c:pt idx="757">
                  <c:v>-0.96799999999999997</c:v>
                </c:pt>
                <c:pt idx="758">
                  <c:v>-0.95</c:v>
                </c:pt>
                <c:pt idx="759">
                  <c:v>-0.98099999999999998</c:v>
                </c:pt>
                <c:pt idx="760">
                  <c:v>-0.98</c:v>
                </c:pt>
                <c:pt idx="761">
                  <c:v>-0.95699999999999996</c:v>
                </c:pt>
                <c:pt idx="762">
                  <c:v>-0.98299999999999998</c:v>
                </c:pt>
                <c:pt idx="763">
                  <c:v>-0.96199999999999997</c:v>
                </c:pt>
                <c:pt idx="764">
                  <c:v>-0.97199999999999998</c:v>
                </c:pt>
                <c:pt idx="765">
                  <c:v>-0.97399999999999998</c:v>
                </c:pt>
                <c:pt idx="766">
                  <c:v>-0.97799999999999998</c:v>
                </c:pt>
                <c:pt idx="767">
                  <c:v>-0.98499999999999999</c:v>
                </c:pt>
                <c:pt idx="768">
                  <c:v>-0.96799999999999997</c:v>
                </c:pt>
                <c:pt idx="769">
                  <c:v>-0.97499999999999998</c:v>
                </c:pt>
                <c:pt idx="770">
                  <c:v>-0.97799999999999998</c:v>
                </c:pt>
                <c:pt idx="771">
                  <c:v>-0.95699999999999996</c:v>
                </c:pt>
                <c:pt idx="772">
                  <c:v>-0.98</c:v>
                </c:pt>
                <c:pt idx="773">
                  <c:v>-0.98799999999999999</c:v>
                </c:pt>
                <c:pt idx="774">
                  <c:v>-0.95499999999999996</c:v>
                </c:pt>
                <c:pt idx="775">
                  <c:v>-0.98</c:v>
                </c:pt>
                <c:pt idx="776">
                  <c:v>-0.97499999999999998</c:v>
                </c:pt>
                <c:pt idx="777">
                  <c:v>-0.96599999999999997</c:v>
                </c:pt>
                <c:pt idx="778">
                  <c:v>-0.97199999999999998</c:v>
                </c:pt>
                <c:pt idx="779">
                  <c:v>-0.98799999999999999</c:v>
                </c:pt>
                <c:pt idx="780">
                  <c:v>-0.97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40-4D67-8E43-23AFD3ED3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18912"/>
        <c:axId val="147720448"/>
      </c:scatterChart>
      <c:valAx>
        <c:axId val="147714816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7716736"/>
        <c:crosses val="autoZero"/>
        <c:crossBetween val="midCat"/>
        <c:majorUnit val="1"/>
      </c:valAx>
      <c:valAx>
        <c:axId val="147716736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DTHETA(%)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7714816"/>
        <c:crosses val="autoZero"/>
        <c:crossBetween val="midCat"/>
        <c:majorUnit val="20"/>
      </c:valAx>
      <c:valAx>
        <c:axId val="147718912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7720448"/>
        <c:crosses val="autoZero"/>
        <c:crossBetween val="midCat"/>
      </c:valAx>
      <c:valAx>
        <c:axId val="147720448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crossAx val="147718912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P!$T$1:$T$2</c:f>
              <c:strCache>
                <c:ptCount val="2"/>
                <c:pt idx="0">
                  <c:v>PITCH ANGLE_324</c:v>
                </c:pt>
                <c:pt idx="1">
                  <c:v>Deg</c:v>
                </c:pt>
              </c:strCache>
            </c:strRef>
          </c:tx>
          <c:marker>
            <c:symbol val="none"/>
          </c:marker>
          <c:xVal>
            <c:numRef>
              <c:f>P!$AH$3:$AH$863</c:f>
              <c:numCache>
                <c:formatCode>0.00</c:formatCode>
                <c:ptCount val="86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P!$T$3:$T$863</c:f>
              <c:numCache>
                <c:formatCode>0.00</c:formatCode>
                <c:ptCount val="861"/>
                <c:pt idx="0">
                  <c:v>0.372</c:v>
                </c:pt>
                <c:pt idx="1">
                  <c:v>0.44600000000000001</c:v>
                </c:pt>
                <c:pt idx="2">
                  <c:v>0.51</c:v>
                </c:pt>
                <c:pt idx="3">
                  <c:v>0.61699999999999999</c:v>
                </c:pt>
                <c:pt idx="4">
                  <c:v>0.67600000000000005</c:v>
                </c:pt>
                <c:pt idx="5">
                  <c:v>0.76200000000000001</c:v>
                </c:pt>
                <c:pt idx="6">
                  <c:v>0.82299999999999995</c:v>
                </c:pt>
                <c:pt idx="7">
                  <c:v>0.88600000000000001</c:v>
                </c:pt>
                <c:pt idx="8">
                  <c:v>0.94</c:v>
                </c:pt>
                <c:pt idx="9">
                  <c:v>0.97899999999999998</c:v>
                </c:pt>
                <c:pt idx="10">
                  <c:v>1.0129999999999999</c:v>
                </c:pt>
                <c:pt idx="11">
                  <c:v>1.0369999999999999</c:v>
                </c:pt>
                <c:pt idx="12">
                  <c:v>1.04</c:v>
                </c:pt>
                <c:pt idx="13">
                  <c:v>1.0429999999999999</c:v>
                </c:pt>
                <c:pt idx="14">
                  <c:v>1.048</c:v>
                </c:pt>
                <c:pt idx="15">
                  <c:v>1.0529999999999999</c:v>
                </c:pt>
                <c:pt idx="16">
                  <c:v>1.0569999999999999</c:v>
                </c:pt>
                <c:pt idx="17">
                  <c:v>1.0629999999999999</c:v>
                </c:pt>
                <c:pt idx="18">
                  <c:v>1.0740000000000001</c:v>
                </c:pt>
                <c:pt idx="19">
                  <c:v>1.0860000000000001</c:v>
                </c:pt>
                <c:pt idx="20">
                  <c:v>1.111</c:v>
                </c:pt>
                <c:pt idx="21">
                  <c:v>1.1359999999999999</c:v>
                </c:pt>
                <c:pt idx="22">
                  <c:v>1.1779999999999999</c:v>
                </c:pt>
                <c:pt idx="23">
                  <c:v>1.2130000000000001</c:v>
                </c:pt>
                <c:pt idx="24">
                  <c:v>1.2629999999999999</c:v>
                </c:pt>
                <c:pt idx="25">
                  <c:v>1.3180000000000001</c:v>
                </c:pt>
                <c:pt idx="26">
                  <c:v>1.375</c:v>
                </c:pt>
                <c:pt idx="27">
                  <c:v>1.4530000000000001</c:v>
                </c:pt>
                <c:pt idx="28">
                  <c:v>1.498</c:v>
                </c:pt>
                <c:pt idx="29">
                  <c:v>1.585</c:v>
                </c:pt>
                <c:pt idx="30">
                  <c:v>1.625</c:v>
                </c:pt>
                <c:pt idx="31">
                  <c:v>1.6990000000000001</c:v>
                </c:pt>
                <c:pt idx="32">
                  <c:v>1.7270000000000001</c:v>
                </c:pt>
                <c:pt idx="33">
                  <c:v>1.7689999999999999</c:v>
                </c:pt>
                <c:pt idx="34">
                  <c:v>1.79</c:v>
                </c:pt>
                <c:pt idx="35">
                  <c:v>1.8109999999999999</c:v>
                </c:pt>
                <c:pt idx="36">
                  <c:v>1.8160000000000001</c:v>
                </c:pt>
                <c:pt idx="37">
                  <c:v>1.8220000000000001</c:v>
                </c:pt>
                <c:pt idx="38">
                  <c:v>1.8120000000000001</c:v>
                </c:pt>
                <c:pt idx="39">
                  <c:v>1.819</c:v>
                </c:pt>
                <c:pt idx="40">
                  <c:v>1.8009999999999999</c:v>
                </c:pt>
                <c:pt idx="41">
                  <c:v>1.8069999999999999</c:v>
                </c:pt>
                <c:pt idx="42">
                  <c:v>1.788</c:v>
                </c:pt>
                <c:pt idx="43">
                  <c:v>1.7929999999999999</c:v>
                </c:pt>
                <c:pt idx="44">
                  <c:v>1.784</c:v>
                </c:pt>
                <c:pt idx="45">
                  <c:v>1.7829999999999999</c:v>
                </c:pt>
                <c:pt idx="46">
                  <c:v>1.792</c:v>
                </c:pt>
                <c:pt idx="47">
                  <c:v>1.7829999999999999</c:v>
                </c:pt>
                <c:pt idx="48">
                  <c:v>1.806</c:v>
                </c:pt>
                <c:pt idx="49">
                  <c:v>1.8080000000000001</c:v>
                </c:pt>
                <c:pt idx="50">
                  <c:v>1.827</c:v>
                </c:pt>
                <c:pt idx="51">
                  <c:v>1.863</c:v>
                </c:pt>
                <c:pt idx="52">
                  <c:v>1.885</c:v>
                </c:pt>
                <c:pt idx="53">
                  <c:v>1.93</c:v>
                </c:pt>
                <c:pt idx="54">
                  <c:v>1.9610000000000001</c:v>
                </c:pt>
                <c:pt idx="55">
                  <c:v>2</c:v>
                </c:pt>
                <c:pt idx="56">
                  <c:v>2.0390000000000001</c:v>
                </c:pt>
                <c:pt idx="57">
                  <c:v>2.0489999999999999</c:v>
                </c:pt>
                <c:pt idx="58">
                  <c:v>2.0710000000000002</c:v>
                </c:pt>
                <c:pt idx="59">
                  <c:v>2.056</c:v>
                </c:pt>
                <c:pt idx="60">
                  <c:v>2.0619999999999998</c:v>
                </c:pt>
                <c:pt idx="61">
                  <c:v>2.0190000000000001</c:v>
                </c:pt>
                <c:pt idx="62">
                  <c:v>1.976</c:v>
                </c:pt>
                <c:pt idx="63">
                  <c:v>1.919</c:v>
                </c:pt>
                <c:pt idx="64">
                  <c:v>1.8440000000000001</c:v>
                </c:pt>
                <c:pt idx="65">
                  <c:v>1.7729999999999999</c:v>
                </c:pt>
                <c:pt idx="66">
                  <c:v>1.6659999999999999</c:v>
                </c:pt>
                <c:pt idx="67">
                  <c:v>1.585</c:v>
                </c:pt>
                <c:pt idx="68">
                  <c:v>1.4670000000000001</c:v>
                </c:pt>
                <c:pt idx="69">
                  <c:v>1.393</c:v>
                </c:pt>
                <c:pt idx="70">
                  <c:v>1.282</c:v>
                </c:pt>
                <c:pt idx="71">
                  <c:v>1.2110000000000001</c:v>
                </c:pt>
                <c:pt idx="72">
                  <c:v>1.155</c:v>
                </c:pt>
                <c:pt idx="73">
                  <c:v>1.0680000000000001</c:v>
                </c:pt>
                <c:pt idx="74">
                  <c:v>1.032</c:v>
                </c:pt>
                <c:pt idx="75">
                  <c:v>0.96599999999999997</c:v>
                </c:pt>
                <c:pt idx="76">
                  <c:v>0.94799999999999995</c:v>
                </c:pt>
                <c:pt idx="77">
                  <c:v>0.91</c:v>
                </c:pt>
                <c:pt idx="78">
                  <c:v>0.89100000000000001</c:v>
                </c:pt>
                <c:pt idx="79">
                  <c:v>0.875</c:v>
                </c:pt>
                <c:pt idx="80">
                  <c:v>0.86199999999999999</c:v>
                </c:pt>
                <c:pt idx="81">
                  <c:v>0.86199999999999999</c:v>
                </c:pt>
                <c:pt idx="82">
                  <c:v>0.84699999999999998</c:v>
                </c:pt>
                <c:pt idx="83">
                  <c:v>0.85</c:v>
                </c:pt>
                <c:pt idx="84">
                  <c:v>0.84599999999999997</c:v>
                </c:pt>
                <c:pt idx="85">
                  <c:v>0.83599999999999997</c:v>
                </c:pt>
                <c:pt idx="86">
                  <c:v>0.83099999999999996</c:v>
                </c:pt>
                <c:pt idx="87">
                  <c:v>0.82399999999999995</c:v>
                </c:pt>
                <c:pt idx="88">
                  <c:v>0.80600000000000005</c:v>
                </c:pt>
                <c:pt idx="89">
                  <c:v>0.79900000000000004</c:v>
                </c:pt>
                <c:pt idx="90">
                  <c:v>0.76800000000000002</c:v>
                </c:pt>
                <c:pt idx="91">
                  <c:v>0.75600000000000001</c:v>
                </c:pt>
                <c:pt idx="92">
                  <c:v>0.71299999999999997</c:v>
                </c:pt>
                <c:pt idx="93">
                  <c:v>0.69699999999999995</c:v>
                </c:pt>
                <c:pt idx="94">
                  <c:v>0.64500000000000002</c:v>
                </c:pt>
                <c:pt idx="95">
                  <c:v>0.62</c:v>
                </c:pt>
                <c:pt idx="96">
                  <c:v>0.57299999999999995</c:v>
                </c:pt>
                <c:pt idx="97">
                  <c:v>0.52300000000000002</c:v>
                </c:pt>
                <c:pt idx="98">
                  <c:v>0.48399999999999999</c:v>
                </c:pt>
                <c:pt idx="99">
                  <c:v>0.41899999999999998</c:v>
                </c:pt>
                <c:pt idx="100">
                  <c:v>0.38800000000000001</c:v>
                </c:pt>
                <c:pt idx="101">
                  <c:v>0.33900000000000002</c:v>
                </c:pt>
                <c:pt idx="102">
                  <c:v>0.313</c:v>
                </c:pt>
                <c:pt idx="103">
                  <c:v>0.29699999999999999</c:v>
                </c:pt>
                <c:pt idx="104">
                  <c:v>0.27800000000000002</c:v>
                </c:pt>
                <c:pt idx="105">
                  <c:v>0.29199999999999998</c:v>
                </c:pt>
                <c:pt idx="106">
                  <c:v>0.29499999999999998</c:v>
                </c:pt>
                <c:pt idx="107">
                  <c:v>0.33600000000000002</c:v>
                </c:pt>
                <c:pt idx="108">
                  <c:v>0.36799999999999999</c:v>
                </c:pt>
                <c:pt idx="109">
                  <c:v>0.42199999999999999</c:v>
                </c:pt>
                <c:pt idx="110">
                  <c:v>0.48899999999999999</c:v>
                </c:pt>
                <c:pt idx="111">
                  <c:v>0.54900000000000004</c:v>
                </c:pt>
                <c:pt idx="112">
                  <c:v>0.64300000000000002</c:v>
                </c:pt>
                <c:pt idx="113">
                  <c:v>0.69199999999999995</c:v>
                </c:pt>
                <c:pt idx="114">
                  <c:v>0.79600000000000004</c:v>
                </c:pt>
                <c:pt idx="115">
                  <c:v>0.84499999999999997</c:v>
                </c:pt>
                <c:pt idx="116">
                  <c:v>0.94099999999999995</c:v>
                </c:pt>
                <c:pt idx="117">
                  <c:v>0.99</c:v>
                </c:pt>
                <c:pt idx="118">
                  <c:v>1.0640000000000001</c:v>
                </c:pt>
                <c:pt idx="119">
                  <c:v>1.0960000000000001</c:v>
                </c:pt>
                <c:pt idx="120">
                  <c:v>1.1359999999999999</c:v>
                </c:pt>
                <c:pt idx="121">
                  <c:v>1.181</c:v>
                </c:pt>
                <c:pt idx="122">
                  <c:v>1.2170000000000001</c:v>
                </c:pt>
                <c:pt idx="123">
                  <c:v>1.236</c:v>
                </c:pt>
                <c:pt idx="124">
                  <c:v>1.266</c:v>
                </c:pt>
                <c:pt idx="125">
                  <c:v>1.2649999999999999</c:v>
                </c:pt>
                <c:pt idx="126">
                  <c:v>1.278</c:v>
                </c:pt>
                <c:pt idx="127">
                  <c:v>1.2629999999999999</c:v>
                </c:pt>
                <c:pt idx="128">
                  <c:v>1.272</c:v>
                </c:pt>
                <c:pt idx="129">
                  <c:v>1.25</c:v>
                </c:pt>
                <c:pt idx="130">
                  <c:v>1.2450000000000001</c:v>
                </c:pt>
                <c:pt idx="131">
                  <c:v>1.2210000000000001</c:v>
                </c:pt>
                <c:pt idx="132">
                  <c:v>1.212</c:v>
                </c:pt>
                <c:pt idx="133">
                  <c:v>1.1970000000000001</c:v>
                </c:pt>
                <c:pt idx="134">
                  <c:v>1.1850000000000001</c:v>
                </c:pt>
                <c:pt idx="135">
                  <c:v>1.175</c:v>
                </c:pt>
                <c:pt idx="136">
                  <c:v>1.179</c:v>
                </c:pt>
                <c:pt idx="137">
                  <c:v>1.173</c:v>
                </c:pt>
                <c:pt idx="138">
                  <c:v>1.1830000000000001</c:v>
                </c:pt>
                <c:pt idx="139">
                  <c:v>1.1970000000000001</c:v>
                </c:pt>
                <c:pt idx="140">
                  <c:v>1.2070000000000001</c:v>
                </c:pt>
                <c:pt idx="141">
                  <c:v>1.2370000000000001</c:v>
                </c:pt>
                <c:pt idx="142">
                  <c:v>1.2509999999999999</c:v>
                </c:pt>
                <c:pt idx="143">
                  <c:v>1.278</c:v>
                </c:pt>
                <c:pt idx="144">
                  <c:v>1.298</c:v>
                </c:pt>
                <c:pt idx="145">
                  <c:v>1.323</c:v>
                </c:pt>
                <c:pt idx="146">
                  <c:v>1.3260000000000001</c:v>
                </c:pt>
                <c:pt idx="147">
                  <c:v>1.347</c:v>
                </c:pt>
                <c:pt idx="148">
                  <c:v>1.3380000000000001</c:v>
                </c:pt>
                <c:pt idx="149">
                  <c:v>1.353</c:v>
                </c:pt>
                <c:pt idx="150">
                  <c:v>1.3460000000000001</c:v>
                </c:pt>
                <c:pt idx="151">
                  <c:v>1.351</c:v>
                </c:pt>
                <c:pt idx="152">
                  <c:v>1.3480000000000001</c:v>
                </c:pt>
                <c:pt idx="153">
                  <c:v>1.357</c:v>
                </c:pt>
                <c:pt idx="154">
                  <c:v>1.353</c:v>
                </c:pt>
                <c:pt idx="155">
                  <c:v>1.37</c:v>
                </c:pt>
                <c:pt idx="156">
                  <c:v>1.3680000000000001</c:v>
                </c:pt>
                <c:pt idx="157">
                  <c:v>1.3919999999999999</c:v>
                </c:pt>
                <c:pt idx="158">
                  <c:v>1.4079999999999999</c:v>
                </c:pt>
                <c:pt idx="159">
                  <c:v>1.4350000000000001</c:v>
                </c:pt>
                <c:pt idx="160">
                  <c:v>1.462</c:v>
                </c:pt>
                <c:pt idx="161">
                  <c:v>1.49</c:v>
                </c:pt>
                <c:pt idx="162">
                  <c:v>1.522</c:v>
                </c:pt>
                <c:pt idx="163">
                  <c:v>1.53</c:v>
                </c:pt>
                <c:pt idx="164">
                  <c:v>1.556</c:v>
                </c:pt>
                <c:pt idx="165">
                  <c:v>1.5569999999999999</c:v>
                </c:pt>
                <c:pt idx="166">
                  <c:v>1.5760000000000001</c:v>
                </c:pt>
                <c:pt idx="167">
                  <c:v>1.583</c:v>
                </c:pt>
                <c:pt idx="168">
                  <c:v>1.5920000000000001</c:v>
                </c:pt>
                <c:pt idx="169">
                  <c:v>1.631</c:v>
                </c:pt>
                <c:pt idx="170">
                  <c:v>1.651</c:v>
                </c:pt>
                <c:pt idx="171">
                  <c:v>1.6910000000000001</c:v>
                </c:pt>
                <c:pt idx="172">
                  <c:v>1.722</c:v>
                </c:pt>
                <c:pt idx="173">
                  <c:v>1.75</c:v>
                </c:pt>
                <c:pt idx="174">
                  <c:v>1.784</c:v>
                </c:pt>
                <c:pt idx="175">
                  <c:v>1.798</c:v>
                </c:pt>
                <c:pt idx="176">
                  <c:v>1.8109999999999999</c:v>
                </c:pt>
                <c:pt idx="177">
                  <c:v>1.7949999999999999</c:v>
                </c:pt>
                <c:pt idx="178">
                  <c:v>1.792</c:v>
                </c:pt>
                <c:pt idx="179">
                  <c:v>1.7649999999999999</c:v>
                </c:pt>
                <c:pt idx="180">
                  <c:v>1.7270000000000001</c:v>
                </c:pt>
                <c:pt idx="181">
                  <c:v>1.6739999999999999</c:v>
                </c:pt>
                <c:pt idx="182">
                  <c:v>1.615</c:v>
                </c:pt>
                <c:pt idx="183">
                  <c:v>1.5569999999999999</c:v>
                </c:pt>
                <c:pt idx="184">
                  <c:v>1.482</c:v>
                </c:pt>
                <c:pt idx="185">
                  <c:v>1.429</c:v>
                </c:pt>
                <c:pt idx="186">
                  <c:v>1.359</c:v>
                </c:pt>
                <c:pt idx="187">
                  <c:v>1.3169999999999999</c:v>
                </c:pt>
                <c:pt idx="188">
                  <c:v>1.264</c:v>
                </c:pt>
                <c:pt idx="189">
                  <c:v>1.2350000000000001</c:v>
                </c:pt>
                <c:pt idx="190">
                  <c:v>1.232</c:v>
                </c:pt>
                <c:pt idx="191">
                  <c:v>1.2010000000000001</c:v>
                </c:pt>
                <c:pt idx="192">
                  <c:v>1.22</c:v>
                </c:pt>
                <c:pt idx="193">
                  <c:v>1.236</c:v>
                </c:pt>
                <c:pt idx="194">
                  <c:v>1.274</c:v>
                </c:pt>
                <c:pt idx="195">
                  <c:v>1.335</c:v>
                </c:pt>
                <c:pt idx="196">
                  <c:v>1.3919999999999999</c:v>
                </c:pt>
                <c:pt idx="197">
                  <c:v>1.4910000000000001</c:v>
                </c:pt>
                <c:pt idx="198">
                  <c:v>1.546</c:v>
                </c:pt>
                <c:pt idx="199">
                  <c:v>1.661</c:v>
                </c:pt>
                <c:pt idx="200">
                  <c:v>1.71</c:v>
                </c:pt>
                <c:pt idx="201">
                  <c:v>1.8140000000000001</c:v>
                </c:pt>
                <c:pt idx="202">
                  <c:v>1.871</c:v>
                </c:pt>
                <c:pt idx="203">
                  <c:v>1.925</c:v>
                </c:pt>
                <c:pt idx="204">
                  <c:v>2.012</c:v>
                </c:pt>
                <c:pt idx="205">
                  <c:v>2.0630000000000002</c:v>
                </c:pt>
                <c:pt idx="206">
                  <c:v>2.121</c:v>
                </c:pt>
                <c:pt idx="207">
                  <c:v>2.165</c:v>
                </c:pt>
                <c:pt idx="208">
                  <c:v>2.1880000000000002</c:v>
                </c:pt>
                <c:pt idx="209">
                  <c:v>2.2269999999999999</c:v>
                </c:pt>
                <c:pt idx="210">
                  <c:v>2.23</c:v>
                </c:pt>
                <c:pt idx="211">
                  <c:v>2.2490000000000001</c:v>
                </c:pt>
                <c:pt idx="212">
                  <c:v>2.2440000000000002</c:v>
                </c:pt>
                <c:pt idx="213">
                  <c:v>2.2530000000000001</c:v>
                </c:pt>
                <c:pt idx="214">
                  <c:v>2.2360000000000002</c:v>
                </c:pt>
                <c:pt idx="215">
                  <c:v>2.242</c:v>
                </c:pt>
                <c:pt idx="216">
                  <c:v>2.2330000000000001</c:v>
                </c:pt>
                <c:pt idx="217">
                  <c:v>2.238</c:v>
                </c:pt>
                <c:pt idx="218">
                  <c:v>2.23</c:v>
                </c:pt>
                <c:pt idx="219">
                  <c:v>2.2360000000000002</c:v>
                </c:pt>
                <c:pt idx="220">
                  <c:v>2.234</c:v>
                </c:pt>
                <c:pt idx="221">
                  <c:v>2.2410000000000001</c:v>
                </c:pt>
                <c:pt idx="222">
                  <c:v>2.2490000000000001</c:v>
                </c:pt>
                <c:pt idx="223">
                  <c:v>2.2519999999999998</c:v>
                </c:pt>
                <c:pt idx="224">
                  <c:v>2.2549999999999999</c:v>
                </c:pt>
                <c:pt idx="225">
                  <c:v>2.2469999999999999</c:v>
                </c:pt>
                <c:pt idx="226">
                  <c:v>2.2530000000000001</c:v>
                </c:pt>
                <c:pt idx="227">
                  <c:v>2.2509999999999999</c:v>
                </c:pt>
                <c:pt idx="228">
                  <c:v>2.2200000000000002</c:v>
                </c:pt>
                <c:pt idx="229">
                  <c:v>2.194</c:v>
                </c:pt>
                <c:pt idx="230">
                  <c:v>2.1560000000000001</c:v>
                </c:pt>
                <c:pt idx="231">
                  <c:v>2.1120000000000001</c:v>
                </c:pt>
                <c:pt idx="232">
                  <c:v>2.0710000000000002</c:v>
                </c:pt>
                <c:pt idx="233">
                  <c:v>2.0209999999999999</c:v>
                </c:pt>
                <c:pt idx="234">
                  <c:v>1.9850000000000001</c:v>
                </c:pt>
                <c:pt idx="235">
                  <c:v>1.9430000000000001</c:v>
                </c:pt>
                <c:pt idx="236">
                  <c:v>1.905</c:v>
                </c:pt>
                <c:pt idx="237">
                  <c:v>1.887</c:v>
                </c:pt>
                <c:pt idx="238">
                  <c:v>1.8640000000000001</c:v>
                </c:pt>
                <c:pt idx="239">
                  <c:v>1.839</c:v>
                </c:pt>
                <c:pt idx="240">
                  <c:v>1.839</c:v>
                </c:pt>
                <c:pt idx="241">
                  <c:v>1.8160000000000001</c:v>
                </c:pt>
                <c:pt idx="242">
                  <c:v>1.835</c:v>
                </c:pt>
                <c:pt idx="243">
                  <c:v>1.8280000000000001</c:v>
                </c:pt>
                <c:pt idx="244">
                  <c:v>1.855</c:v>
                </c:pt>
                <c:pt idx="245">
                  <c:v>1.867</c:v>
                </c:pt>
                <c:pt idx="246">
                  <c:v>1.8879999999999999</c:v>
                </c:pt>
                <c:pt idx="247">
                  <c:v>1.929</c:v>
                </c:pt>
                <c:pt idx="248">
                  <c:v>1.93</c:v>
                </c:pt>
                <c:pt idx="249">
                  <c:v>1.9470000000000001</c:v>
                </c:pt>
                <c:pt idx="250">
                  <c:v>1.9730000000000001</c:v>
                </c:pt>
                <c:pt idx="251">
                  <c:v>1.984</c:v>
                </c:pt>
                <c:pt idx="252">
                  <c:v>1.9770000000000001</c:v>
                </c:pt>
                <c:pt idx="253">
                  <c:v>1.9530000000000001</c:v>
                </c:pt>
                <c:pt idx="254">
                  <c:v>1.909</c:v>
                </c:pt>
                <c:pt idx="255">
                  <c:v>1.871</c:v>
                </c:pt>
                <c:pt idx="256">
                  <c:v>1.7490000000000001</c:v>
                </c:pt>
                <c:pt idx="257">
                  <c:v>1.6759999999999999</c:v>
                </c:pt>
                <c:pt idx="258">
                  <c:v>1.492</c:v>
                </c:pt>
                <c:pt idx="259">
                  <c:v>1.3420000000000001</c:v>
                </c:pt>
                <c:pt idx="260">
                  <c:v>1.0680000000000001</c:v>
                </c:pt>
                <c:pt idx="261">
                  <c:v>0.84899999999999998</c:v>
                </c:pt>
                <c:pt idx="262">
                  <c:v>0.65</c:v>
                </c:pt>
                <c:pt idx="263">
                  <c:v>0.28599999999999998</c:v>
                </c:pt>
                <c:pt idx="264">
                  <c:v>1.2E-2</c:v>
                </c:pt>
                <c:pt idx="265">
                  <c:v>-0.42</c:v>
                </c:pt>
                <c:pt idx="266">
                  <c:v>-0.70899999999999996</c:v>
                </c:pt>
                <c:pt idx="267">
                  <c:v>-1.129</c:v>
                </c:pt>
                <c:pt idx="268">
                  <c:v>-1.425</c:v>
                </c:pt>
                <c:pt idx="269">
                  <c:v>-1.8939999999999999</c:v>
                </c:pt>
                <c:pt idx="270">
                  <c:v>-2.2170000000000001</c:v>
                </c:pt>
                <c:pt idx="271">
                  <c:v>-2.673</c:v>
                </c:pt>
                <c:pt idx="272">
                  <c:v>-2.972</c:v>
                </c:pt>
                <c:pt idx="273">
                  <c:v>-3.254</c:v>
                </c:pt>
                <c:pt idx="274">
                  <c:v>-3.6789999999999998</c:v>
                </c:pt>
                <c:pt idx="275">
                  <c:v>-3.94</c:v>
                </c:pt>
                <c:pt idx="276">
                  <c:v>-4.3289999999999997</c:v>
                </c:pt>
                <c:pt idx="277">
                  <c:v>-4.5919999999999996</c:v>
                </c:pt>
                <c:pt idx="278">
                  <c:v>-4.9480000000000004</c:v>
                </c:pt>
                <c:pt idx="279">
                  <c:v>-5.1870000000000003</c:v>
                </c:pt>
                <c:pt idx="280">
                  <c:v>-5.5039999999999996</c:v>
                </c:pt>
                <c:pt idx="281">
                  <c:v>-5.7009999999999996</c:v>
                </c:pt>
                <c:pt idx="282">
                  <c:v>-5.9889999999999999</c:v>
                </c:pt>
                <c:pt idx="283">
                  <c:v>-6.1470000000000002</c:v>
                </c:pt>
                <c:pt idx="284">
                  <c:v>-6.3819999999999997</c:v>
                </c:pt>
                <c:pt idx="285">
                  <c:v>-6.5279999999999996</c:v>
                </c:pt>
                <c:pt idx="286">
                  <c:v>-6.6369999999999996</c:v>
                </c:pt>
                <c:pt idx="287">
                  <c:v>-6.7789999999999999</c:v>
                </c:pt>
                <c:pt idx="288">
                  <c:v>-6.8449999999999998</c:v>
                </c:pt>
                <c:pt idx="289">
                  <c:v>-6.899</c:v>
                </c:pt>
                <c:pt idx="290">
                  <c:v>-6.9009999999999998</c:v>
                </c:pt>
                <c:pt idx="291">
                  <c:v>-6.8449999999999998</c:v>
                </c:pt>
                <c:pt idx="292">
                  <c:v>-6.7549999999999999</c:v>
                </c:pt>
                <c:pt idx="293">
                  <c:v>-6.5609999999999999</c:v>
                </c:pt>
                <c:pt idx="294">
                  <c:v>-6.39</c:v>
                </c:pt>
                <c:pt idx="295">
                  <c:v>-6.0629999999999997</c:v>
                </c:pt>
                <c:pt idx="296">
                  <c:v>-5.8010000000000002</c:v>
                </c:pt>
                <c:pt idx="297">
                  <c:v>-5.4960000000000004</c:v>
                </c:pt>
                <c:pt idx="298">
                  <c:v>-4.992</c:v>
                </c:pt>
                <c:pt idx="299">
                  <c:v>-4.641</c:v>
                </c:pt>
                <c:pt idx="300">
                  <c:v>-4.0380000000000003</c:v>
                </c:pt>
                <c:pt idx="301">
                  <c:v>-3.597</c:v>
                </c:pt>
                <c:pt idx="302">
                  <c:v>-2.9209999999999998</c:v>
                </c:pt>
                <c:pt idx="303">
                  <c:v>-2.4390000000000001</c:v>
                </c:pt>
                <c:pt idx="304">
                  <c:v>-1.71</c:v>
                </c:pt>
                <c:pt idx="305">
                  <c:v>-1.2050000000000001</c:v>
                </c:pt>
                <c:pt idx="306">
                  <c:v>-0.43</c:v>
                </c:pt>
                <c:pt idx="307">
                  <c:v>7.9000000000000001E-2</c:v>
                </c:pt>
                <c:pt idx="308">
                  <c:v>0.59399999999999997</c:v>
                </c:pt>
                <c:pt idx="309">
                  <c:v>1.37</c:v>
                </c:pt>
                <c:pt idx="310">
                  <c:v>1.88</c:v>
                </c:pt>
                <c:pt idx="311">
                  <c:v>2.6040000000000001</c:v>
                </c:pt>
                <c:pt idx="312">
                  <c:v>3.0630000000000002</c:v>
                </c:pt>
                <c:pt idx="313">
                  <c:v>3.7189999999999999</c:v>
                </c:pt>
                <c:pt idx="314">
                  <c:v>4.125</c:v>
                </c:pt>
                <c:pt idx="315">
                  <c:v>4.6630000000000003</c:v>
                </c:pt>
                <c:pt idx="316">
                  <c:v>4.9989999999999997</c:v>
                </c:pt>
                <c:pt idx="317">
                  <c:v>5.4370000000000003</c:v>
                </c:pt>
                <c:pt idx="318">
                  <c:v>5.6859999999999999</c:v>
                </c:pt>
                <c:pt idx="319">
                  <c:v>6.01</c:v>
                </c:pt>
                <c:pt idx="320">
                  <c:v>6.2080000000000002</c:v>
                </c:pt>
                <c:pt idx="321">
                  <c:v>6.3760000000000003</c:v>
                </c:pt>
                <c:pt idx="322">
                  <c:v>6.593</c:v>
                </c:pt>
                <c:pt idx="323">
                  <c:v>6.7359999999999998</c:v>
                </c:pt>
                <c:pt idx="324">
                  <c:v>6.9119999999999999</c:v>
                </c:pt>
                <c:pt idx="325">
                  <c:v>6.9960000000000004</c:v>
                </c:pt>
                <c:pt idx="326">
                  <c:v>7.1180000000000003</c:v>
                </c:pt>
                <c:pt idx="327">
                  <c:v>7.2149999999999999</c:v>
                </c:pt>
                <c:pt idx="328">
                  <c:v>7.28</c:v>
                </c:pt>
                <c:pt idx="329">
                  <c:v>7.3220000000000001</c:v>
                </c:pt>
                <c:pt idx="330">
                  <c:v>7.3860000000000001</c:v>
                </c:pt>
                <c:pt idx="331">
                  <c:v>7.3929999999999998</c:v>
                </c:pt>
                <c:pt idx="332">
                  <c:v>7.4279999999999999</c:v>
                </c:pt>
                <c:pt idx="333">
                  <c:v>7.4640000000000004</c:v>
                </c:pt>
                <c:pt idx="334">
                  <c:v>7.4619999999999997</c:v>
                </c:pt>
                <c:pt idx="335">
                  <c:v>7.5019999999999998</c:v>
                </c:pt>
                <c:pt idx="336">
                  <c:v>7.5540000000000003</c:v>
                </c:pt>
                <c:pt idx="337">
                  <c:v>7.5940000000000003</c:v>
                </c:pt>
                <c:pt idx="338">
                  <c:v>7.6340000000000003</c:v>
                </c:pt>
                <c:pt idx="339">
                  <c:v>7.6989999999999998</c:v>
                </c:pt>
                <c:pt idx="340">
                  <c:v>7.69</c:v>
                </c:pt>
                <c:pt idx="341">
                  <c:v>7.7279999999999998</c:v>
                </c:pt>
                <c:pt idx="342">
                  <c:v>7.7629999999999999</c:v>
                </c:pt>
                <c:pt idx="343">
                  <c:v>7.742</c:v>
                </c:pt>
                <c:pt idx="344">
                  <c:v>7.7460000000000004</c:v>
                </c:pt>
                <c:pt idx="345">
                  <c:v>7.718</c:v>
                </c:pt>
                <c:pt idx="346">
                  <c:v>7.66</c:v>
                </c:pt>
                <c:pt idx="347">
                  <c:v>7.6559999999999997</c:v>
                </c:pt>
                <c:pt idx="348">
                  <c:v>7.5579999999999998</c:v>
                </c:pt>
                <c:pt idx="349">
                  <c:v>7.53</c:v>
                </c:pt>
                <c:pt idx="350">
                  <c:v>7.4370000000000003</c:v>
                </c:pt>
                <c:pt idx="351">
                  <c:v>7.3289999999999997</c:v>
                </c:pt>
                <c:pt idx="352">
                  <c:v>7.2709999999999999</c:v>
                </c:pt>
                <c:pt idx="353">
                  <c:v>7.1740000000000004</c:v>
                </c:pt>
                <c:pt idx="354">
                  <c:v>7.093</c:v>
                </c:pt>
                <c:pt idx="355">
                  <c:v>7.05</c:v>
                </c:pt>
                <c:pt idx="356">
                  <c:v>7.0090000000000003</c:v>
                </c:pt>
                <c:pt idx="357">
                  <c:v>6.9850000000000003</c:v>
                </c:pt>
                <c:pt idx="358">
                  <c:v>6.8979999999999997</c:v>
                </c:pt>
                <c:pt idx="359">
                  <c:v>6.9459999999999997</c:v>
                </c:pt>
                <c:pt idx="360">
                  <c:v>6.9349999999999996</c:v>
                </c:pt>
                <c:pt idx="361">
                  <c:v>6.9610000000000003</c:v>
                </c:pt>
                <c:pt idx="362">
                  <c:v>7.0490000000000004</c:v>
                </c:pt>
                <c:pt idx="363">
                  <c:v>7.1189999999999998</c:v>
                </c:pt>
                <c:pt idx="364">
                  <c:v>7.2590000000000003</c:v>
                </c:pt>
                <c:pt idx="365">
                  <c:v>7.3710000000000004</c:v>
                </c:pt>
                <c:pt idx="366">
                  <c:v>7.51</c:v>
                </c:pt>
                <c:pt idx="367">
                  <c:v>7.5979999999999999</c:v>
                </c:pt>
                <c:pt idx="368">
                  <c:v>7.8079999999999998</c:v>
                </c:pt>
                <c:pt idx="369">
                  <c:v>7.9409999999999998</c:v>
                </c:pt>
                <c:pt idx="370">
                  <c:v>7.9349999999999996</c:v>
                </c:pt>
                <c:pt idx="371">
                  <c:v>7.9009999999999998</c:v>
                </c:pt>
                <c:pt idx="372">
                  <c:v>7.4160000000000004</c:v>
                </c:pt>
                <c:pt idx="373">
                  <c:v>7.0140000000000002</c:v>
                </c:pt>
                <c:pt idx="374">
                  <c:v>6.1429999999999998</c:v>
                </c:pt>
                <c:pt idx="375">
                  <c:v>5.6050000000000004</c:v>
                </c:pt>
                <c:pt idx="376">
                  <c:v>4.766</c:v>
                </c:pt>
                <c:pt idx="377">
                  <c:v>4.1959999999999997</c:v>
                </c:pt>
                <c:pt idx="378">
                  <c:v>3.5089999999999999</c:v>
                </c:pt>
                <c:pt idx="379">
                  <c:v>2.9769999999999999</c:v>
                </c:pt>
                <c:pt idx="380">
                  <c:v>2.5880000000000001</c:v>
                </c:pt>
                <c:pt idx="381">
                  <c:v>1.92</c:v>
                </c:pt>
                <c:pt idx="382">
                  <c:v>1.677</c:v>
                </c:pt>
                <c:pt idx="383">
                  <c:v>1.1779999999999999</c:v>
                </c:pt>
                <c:pt idx="384">
                  <c:v>1.0329999999999999</c:v>
                </c:pt>
                <c:pt idx="385">
                  <c:v>0.62</c:v>
                </c:pt>
                <c:pt idx="386">
                  <c:v>0.52200000000000002</c:v>
                </c:pt>
                <c:pt idx="387">
                  <c:v>0.26</c:v>
                </c:pt>
                <c:pt idx="388">
                  <c:v>0.25900000000000001</c:v>
                </c:pt>
                <c:pt idx="389">
                  <c:v>0.22</c:v>
                </c:pt>
                <c:pt idx="390">
                  <c:v>0.36499999999999999</c:v>
                </c:pt>
                <c:pt idx="391">
                  <c:v>0.377</c:v>
                </c:pt>
                <c:pt idx="392">
                  <c:v>0.70399999999999996</c:v>
                </c:pt>
                <c:pt idx="393">
                  <c:v>0.84199999999999997</c:v>
                </c:pt>
                <c:pt idx="394">
                  <c:v>1.2849999999999999</c:v>
                </c:pt>
                <c:pt idx="395">
                  <c:v>1.4490000000000001</c:v>
                </c:pt>
                <c:pt idx="396">
                  <c:v>1.7270000000000001</c:v>
                </c:pt>
                <c:pt idx="397">
                  <c:v>1.716</c:v>
                </c:pt>
                <c:pt idx="398">
                  <c:v>1.617</c:v>
                </c:pt>
                <c:pt idx="399">
                  <c:v>1.3440000000000001</c:v>
                </c:pt>
                <c:pt idx="400">
                  <c:v>1.0069999999999999</c:v>
                </c:pt>
                <c:pt idx="401">
                  <c:v>0.755</c:v>
                </c:pt>
                <c:pt idx="402">
                  <c:v>0.439</c:v>
                </c:pt>
                <c:pt idx="403">
                  <c:v>0.25900000000000001</c:v>
                </c:pt>
                <c:pt idx="404">
                  <c:v>0.22900000000000001</c:v>
                </c:pt>
                <c:pt idx="405">
                  <c:v>0.222</c:v>
                </c:pt>
                <c:pt idx="406">
                  <c:v>0.47</c:v>
                </c:pt>
                <c:pt idx="407">
                  <c:v>0.98</c:v>
                </c:pt>
                <c:pt idx="408">
                  <c:v>1.4530000000000001</c:v>
                </c:pt>
                <c:pt idx="409">
                  <c:v>2.0009999999999999</c:v>
                </c:pt>
                <c:pt idx="410">
                  <c:v>2.419</c:v>
                </c:pt>
                <c:pt idx="411">
                  <c:v>2.91</c:v>
                </c:pt>
                <c:pt idx="412">
                  <c:v>3.3</c:v>
                </c:pt>
                <c:pt idx="413">
                  <c:v>3.8069999999999999</c:v>
                </c:pt>
                <c:pt idx="414">
                  <c:v>4.1470000000000002</c:v>
                </c:pt>
                <c:pt idx="415">
                  <c:v>4.391</c:v>
                </c:pt>
                <c:pt idx="416">
                  <c:v>4.6890000000000001</c:v>
                </c:pt>
                <c:pt idx="417">
                  <c:v>4.7480000000000002</c:v>
                </c:pt>
                <c:pt idx="418">
                  <c:v>4.6760000000000002</c:v>
                </c:pt>
                <c:pt idx="419">
                  <c:v>4.4619999999999997</c:v>
                </c:pt>
                <c:pt idx="420">
                  <c:v>3.9940000000000002</c:v>
                </c:pt>
                <c:pt idx="421">
                  <c:v>3.57</c:v>
                </c:pt>
                <c:pt idx="422">
                  <c:v>2.79</c:v>
                </c:pt>
                <c:pt idx="423">
                  <c:v>2.2069999999999999</c:v>
                </c:pt>
                <c:pt idx="424">
                  <c:v>1.264</c:v>
                </c:pt>
                <c:pt idx="425">
                  <c:v>0.65500000000000003</c:v>
                </c:pt>
                <c:pt idx="426">
                  <c:v>0.1</c:v>
                </c:pt>
                <c:pt idx="427">
                  <c:v>-0.47599999999999998</c:v>
                </c:pt>
                <c:pt idx="428">
                  <c:v>-0.67600000000000005</c:v>
                </c:pt>
                <c:pt idx="429">
                  <c:v>-0.65</c:v>
                </c:pt>
                <c:pt idx="430">
                  <c:v>-0.52300000000000002</c:v>
                </c:pt>
                <c:pt idx="431">
                  <c:v>-0.185</c:v>
                </c:pt>
                <c:pt idx="432">
                  <c:v>6.8000000000000005E-2</c:v>
                </c:pt>
                <c:pt idx="433">
                  <c:v>0.55000000000000004</c:v>
                </c:pt>
                <c:pt idx="434">
                  <c:v>0.88600000000000001</c:v>
                </c:pt>
                <c:pt idx="435">
                  <c:v>1.41</c:v>
                </c:pt>
                <c:pt idx="436">
                  <c:v>1.64</c:v>
                </c:pt>
                <c:pt idx="437">
                  <c:v>1.7370000000000001</c:v>
                </c:pt>
                <c:pt idx="438">
                  <c:v>1.6930000000000001</c:v>
                </c:pt>
                <c:pt idx="439">
                  <c:v>1.4910000000000001</c:v>
                </c:pt>
                <c:pt idx="440">
                  <c:v>1.071</c:v>
                </c:pt>
                <c:pt idx="441">
                  <c:v>0.80400000000000005</c:v>
                </c:pt>
                <c:pt idx="442">
                  <c:v>0.502</c:v>
                </c:pt>
                <c:pt idx="443">
                  <c:v>0.32500000000000001</c:v>
                </c:pt>
                <c:pt idx="444">
                  <c:v>0.307</c:v>
                </c:pt>
                <c:pt idx="445">
                  <c:v>0.40799999999999997</c:v>
                </c:pt>
                <c:pt idx="446">
                  <c:v>0.59</c:v>
                </c:pt>
                <c:pt idx="447">
                  <c:v>0.68100000000000005</c:v>
                </c:pt>
                <c:pt idx="448">
                  <c:v>0.79900000000000004</c:v>
                </c:pt>
                <c:pt idx="449">
                  <c:v>0.80900000000000005</c:v>
                </c:pt>
                <c:pt idx="450">
                  <c:v>0.76800000000000002</c:v>
                </c:pt>
                <c:pt idx="451">
                  <c:v>0.80200000000000005</c:v>
                </c:pt>
                <c:pt idx="452">
                  <c:v>0.84499999999999997</c:v>
                </c:pt>
                <c:pt idx="453">
                  <c:v>0.88800000000000001</c:v>
                </c:pt>
                <c:pt idx="454">
                  <c:v>0.94099999999999995</c:v>
                </c:pt>
                <c:pt idx="455">
                  <c:v>1.04</c:v>
                </c:pt>
                <c:pt idx="456">
                  <c:v>1.1140000000000001</c:v>
                </c:pt>
                <c:pt idx="457">
                  <c:v>1.153</c:v>
                </c:pt>
                <c:pt idx="458">
                  <c:v>1.194</c:v>
                </c:pt>
                <c:pt idx="459">
                  <c:v>1.141</c:v>
                </c:pt>
                <c:pt idx="460">
                  <c:v>1.1180000000000001</c:v>
                </c:pt>
                <c:pt idx="461">
                  <c:v>1.075</c:v>
                </c:pt>
                <c:pt idx="462">
                  <c:v>1.0389999999999999</c:v>
                </c:pt>
                <c:pt idx="463">
                  <c:v>1.024</c:v>
                </c:pt>
                <c:pt idx="464">
                  <c:v>0.96299999999999997</c:v>
                </c:pt>
                <c:pt idx="465">
                  <c:v>0.88600000000000001</c:v>
                </c:pt>
                <c:pt idx="466">
                  <c:v>0.76700000000000002</c:v>
                </c:pt>
                <c:pt idx="467">
                  <c:v>0.72299999999999998</c:v>
                </c:pt>
                <c:pt idx="468">
                  <c:v>0.73299999999999998</c:v>
                </c:pt>
                <c:pt idx="469">
                  <c:v>0.8</c:v>
                </c:pt>
                <c:pt idx="470">
                  <c:v>0.96899999999999997</c:v>
                </c:pt>
                <c:pt idx="471">
                  <c:v>1.081</c:v>
                </c:pt>
                <c:pt idx="472">
                  <c:v>1.2430000000000001</c:v>
                </c:pt>
                <c:pt idx="473">
                  <c:v>1.351</c:v>
                </c:pt>
                <c:pt idx="474">
                  <c:v>1.478</c:v>
                </c:pt>
                <c:pt idx="475">
                  <c:v>1.546</c:v>
                </c:pt>
                <c:pt idx="476">
                  <c:v>1.5449999999999999</c:v>
                </c:pt>
                <c:pt idx="477">
                  <c:v>1.3979999999999999</c:v>
                </c:pt>
                <c:pt idx="478">
                  <c:v>1.21</c:v>
                </c:pt>
                <c:pt idx="479">
                  <c:v>0.88600000000000001</c:v>
                </c:pt>
                <c:pt idx="480">
                  <c:v>0.68400000000000005</c:v>
                </c:pt>
                <c:pt idx="481">
                  <c:v>0.48899999999999999</c:v>
                </c:pt>
                <c:pt idx="482">
                  <c:v>0.40300000000000002</c:v>
                </c:pt>
                <c:pt idx="483">
                  <c:v>0.318</c:v>
                </c:pt>
                <c:pt idx="484">
                  <c:v>0.20399999999999999</c:v>
                </c:pt>
                <c:pt idx="485">
                  <c:v>0.104</c:v>
                </c:pt>
                <c:pt idx="486">
                  <c:v>-1.4E-2</c:v>
                </c:pt>
                <c:pt idx="487">
                  <c:v>-7.8E-2</c:v>
                </c:pt>
                <c:pt idx="488">
                  <c:v>-5.1999999999999998E-2</c:v>
                </c:pt>
                <c:pt idx="489">
                  <c:v>6.2E-2</c:v>
                </c:pt>
                <c:pt idx="490">
                  <c:v>0.28599999999999998</c:v>
                </c:pt>
                <c:pt idx="491">
                  <c:v>0.495</c:v>
                </c:pt>
                <c:pt idx="492">
                  <c:v>0.83099999999999996</c:v>
                </c:pt>
                <c:pt idx="493">
                  <c:v>1.044</c:v>
                </c:pt>
                <c:pt idx="494">
                  <c:v>1.2629999999999999</c:v>
                </c:pt>
                <c:pt idx="495">
                  <c:v>1.3440000000000001</c:v>
                </c:pt>
                <c:pt idx="496">
                  <c:v>1.29</c:v>
                </c:pt>
                <c:pt idx="497">
                  <c:v>1.1479999999999999</c:v>
                </c:pt>
                <c:pt idx="498">
                  <c:v>0.91400000000000003</c:v>
                </c:pt>
                <c:pt idx="499">
                  <c:v>0.49199999999999999</c:v>
                </c:pt>
                <c:pt idx="500">
                  <c:v>0.253</c:v>
                </c:pt>
                <c:pt idx="501">
                  <c:v>-4.4999999999999998E-2</c:v>
                </c:pt>
                <c:pt idx="502">
                  <c:v>-0.13</c:v>
                </c:pt>
                <c:pt idx="503">
                  <c:v>-0.106</c:v>
                </c:pt>
                <c:pt idx="504">
                  <c:v>0.03</c:v>
                </c:pt>
                <c:pt idx="505">
                  <c:v>0.376</c:v>
                </c:pt>
                <c:pt idx="506">
                  <c:v>0.68300000000000005</c:v>
                </c:pt>
                <c:pt idx="507">
                  <c:v>1.2450000000000001</c:v>
                </c:pt>
                <c:pt idx="508">
                  <c:v>1.583</c:v>
                </c:pt>
                <c:pt idx="509">
                  <c:v>1.843</c:v>
                </c:pt>
                <c:pt idx="510">
                  <c:v>2.109</c:v>
                </c:pt>
                <c:pt idx="511">
                  <c:v>2.105</c:v>
                </c:pt>
                <c:pt idx="512">
                  <c:v>1.905</c:v>
                </c:pt>
                <c:pt idx="513">
                  <c:v>1.677</c:v>
                </c:pt>
                <c:pt idx="514">
                  <c:v>1.1659999999999999</c:v>
                </c:pt>
                <c:pt idx="515">
                  <c:v>0.78500000000000003</c:v>
                </c:pt>
                <c:pt idx="516">
                  <c:v>0.29299999999999998</c:v>
                </c:pt>
                <c:pt idx="517">
                  <c:v>6.9000000000000006E-2</c:v>
                </c:pt>
                <c:pt idx="518">
                  <c:v>-0.11</c:v>
                </c:pt>
                <c:pt idx="519">
                  <c:v>-6.9000000000000006E-2</c:v>
                </c:pt>
                <c:pt idx="520">
                  <c:v>0.10100000000000001</c:v>
                </c:pt>
                <c:pt idx="521">
                  <c:v>0.42899999999999999</c:v>
                </c:pt>
                <c:pt idx="522">
                  <c:v>0.77400000000000002</c:v>
                </c:pt>
                <c:pt idx="523">
                  <c:v>1.2869999999999999</c:v>
                </c:pt>
                <c:pt idx="524">
                  <c:v>1.59</c:v>
                </c:pt>
                <c:pt idx="525">
                  <c:v>1.865</c:v>
                </c:pt>
                <c:pt idx="526">
                  <c:v>1.905</c:v>
                </c:pt>
                <c:pt idx="527">
                  <c:v>1.712</c:v>
                </c:pt>
                <c:pt idx="528">
                  <c:v>1.43</c:v>
                </c:pt>
                <c:pt idx="529">
                  <c:v>0.88400000000000001</c:v>
                </c:pt>
                <c:pt idx="530">
                  <c:v>0.497</c:v>
                </c:pt>
                <c:pt idx="531">
                  <c:v>5.7000000000000002E-2</c:v>
                </c:pt>
                <c:pt idx="532">
                  <c:v>-0.161</c:v>
                </c:pt>
                <c:pt idx="533">
                  <c:v>-0.25600000000000001</c:v>
                </c:pt>
                <c:pt idx="534">
                  <c:v>-0.191</c:v>
                </c:pt>
                <c:pt idx="535">
                  <c:v>-2.5999999999999999E-2</c:v>
                </c:pt>
                <c:pt idx="536">
                  <c:v>0.39300000000000002</c:v>
                </c:pt>
                <c:pt idx="537">
                  <c:v>0.77</c:v>
                </c:pt>
                <c:pt idx="538">
                  <c:v>1.3049999999999999</c:v>
                </c:pt>
                <c:pt idx="539">
                  <c:v>1.601</c:v>
                </c:pt>
                <c:pt idx="540">
                  <c:v>1.8460000000000001</c:v>
                </c:pt>
                <c:pt idx="541">
                  <c:v>1.8740000000000001</c:v>
                </c:pt>
                <c:pt idx="542">
                  <c:v>1.6479999999999999</c:v>
                </c:pt>
                <c:pt idx="543">
                  <c:v>1.403</c:v>
                </c:pt>
                <c:pt idx="544">
                  <c:v>1.0820000000000001</c:v>
                </c:pt>
                <c:pt idx="545">
                  <c:v>0.53200000000000003</c:v>
                </c:pt>
                <c:pt idx="546">
                  <c:v>0.22900000000000001</c:v>
                </c:pt>
                <c:pt idx="547">
                  <c:v>-0.03</c:v>
                </c:pt>
                <c:pt idx="548">
                  <c:v>-0.124</c:v>
                </c:pt>
                <c:pt idx="549">
                  <c:v>-7.2999999999999995E-2</c:v>
                </c:pt>
                <c:pt idx="550">
                  <c:v>5.3999999999999999E-2</c:v>
                </c:pt>
                <c:pt idx="551">
                  <c:v>0.309</c:v>
                </c:pt>
                <c:pt idx="552">
                  <c:v>0.46100000000000002</c:v>
                </c:pt>
                <c:pt idx="553">
                  <c:v>0.66400000000000003</c:v>
                </c:pt>
                <c:pt idx="554">
                  <c:v>0.73399999999999999</c:v>
                </c:pt>
                <c:pt idx="555">
                  <c:v>0.72399999999999998</c:v>
                </c:pt>
                <c:pt idx="556">
                  <c:v>0.60899999999999999</c:v>
                </c:pt>
                <c:pt idx="557">
                  <c:v>0.56200000000000006</c:v>
                </c:pt>
                <c:pt idx="558">
                  <c:v>0.439</c:v>
                </c:pt>
                <c:pt idx="559">
                  <c:v>0.38800000000000001</c:v>
                </c:pt>
                <c:pt idx="560">
                  <c:v>0.39800000000000002</c:v>
                </c:pt>
                <c:pt idx="561">
                  <c:v>0.44800000000000001</c:v>
                </c:pt>
                <c:pt idx="562">
                  <c:v>0.49</c:v>
                </c:pt>
                <c:pt idx="563">
                  <c:v>0.53700000000000003</c:v>
                </c:pt>
                <c:pt idx="564">
                  <c:v>0.58399999999999996</c:v>
                </c:pt>
                <c:pt idx="565">
                  <c:v>0.57499999999999996</c:v>
                </c:pt>
                <c:pt idx="566">
                  <c:v>0.55600000000000005</c:v>
                </c:pt>
                <c:pt idx="567">
                  <c:v>0.53</c:v>
                </c:pt>
                <c:pt idx="568">
                  <c:v>0.47899999999999998</c:v>
                </c:pt>
                <c:pt idx="569">
                  <c:v>0.34599999999999997</c:v>
                </c:pt>
                <c:pt idx="570">
                  <c:v>0.28699999999999998</c:v>
                </c:pt>
                <c:pt idx="571">
                  <c:v>0.247</c:v>
                </c:pt>
                <c:pt idx="572">
                  <c:v>0.23499999999999999</c:v>
                </c:pt>
                <c:pt idx="573">
                  <c:v>0.32400000000000001</c:v>
                </c:pt>
                <c:pt idx="574">
                  <c:v>0.42399999999999999</c:v>
                </c:pt>
                <c:pt idx="575">
                  <c:v>0.55900000000000005</c:v>
                </c:pt>
                <c:pt idx="576">
                  <c:v>0.66700000000000004</c:v>
                </c:pt>
                <c:pt idx="577">
                  <c:v>0.80200000000000005</c:v>
                </c:pt>
                <c:pt idx="578">
                  <c:v>0.86799999999999999</c:v>
                </c:pt>
                <c:pt idx="579">
                  <c:v>0.92400000000000004</c:v>
                </c:pt>
                <c:pt idx="580">
                  <c:v>0.98</c:v>
                </c:pt>
                <c:pt idx="581">
                  <c:v>0.97699999999999998</c:v>
                </c:pt>
                <c:pt idx="582">
                  <c:v>0.91100000000000003</c:v>
                </c:pt>
                <c:pt idx="583">
                  <c:v>0.86</c:v>
                </c:pt>
                <c:pt idx="584">
                  <c:v>0.76700000000000002</c:v>
                </c:pt>
                <c:pt idx="585">
                  <c:v>0.72099999999999997</c:v>
                </c:pt>
                <c:pt idx="586">
                  <c:v>0.66500000000000004</c:v>
                </c:pt>
                <c:pt idx="587">
                  <c:v>0.67700000000000005</c:v>
                </c:pt>
                <c:pt idx="588">
                  <c:v>0.79900000000000004</c:v>
                </c:pt>
                <c:pt idx="589">
                  <c:v>0.93400000000000005</c:v>
                </c:pt>
                <c:pt idx="590">
                  <c:v>1.1990000000000001</c:v>
                </c:pt>
                <c:pt idx="591">
                  <c:v>1.401</c:v>
                </c:pt>
                <c:pt idx="592">
                  <c:v>1.5620000000000001</c:v>
                </c:pt>
                <c:pt idx="593">
                  <c:v>1.6839999999999999</c:v>
                </c:pt>
                <c:pt idx="594">
                  <c:v>1.6719999999999999</c:v>
                </c:pt>
                <c:pt idx="595">
                  <c:v>1.5</c:v>
                </c:pt>
                <c:pt idx="596">
                  <c:v>1.292</c:v>
                </c:pt>
                <c:pt idx="597">
                  <c:v>0.92700000000000005</c:v>
                </c:pt>
                <c:pt idx="598">
                  <c:v>0.69599999999999995</c:v>
                </c:pt>
                <c:pt idx="599">
                  <c:v>0.374</c:v>
                </c:pt>
                <c:pt idx="600">
                  <c:v>0.19600000000000001</c:v>
                </c:pt>
                <c:pt idx="601">
                  <c:v>3.7999999999999999E-2</c:v>
                </c:pt>
                <c:pt idx="602">
                  <c:v>-2.4E-2</c:v>
                </c:pt>
                <c:pt idx="603">
                  <c:v>-4.4999999999999998E-2</c:v>
                </c:pt>
                <c:pt idx="604">
                  <c:v>0.04</c:v>
                </c:pt>
                <c:pt idx="605">
                  <c:v>0.161</c:v>
                </c:pt>
                <c:pt idx="606">
                  <c:v>0.371</c:v>
                </c:pt>
                <c:pt idx="607">
                  <c:v>0.52100000000000002</c:v>
                </c:pt>
                <c:pt idx="608">
                  <c:v>0.73299999999999998</c:v>
                </c:pt>
                <c:pt idx="609">
                  <c:v>0.82199999999999995</c:v>
                </c:pt>
                <c:pt idx="610">
                  <c:v>0.86399999999999999</c:v>
                </c:pt>
                <c:pt idx="611">
                  <c:v>0.84</c:v>
                </c:pt>
                <c:pt idx="612">
                  <c:v>0.72799999999999998</c:v>
                </c:pt>
                <c:pt idx="613">
                  <c:v>0.621</c:v>
                </c:pt>
                <c:pt idx="614">
                  <c:v>0.46700000000000003</c:v>
                </c:pt>
                <c:pt idx="615">
                  <c:v>0.38800000000000001</c:v>
                </c:pt>
                <c:pt idx="616">
                  <c:v>0.34399999999999997</c:v>
                </c:pt>
                <c:pt idx="617">
                  <c:v>0.36</c:v>
                </c:pt>
                <c:pt idx="618">
                  <c:v>0.43099999999999999</c:v>
                </c:pt>
                <c:pt idx="619">
                  <c:v>0.56699999999999995</c:v>
                </c:pt>
                <c:pt idx="620">
                  <c:v>0.68200000000000005</c:v>
                </c:pt>
                <c:pt idx="621">
                  <c:v>0.84499999999999997</c:v>
                </c:pt>
                <c:pt idx="622">
                  <c:v>0.93300000000000005</c:v>
                </c:pt>
                <c:pt idx="623">
                  <c:v>1.0129999999999999</c:v>
                </c:pt>
                <c:pt idx="624">
                  <c:v>0.999</c:v>
                </c:pt>
                <c:pt idx="625">
                  <c:v>0.96099999999999997</c:v>
                </c:pt>
                <c:pt idx="626">
                  <c:v>0.91100000000000003</c:v>
                </c:pt>
                <c:pt idx="627">
                  <c:v>0.90400000000000003</c:v>
                </c:pt>
                <c:pt idx="628">
                  <c:v>0.96599999999999997</c:v>
                </c:pt>
                <c:pt idx="629">
                  <c:v>1.0680000000000001</c:v>
                </c:pt>
                <c:pt idx="630">
                  <c:v>1.2430000000000001</c:v>
                </c:pt>
                <c:pt idx="631">
                  <c:v>1.33</c:v>
                </c:pt>
                <c:pt idx="632">
                  <c:v>1.425</c:v>
                </c:pt>
                <c:pt idx="633">
                  <c:v>1.4339999999999999</c:v>
                </c:pt>
                <c:pt idx="634">
                  <c:v>1.4039999999999999</c:v>
                </c:pt>
                <c:pt idx="635">
                  <c:v>1.39</c:v>
                </c:pt>
                <c:pt idx="636">
                  <c:v>1.3460000000000001</c:v>
                </c:pt>
                <c:pt idx="637">
                  <c:v>1.327</c:v>
                </c:pt>
                <c:pt idx="638">
                  <c:v>1.3140000000000001</c:v>
                </c:pt>
                <c:pt idx="639">
                  <c:v>1.296</c:v>
                </c:pt>
                <c:pt idx="640">
                  <c:v>1.3149999999999999</c:v>
                </c:pt>
                <c:pt idx="641">
                  <c:v>1.327</c:v>
                </c:pt>
                <c:pt idx="642">
                  <c:v>1.341</c:v>
                </c:pt>
                <c:pt idx="643">
                  <c:v>1.3839999999999999</c:v>
                </c:pt>
                <c:pt idx="644">
                  <c:v>1.3779999999999999</c:v>
                </c:pt>
                <c:pt idx="645">
                  <c:v>1.3859999999999999</c:v>
                </c:pt>
                <c:pt idx="646">
                  <c:v>1.373</c:v>
                </c:pt>
                <c:pt idx="647">
                  <c:v>1.327</c:v>
                </c:pt>
                <c:pt idx="648">
                  <c:v>1.3260000000000001</c:v>
                </c:pt>
                <c:pt idx="649">
                  <c:v>1.3069999999999999</c:v>
                </c:pt>
                <c:pt idx="650">
                  <c:v>1.3120000000000001</c:v>
                </c:pt>
                <c:pt idx="651">
                  <c:v>1.3380000000000001</c:v>
                </c:pt>
                <c:pt idx="652">
                  <c:v>1.347</c:v>
                </c:pt>
                <c:pt idx="653">
                  <c:v>1.3560000000000001</c:v>
                </c:pt>
                <c:pt idx="654">
                  <c:v>1.381</c:v>
                </c:pt>
                <c:pt idx="655">
                  <c:v>1.3680000000000001</c:v>
                </c:pt>
                <c:pt idx="656">
                  <c:v>1.363</c:v>
                </c:pt>
                <c:pt idx="657">
                  <c:v>1.351</c:v>
                </c:pt>
                <c:pt idx="658">
                  <c:v>1.3240000000000001</c:v>
                </c:pt>
                <c:pt idx="659">
                  <c:v>1.3260000000000001</c:v>
                </c:pt>
                <c:pt idx="660">
                  <c:v>1.3260000000000001</c:v>
                </c:pt>
                <c:pt idx="661">
                  <c:v>1.3340000000000001</c:v>
                </c:pt>
                <c:pt idx="662">
                  <c:v>1.3540000000000001</c:v>
                </c:pt>
                <c:pt idx="663">
                  <c:v>1.359</c:v>
                </c:pt>
                <c:pt idx="664">
                  <c:v>1.3640000000000001</c:v>
                </c:pt>
                <c:pt idx="665">
                  <c:v>1.361</c:v>
                </c:pt>
                <c:pt idx="666">
                  <c:v>1.353</c:v>
                </c:pt>
                <c:pt idx="667">
                  <c:v>1.345</c:v>
                </c:pt>
                <c:pt idx="668">
                  <c:v>1.335</c:v>
                </c:pt>
                <c:pt idx="669">
                  <c:v>1.331</c:v>
                </c:pt>
                <c:pt idx="670">
                  <c:v>1.34</c:v>
                </c:pt>
                <c:pt idx="671">
                  <c:v>1.3480000000000001</c:v>
                </c:pt>
                <c:pt idx="672">
                  <c:v>1.3580000000000001</c:v>
                </c:pt>
                <c:pt idx="673">
                  <c:v>1.365</c:v>
                </c:pt>
                <c:pt idx="674">
                  <c:v>1.359</c:v>
                </c:pt>
                <c:pt idx="675">
                  <c:v>1.355</c:v>
                </c:pt>
                <c:pt idx="676">
                  <c:v>1.3440000000000001</c:v>
                </c:pt>
                <c:pt idx="677">
                  <c:v>1.337</c:v>
                </c:pt>
                <c:pt idx="678">
                  <c:v>1.333</c:v>
                </c:pt>
                <c:pt idx="679">
                  <c:v>1.335</c:v>
                </c:pt>
                <c:pt idx="680">
                  <c:v>1.345</c:v>
                </c:pt>
                <c:pt idx="681">
                  <c:v>1.351</c:v>
                </c:pt>
                <c:pt idx="682">
                  <c:v>1.36</c:v>
                </c:pt>
                <c:pt idx="683">
                  <c:v>1.361</c:v>
                </c:pt>
                <c:pt idx="684">
                  <c:v>1.355</c:v>
                </c:pt>
                <c:pt idx="685">
                  <c:v>1.351</c:v>
                </c:pt>
                <c:pt idx="686">
                  <c:v>1.341</c:v>
                </c:pt>
                <c:pt idx="687">
                  <c:v>1.335</c:v>
                </c:pt>
                <c:pt idx="688">
                  <c:v>1.337</c:v>
                </c:pt>
                <c:pt idx="689">
                  <c:v>1.3460000000000001</c:v>
                </c:pt>
                <c:pt idx="690">
                  <c:v>1.355</c:v>
                </c:pt>
                <c:pt idx="691">
                  <c:v>1.3620000000000001</c:v>
                </c:pt>
                <c:pt idx="692">
                  <c:v>1.3640000000000001</c:v>
                </c:pt>
                <c:pt idx="693">
                  <c:v>1.3620000000000001</c:v>
                </c:pt>
                <c:pt idx="694">
                  <c:v>1.357</c:v>
                </c:pt>
                <c:pt idx="695">
                  <c:v>1.35</c:v>
                </c:pt>
                <c:pt idx="696">
                  <c:v>1.3440000000000001</c:v>
                </c:pt>
                <c:pt idx="697">
                  <c:v>1.3420000000000001</c:v>
                </c:pt>
                <c:pt idx="698">
                  <c:v>1.343</c:v>
                </c:pt>
                <c:pt idx="699">
                  <c:v>1.3460000000000001</c:v>
                </c:pt>
                <c:pt idx="700">
                  <c:v>1.355</c:v>
                </c:pt>
                <c:pt idx="701">
                  <c:v>1.36</c:v>
                </c:pt>
                <c:pt idx="702">
                  <c:v>1.36</c:v>
                </c:pt>
                <c:pt idx="703">
                  <c:v>1.359</c:v>
                </c:pt>
                <c:pt idx="704">
                  <c:v>1.351</c:v>
                </c:pt>
                <c:pt idx="705">
                  <c:v>1.3460000000000001</c:v>
                </c:pt>
                <c:pt idx="706">
                  <c:v>1.34</c:v>
                </c:pt>
                <c:pt idx="707">
                  <c:v>1.3420000000000001</c:v>
                </c:pt>
                <c:pt idx="708">
                  <c:v>1.3460000000000001</c:v>
                </c:pt>
                <c:pt idx="709">
                  <c:v>1.3520000000000001</c:v>
                </c:pt>
                <c:pt idx="710">
                  <c:v>1.353</c:v>
                </c:pt>
                <c:pt idx="711">
                  <c:v>1.3560000000000001</c:v>
                </c:pt>
                <c:pt idx="712">
                  <c:v>1.355</c:v>
                </c:pt>
                <c:pt idx="713">
                  <c:v>1.351</c:v>
                </c:pt>
                <c:pt idx="714">
                  <c:v>1.351</c:v>
                </c:pt>
                <c:pt idx="715">
                  <c:v>1.3440000000000001</c:v>
                </c:pt>
                <c:pt idx="716">
                  <c:v>1.3440000000000001</c:v>
                </c:pt>
                <c:pt idx="717">
                  <c:v>1.351</c:v>
                </c:pt>
                <c:pt idx="718">
                  <c:v>1.351</c:v>
                </c:pt>
                <c:pt idx="719">
                  <c:v>1.355</c:v>
                </c:pt>
                <c:pt idx="720">
                  <c:v>1.36</c:v>
                </c:pt>
                <c:pt idx="721">
                  <c:v>1.353</c:v>
                </c:pt>
                <c:pt idx="722">
                  <c:v>1.351</c:v>
                </c:pt>
                <c:pt idx="723">
                  <c:v>1.351</c:v>
                </c:pt>
                <c:pt idx="724">
                  <c:v>1.3440000000000001</c:v>
                </c:pt>
                <c:pt idx="725">
                  <c:v>1.3440000000000001</c:v>
                </c:pt>
                <c:pt idx="726">
                  <c:v>1.35</c:v>
                </c:pt>
                <c:pt idx="727">
                  <c:v>1.349</c:v>
                </c:pt>
                <c:pt idx="728">
                  <c:v>1.353</c:v>
                </c:pt>
                <c:pt idx="729">
                  <c:v>1.357</c:v>
                </c:pt>
                <c:pt idx="730">
                  <c:v>1.3520000000000001</c:v>
                </c:pt>
                <c:pt idx="731">
                  <c:v>1.349</c:v>
                </c:pt>
                <c:pt idx="732">
                  <c:v>1.3480000000000001</c:v>
                </c:pt>
                <c:pt idx="733">
                  <c:v>1.3440000000000001</c:v>
                </c:pt>
                <c:pt idx="734">
                  <c:v>1.3440000000000001</c:v>
                </c:pt>
                <c:pt idx="735">
                  <c:v>1.345</c:v>
                </c:pt>
                <c:pt idx="736">
                  <c:v>1.3440000000000001</c:v>
                </c:pt>
                <c:pt idx="737">
                  <c:v>1.3460000000000001</c:v>
                </c:pt>
                <c:pt idx="738">
                  <c:v>1.35</c:v>
                </c:pt>
                <c:pt idx="739">
                  <c:v>1.351</c:v>
                </c:pt>
                <c:pt idx="740">
                  <c:v>1.3520000000000001</c:v>
                </c:pt>
                <c:pt idx="741">
                  <c:v>1.3480000000000001</c:v>
                </c:pt>
                <c:pt idx="742">
                  <c:v>1.3460000000000001</c:v>
                </c:pt>
                <c:pt idx="743">
                  <c:v>1.3420000000000001</c:v>
                </c:pt>
                <c:pt idx="744">
                  <c:v>1.343</c:v>
                </c:pt>
                <c:pt idx="745">
                  <c:v>1.345</c:v>
                </c:pt>
                <c:pt idx="746">
                  <c:v>1.345</c:v>
                </c:pt>
                <c:pt idx="747">
                  <c:v>1.345</c:v>
                </c:pt>
                <c:pt idx="748">
                  <c:v>1.349</c:v>
                </c:pt>
                <c:pt idx="749">
                  <c:v>1.3480000000000001</c:v>
                </c:pt>
                <c:pt idx="750">
                  <c:v>1.345</c:v>
                </c:pt>
                <c:pt idx="751">
                  <c:v>1.3460000000000001</c:v>
                </c:pt>
                <c:pt idx="752">
                  <c:v>1.345</c:v>
                </c:pt>
                <c:pt idx="753">
                  <c:v>1.3420000000000001</c:v>
                </c:pt>
                <c:pt idx="754">
                  <c:v>1.3460000000000001</c:v>
                </c:pt>
                <c:pt idx="755">
                  <c:v>1.3460000000000001</c:v>
                </c:pt>
                <c:pt idx="756">
                  <c:v>1.347</c:v>
                </c:pt>
                <c:pt idx="757">
                  <c:v>1.3480000000000001</c:v>
                </c:pt>
                <c:pt idx="758">
                  <c:v>1.3480000000000001</c:v>
                </c:pt>
                <c:pt idx="759">
                  <c:v>1.3480000000000001</c:v>
                </c:pt>
                <c:pt idx="760">
                  <c:v>1.347</c:v>
                </c:pt>
                <c:pt idx="761">
                  <c:v>1.347</c:v>
                </c:pt>
                <c:pt idx="762">
                  <c:v>1.3440000000000001</c:v>
                </c:pt>
                <c:pt idx="763">
                  <c:v>1.3460000000000001</c:v>
                </c:pt>
                <c:pt idx="764">
                  <c:v>1.3480000000000001</c:v>
                </c:pt>
                <c:pt idx="765">
                  <c:v>1.3480000000000001</c:v>
                </c:pt>
                <c:pt idx="766">
                  <c:v>1.349</c:v>
                </c:pt>
                <c:pt idx="767">
                  <c:v>1.349</c:v>
                </c:pt>
                <c:pt idx="768">
                  <c:v>1.349</c:v>
                </c:pt>
                <c:pt idx="769">
                  <c:v>1.349</c:v>
                </c:pt>
                <c:pt idx="770">
                  <c:v>1.3440000000000001</c:v>
                </c:pt>
                <c:pt idx="771">
                  <c:v>1.347</c:v>
                </c:pt>
                <c:pt idx="772">
                  <c:v>1.3480000000000001</c:v>
                </c:pt>
                <c:pt idx="773">
                  <c:v>1.3460000000000001</c:v>
                </c:pt>
                <c:pt idx="774">
                  <c:v>1.35</c:v>
                </c:pt>
                <c:pt idx="775">
                  <c:v>1.349</c:v>
                </c:pt>
                <c:pt idx="776">
                  <c:v>1.351</c:v>
                </c:pt>
                <c:pt idx="777">
                  <c:v>1.353</c:v>
                </c:pt>
                <c:pt idx="778">
                  <c:v>1.351</c:v>
                </c:pt>
                <c:pt idx="779">
                  <c:v>1.3480000000000001</c:v>
                </c:pt>
                <c:pt idx="780">
                  <c:v>1.3480000000000001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BA-44FF-A725-D2886211F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59104"/>
        <c:axId val="147761024"/>
      </c:scatterChart>
      <c:scatterChart>
        <c:scatterStyle val="smoothMarker"/>
        <c:varyColors val="0"/>
        <c:ser>
          <c:idx val="1"/>
          <c:order val="1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P!$AH$3:$AH$863</c:f>
              <c:numCache>
                <c:formatCode>0.00</c:formatCode>
                <c:ptCount val="86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P!$S$3:$S$863</c:f>
              <c:numCache>
                <c:formatCode>0.00</c:formatCode>
                <c:ptCount val="861"/>
                <c:pt idx="0">
                  <c:v>-0.96399999999999997</c:v>
                </c:pt>
                <c:pt idx="1">
                  <c:v>-0.96299999999999997</c:v>
                </c:pt>
                <c:pt idx="2">
                  <c:v>-0.97199999999999998</c:v>
                </c:pt>
                <c:pt idx="3">
                  <c:v>-0.99299999999999999</c:v>
                </c:pt>
                <c:pt idx="4">
                  <c:v>-1.026</c:v>
                </c:pt>
                <c:pt idx="5">
                  <c:v>-1.016</c:v>
                </c:pt>
                <c:pt idx="6">
                  <c:v>-0.999</c:v>
                </c:pt>
                <c:pt idx="7">
                  <c:v>-0.98799999999999999</c:v>
                </c:pt>
                <c:pt idx="8">
                  <c:v>-0.96799999999999997</c:v>
                </c:pt>
                <c:pt idx="9">
                  <c:v>-0.95399999999999996</c:v>
                </c:pt>
                <c:pt idx="10">
                  <c:v>-0.91100000000000003</c:v>
                </c:pt>
                <c:pt idx="11">
                  <c:v>-0.91500000000000004</c:v>
                </c:pt>
                <c:pt idx="12">
                  <c:v>-0.92200000000000004</c:v>
                </c:pt>
                <c:pt idx="13">
                  <c:v>-0.89800000000000002</c:v>
                </c:pt>
                <c:pt idx="14">
                  <c:v>-0.90800000000000003</c:v>
                </c:pt>
                <c:pt idx="15">
                  <c:v>-0.89400000000000002</c:v>
                </c:pt>
                <c:pt idx="16">
                  <c:v>-0.90600000000000003</c:v>
                </c:pt>
                <c:pt idx="17">
                  <c:v>-0.93799999999999994</c:v>
                </c:pt>
                <c:pt idx="18">
                  <c:v>-0.95299999999999996</c:v>
                </c:pt>
                <c:pt idx="19">
                  <c:v>-0.94699999999999995</c:v>
                </c:pt>
                <c:pt idx="20">
                  <c:v>-0.96199999999999997</c:v>
                </c:pt>
                <c:pt idx="21">
                  <c:v>-0.97599999999999998</c:v>
                </c:pt>
                <c:pt idx="22">
                  <c:v>-0.98699999999999999</c:v>
                </c:pt>
                <c:pt idx="23">
                  <c:v>-0.94199999999999995</c:v>
                </c:pt>
                <c:pt idx="24">
                  <c:v>-0.93100000000000005</c:v>
                </c:pt>
                <c:pt idx="25">
                  <c:v>-0.94499999999999995</c:v>
                </c:pt>
                <c:pt idx="26">
                  <c:v>-0.95199999999999996</c:v>
                </c:pt>
                <c:pt idx="27">
                  <c:v>-0.95599999999999996</c:v>
                </c:pt>
                <c:pt idx="28">
                  <c:v>-0.94099999999999995</c:v>
                </c:pt>
                <c:pt idx="29">
                  <c:v>-0.94499999999999995</c:v>
                </c:pt>
                <c:pt idx="30">
                  <c:v>-0.94399999999999995</c:v>
                </c:pt>
                <c:pt idx="31">
                  <c:v>-0.94099999999999995</c:v>
                </c:pt>
                <c:pt idx="32">
                  <c:v>-0.94</c:v>
                </c:pt>
                <c:pt idx="33">
                  <c:v>-0.97099999999999997</c:v>
                </c:pt>
                <c:pt idx="34">
                  <c:v>-0.995</c:v>
                </c:pt>
                <c:pt idx="35">
                  <c:v>-0.995</c:v>
                </c:pt>
                <c:pt idx="36">
                  <c:v>-1.004</c:v>
                </c:pt>
                <c:pt idx="37">
                  <c:v>-1.0309999999999999</c:v>
                </c:pt>
                <c:pt idx="38">
                  <c:v>-1.0569999999999999</c:v>
                </c:pt>
                <c:pt idx="39">
                  <c:v>-1.022</c:v>
                </c:pt>
                <c:pt idx="40">
                  <c:v>-1.0109999999999999</c:v>
                </c:pt>
                <c:pt idx="41">
                  <c:v>-1.012</c:v>
                </c:pt>
                <c:pt idx="42">
                  <c:v>-0.99399999999999999</c:v>
                </c:pt>
                <c:pt idx="43">
                  <c:v>-0.995</c:v>
                </c:pt>
                <c:pt idx="44">
                  <c:v>-0.95899999999999996</c:v>
                </c:pt>
                <c:pt idx="45">
                  <c:v>-0.96499999999999997</c:v>
                </c:pt>
                <c:pt idx="46">
                  <c:v>-0.98</c:v>
                </c:pt>
                <c:pt idx="47">
                  <c:v>-0.96299999999999997</c:v>
                </c:pt>
                <c:pt idx="48">
                  <c:v>-0.96399999999999997</c:v>
                </c:pt>
                <c:pt idx="49">
                  <c:v>-0.98799999999999999</c:v>
                </c:pt>
                <c:pt idx="50">
                  <c:v>-1.002</c:v>
                </c:pt>
                <c:pt idx="51">
                  <c:v>-1.012</c:v>
                </c:pt>
                <c:pt idx="52">
                  <c:v>-1.0469999999999999</c:v>
                </c:pt>
                <c:pt idx="53">
                  <c:v>-1.03</c:v>
                </c:pt>
                <c:pt idx="54">
                  <c:v>-1.008</c:v>
                </c:pt>
                <c:pt idx="55">
                  <c:v>-1.0089999999999999</c:v>
                </c:pt>
                <c:pt idx="56">
                  <c:v>-1.012</c:v>
                </c:pt>
                <c:pt idx="57">
                  <c:v>-0.997</c:v>
                </c:pt>
                <c:pt idx="58">
                  <c:v>-0.95699999999999996</c:v>
                </c:pt>
                <c:pt idx="59">
                  <c:v>-0.96099999999999997</c:v>
                </c:pt>
                <c:pt idx="60">
                  <c:v>-0.95899999999999996</c:v>
                </c:pt>
                <c:pt idx="61">
                  <c:v>-0.95799999999999996</c:v>
                </c:pt>
                <c:pt idx="62">
                  <c:v>-0.89500000000000002</c:v>
                </c:pt>
                <c:pt idx="63">
                  <c:v>-0.91800000000000004</c:v>
                </c:pt>
                <c:pt idx="64">
                  <c:v>-0.95299999999999996</c:v>
                </c:pt>
                <c:pt idx="65">
                  <c:v>-0.98899999999999999</c:v>
                </c:pt>
                <c:pt idx="66">
                  <c:v>-0.96</c:v>
                </c:pt>
                <c:pt idx="67">
                  <c:v>-0.96699999999999997</c:v>
                </c:pt>
                <c:pt idx="68">
                  <c:v>-0.98499999999999999</c:v>
                </c:pt>
                <c:pt idx="69">
                  <c:v>-0.99099999999999999</c:v>
                </c:pt>
                <c:pt idx="70">
                  <c:v>-0.98499999999999999</c:v>
                </c:pt>
                <c:pt idx="71">
                  <c:v>-0.98699999999999999</c:v>
                </c:pt>
                <c:pt idx="72">
                  <c:v>-1.0089999999999999</c:v>
                </c:pt>
                <c:pt idx="73">
                  <c:v>-0.98299999999999998</c:v>
                </c:pt>
                <c:pt idx="74">
                  <c:v>-0.94</c:v>
                </c:pt>
                <c:pt idx="75">
                  <c:v>-0.97499999999999998</c:v>
                </c:pt>
                <c:pt idx="76">
                  <c:v>-0.93</c:v>
                </c:pt>
                <c:pt idx="77">
                  <c:v>-0.91700000000000004</c:v>
                </c:pt>
                <c:pt idx="78">
                  <c:v>-0.9</c:v>
                </c:pt>
                <c:pt idx="79">
                  <c:v>-0.90100000000000002</c:v>
                </c:pt>
                <c:pt idx="80">
                  <c:v>-0.91900000000000004</c:v>
                </c:pt>
                <c:pt idx="81">
                  <c:v>-0.95099999999999996</c:v>
                </c:pt>
                <c:pt idx="82">
                  <c:v>-0.95499999999999996</c:v>
                </c:pt>
                <c:pt idx="83">
                  <c:v>-0.97699999999999998</c:v>
                </c:pt>
                <c:pt idx="84">
                  <c:v>-1.014</c:v>
                </c:pt>
                <c:pt idx="85">
                  <c:v>-1.0089999999999999</c:v>
                </c:pt>
                <c:pt idx="86">
                  <c:v>-1.018</c:v>
                </c:pt>
                <c:pt idx="87">
                  <c:v>-1.026</c:v>
                </c:pt>
                <c:pt idx="88">
                  <c:v>-1.036</c:v>
                </c:pt>
                <c:pt idx="89">
                  <c:v>-1.0349999999999999</c:v>
                </c:pt>
                <c:pt idx="90">
                  <c:v>-1.0149999999999999</c:v>
                </c:pt>
                <c:pt idx="91">
                  <c:v>-1.006</c:v>
                </c:pt>
                <c:pt idx="92">
                  <c:v>-1.01</c:v>
                </c:pt>
                <c:pt idx="93">
                  <c:v>-1.0149999999999999</c:v>
                </c:pt>
                <c:pt idx="94">
                  <c:v>-1.0009999999999999</c:v>
                </c:pt>
                <c:pt idx="95">
                  <c:v>-0.98799999999999999</c:v>
                </c:pt>
                <c:pt idx="96">
                  <c:v>-0.97799999999999998</c:v>
                </c:pt>
                <c:pt idx="97">
                  <c:v>-0.97</c:v>
                </c:pt>
                <c:pt idx="98">
                  <c:v>-1.004</c:v>
                </c:pt>
                <c:pt idx="99">
                  <c:v>-1.02</c:v>
                </c:pt>
                <c:pt idx="100">
                  <c:v>-1.0189999999999999</c:v>
                </c:pt>
                <c:pt idx="101">
                  <c:v>-1.0529999999999999</c:v>
                </c:pt>
                <c:pt idx="102">
                  <c:v>-1.097</c:v>
                </c:pt>
                <c:pt idx="103">
                  <c:v>-1.0660000000000001</c:v>
                </c:pt>
                <c:pt idx="104">
                  <c:v>-1.04</c:v>
                </c:pt>
                <c:pt idx="105">
                  <c:v>-1.0649999999999999</c:v>
                </c:pt>
                <c:pt idx="106">
                  <c:v>-1.0900000000000001</c:v>
                </c:pt>
                <c:pt idx="107">
                  <c:v>-1.042</c:v>
                </c:pt>
                <c:pt idx="108">
                  <c:v>-1.004</c:v>
                </c:pt>
                <c:pt idx="109">
                  <c:v>-1.0169999999999999</c:v>
                </c:pt>
                <c:pt idx="110">
                  <c:v>-1.0069999999999999</c:v>
                </c:pt>
                <c:pt idx="111">
                  <c:v>-0.95299999999999996</c:v>
                </c:pt>
                <c:pt idx="112">
                  <c:v>-0.92</c:v>
                </c:pt>
                <c:pt idx="113">
                  <c:v>-0.94499999999999995</c:v>
                </c:pt>
                <c:pt idx="114">
                  <c:v>-0.92400000000000004</c:v>
                </c:pt>
                <c:pt idx="115">
                  <c:v>-0.93400000000000005</c:v>
                </c:pt>
                <c:pt idx="116">
                  <c:v>-0.95399999999999996</c:v>
                </c:pt>
                <c:pt idx="117">
                  <c:v>-0.95699999999999996</c:v>
                </c:pt>
                <c:pt idx="118">
                  <c:v>-0.97399999999999998</c:v>
                </c:pt>
                <c:pt idx="119">
                  <c:v>-0.97799999999999998</c:v>
                </c:pt>
                <c:pt idx="120">
                  <c:v>-0.997</c:v>
                </c:pt>
                <c:pt idx="121">
                  <c:v>-1.0049999999999999</c:v>
                </c:pt>
                <c:pt idx="122">
                  <c:v>-1.006</c:v>
                </c:pt>
                <c:pt idx="123">
                  <c:v>-1.0309999999999999</c:v>
                </c:pt>
                <c:pt idx="124">
                  <c:v>-1.0149999999999999</c:v>
                </c:pt>
                <c:pt idx="125">
                  <c:v>-1.0029999999999999</c:v>
                </c:pt>
                <c:pt idx="126">
                  <c:v>-0.996</c:v>
                </c:pt>
                <c:pt idx="127">
                  <c:v>-1</c:v>
                </c:pt>
                <c:pt idx="128">
                  <c:v>-0.96099999999999997</c:v>
                </c:pt>
                <c:pt idx="129">
                  <c:v>-0.93899999999999995</c:v>
                </c:pt>
                <c:pt idx="130">
                  <c:v>-0.93600000000000005</c:v>
                </c:pt>
                <c:pt idx="131">
                  <c:v>-0.95399999999999996</c:v>
                </c:pt>
                <c:pt idx="132">
                  <c:v>-0.94799999999999995</c:v>
                </c:pt>
                <c:pt idx="133">
                  <c:v>-0.95899999999999996</c:v>
                </c:pt>
                <c:pt idx="134">
                  <c:v>-0.96399999999999997</c:v>
                </c:pt>
                <c:pt idx="135">
                  <c:v>-1.0149999999999999</c:v>
                </c:pt>
                <c:pt idx="136">
                  <c:v>-1.022</c:v>
                </c:pt>
                <c:pt idx="137">
                  <c:v>-1.0209999999999999</c:v>
                </c:pt>
                <c:pt idx="138">
                  <c:v>-0.98899999999999999</c:v>
                </c:pt>
                <c:pt idx="139">
                  <c:v>-1.002</c:v>
                </c:pt>
                <c:pt idx="140">
                  <c:v>-1.03</c:v>
                </c:pt>
                <c:pt idx="141">
                  <c:v>-1.0069999999999999</c:v>
                </c:pt>
                <c:pt idx="142">
                  <c:v>-0.99399999999999999</c:v>
                </c:pt>
                <c:pt idx="143">
                  <c:v>-0.98399999999999999</c:v>
                </c:pt>
                <c:pt idx="144">
                  <c:v>-0.99399999999999999</c:v>
                </c:pt>
                <c:pt idx="145">
                  <c:v>-0.96199999999999997</c:v>
                </c:pt>
                <c:pt idx="146">
                  <c:v>-0.91200000000000003</c:v>
                </c:pt>
                <c:pt idx="147">
                  <c:v>-0.91900000000000004</c:v>
                </c:pt>
                <c:pt idx="148">
                  <c:v>-0.94399999999999995</c:v>
                </c:pt>
                <c:pt idx="149">
                  <c:v>-0.93500000000000005</c:v>
                </c:pt>
                <c:pt idx="150">
                  <c:v>-0.94699999999999995</c:v>
                </c:pt>
                <c:pt idx="151">
                  <c:v>-0.97099999999999997</c:v>
                </c:pt>
                <c:pt idx="152">
                  <c:v>-0.96899999999999997</c:v>
                </c:pt>
                <c:pt idx="153">
                  <c:v>-0.97699999999999998</c:v>
                </c:pt>
                <c:pt idx="154">
                  <c:v>-0.98299999999999998</c:v>
                </c:pt>
                <c:pt idx="155">
                  <c:v>-0.98199999999999998</c:v>
                </c:pt>
                <c:pt idx="156">
                  <c:v>-0.97</c:v>
                </c:pt>
                <c:pt idx="157">
                  <c:v>-0.94199999999999995</c:v>
                </c:pt>
                <c:pt idx="158">
                  <c:v>-0.93300000000000005</c:v>
                </c:pt>
                <c:pt idx="159">
                  <c:v>-0.93799999999999994</c:v>
                </c:pt>
                <c:pt idx="160">
                  <c:v>-0.95</c:v>
                </c:pt>
                <c:pt idx="161">
                  <c:v>-0.95299999999999996</c:v>
                </c:pt>
                <c:pt idx="162">
                  <c:v>-0.91300000000000003</c:v>
                </c:pt>
                <c:pt idx="163">
                  <c:v>-0.874</c:v>
                </c:pt>
                <c:pt idx="164">
                  <c:v>-0.88200000000000001</c:v>
                </c:pt>
                <c:pt idx="165">
                  <c:v>-0.93600000000000005</c:v>
                </c:pt>
                <c:pt idx="166">
                  <c:v>-0.95399999999999996</c:v>
                </c:pt>
                <c:pt idx="167">
                  <c:v>-0.94699999999999995</c:v>
                </c:pt>
                <c:pt idx="168">
                  <c:v>-0.98399999999999999</c:v>
                </c:pt>
                <c:pt idx="169">
                  <c:v>-1.05</c:v>
                </c:pt>
                <c:pt idx="170">
                  <c:v>-1.0349999999999999</c:v>
                </c:pt>
                <c:pt idx="171">
                  <c:v>-0.99299999999999999</c:v>
                </c:pt>
                <c:pt idx="172">
                  <c:v>-0.97499999999999998</c:v>
                </c:pt>
                <c:pt idx="173">
                  <c:v>-0.96499999999999997</c:v>
                </c:pt>
                <c:pt idx="174">
                  <c:v>-0.95299999999999996</c:v>
                </c:pt>
                <c:pt idx="175">
                  <c:v>-0.95799999999999996</c:v>
                </c:pt>
                <c:pt idx="176">
                  <c:v>-0.96</c:v>
                </c:pt>
                <c:pt idx="177">
                  <c:v>-0.94399999999999995</c:v>
                </c:pt>
                <c:pt idx="178">
                  <c:v>-0.94399999999999995</c:v>
                </c:pt>
                <c:pt idx="179">
                  <c:v>-0.95199999999999996</c:v>
                </c:pt>
                <c:pt idx="180">
                  <c:v>-0.93899999999999995</c:v>
                </c:pt>
                <c:pt idx="181">
                  <c:v>-0.98099999999999998</c:v>
                </c:pt>
                <c:pt idx="182">
                  <c:v>-1.0029999999999999</c:v>
                </c:pt>
                <c:pt idx="183">
                  <c:v>-1.014</c:v>
                </c:pt>
                <c:pt idx="184">
                  <c:v>-0.99099999999999999</c:v>
                </c:pt>
                <c:pt idx="185">
                  <c:v>-1.0089999999999999</c:v>
                </c:pt>
                <c:pt idx="186">
                  <c:v>-1.0389999999999999</c:v>
                </c:pt>
                <c:pt idx="187">
                  <c:v>-1.036</c:v>
                </c:pt>
                <c:pt idx="188">
                  <c:v>-0.99099999999999999</c:v>
                </c:pt>
                <c:pt idx="189">
                  <c:v>-0.99199999999999999</c:v>
                </c:pt>
                <c:pt idx="190">
                  <c:v>-1.0049999999999999</c:v>
                </c:pt>
                <c:pt idx="191">
                  <c:v>-1.0049999999999999</c:v>
                </c:pt>
                <c:pt idx="192">
                  <c:v>-0.98199999999999998</c:v>
                </c:pt>
                <c:pt idx="193">
                  <c:v>-0.97199999999999998</c:v>
                </c:pt>
                <c:pt idx="194">
                  <c:v>-0.93400000000000005</c:v>
                </c:pt>
                <c:pt idx="195">
                  <c:v>-0.91500000000000004</c:v>
                </c:pt>
                <c:pt idx="196">
                  <c:v>-0.89</c:v>
                </c:pt>
                <c:pt idx="197">
                  <c:v>-0.86899999999999999</c:v>
                </c:pt>
                <c:pt idx="198">
                  <c:v>-0.88300000000000001</c:v>
                </c:pt>
                <c:pt idx="199">
                  <c:v>-0.89600000000000002</c:v>
                </c:pt>
                <c:pt idx="200">
                  <c:v>-0.91900000000000004</c:v>
                </c:pt>
                <c:pt idx="201">
                  <c:v>-0.93899999999999995</c:v>
                </c:pt>
                <c:pt idx="202">
                  <c:v>-0.94</c:v>
                </c:pt>
                <c:pt idx="203">
                  <c:v>-0.95099999999999996</c:v>
                </c:pt>
                <c:pt idx="204">
                  <c:v>-0.95799999999999996</c:v>
                </c:pt>
                <c:pt idx="205">
                  <c:v>-0.98899999999999999</c:v>
                </c:pt>
                <c:pt idx="206">
                  <c:v>-0.98699999999999999</c:v>
                </c:pt>
                <c:pt idx="207">
                  <c:v>-0.99199999999999999</c:v>
                </c:pt>
                <c:pt idx="208">
                  <c:v>-0.97599999999999998</c:v>
                </c:pt>
                <c:pt idx="209">
                  <c:v>-0.95899999999999996</c:v>
                </c:pt>
                <c:pt idx="210">
                  <c:v>-0.95499999999999996</c:v>
                </c:pt>
                <c:pt idx="211">
                  <c:v>-0.95599999999999996</c:v>
                </c:pt>
                <c:pt idx="212">
                  <c:v>-0.95499999999999996</c:v>
                </c:pt>
                <c:pt idx="213">
                  <c:v>-0.94</c:v>
                </c:pt>
                <c:pt idx="214">
                  <c:v>-0.92800000000000005</c:v>
                </c:pt>
                <c:pt idx="215">
                  <c:v>-0.93500000000000005</c:v>
                </c:pt>
                <c:pt idx="216">
                  <c:v>-0.97099999999999997</c:v>
                </c:pt>
                <c:pt idx="217">
                  <c:v>-0.97199999999999998</c:v>
                </c:pt>
                <c:pt idx="218">
                  <c:v>-0.96699999999999997</c:v>
                </c:pt>
                <c:pt idx="219">
                  <c:v>-0.97199999999999998</c:v>
                </c:pt>
                <c:pt idx="220">
                  <c:v>-0.96599999999999997</c:v>
                </c:pt>
                <c:pt idx="221">
                  <c:v>-0.96899999999999997</c:v>
                </c:pt>
                <c:pt idx="222">
                  <c:v>-0.96699999999999997</c:v>
                </c:pt>
                <c:pt idx="223">
                  <c:v>-0.96599999999999997</c:v>
                </c:pt>
                <c:pt idx="224">
                  <c:v>-0.96199999999999997</c:v>
                </c:pt>
                <c:pt idx="225">
                  <c:v>-0.95099999999999996</c:v>
                </c:pt>
                <c:pt idx="226">
                  <c:v>-0.94699999999999995</c:v>
                </c:pt>
                <c:pt idx="227">
                  <c:v>-0.92900000000000005</c:v>
                </c:pt>
                <c:pt idx="228">
                  <c:v>-0.92800000000000005</c:v>
                </c:pt>
                <c:pt idx="229">
                  <c:v>-0.90700000000000003</c:v>
                </c:pt>
                <c:pt idx="230">
                  <c:v>-0.90200000000000002</c:v>
                </c:pt>
                <c:pt idx="231">
                  <c:v>-0.89700000000000002</c:v>
                </c:pt>
                <c:pt idx="232">
                  <c:v>-0.90900000000000003</c:v>
                </c:pt>
                <c:pt idx="233">
                  <c:v>-0.91400000000000003</c:v>
                </c:pt>
                <c:pt idx="234">
                  <c:v>-0.90800000000000003</c:v>
                </c:pt>
                <c:pt idx="235">
                  <c:v>-0.93700000000000006</c:v>
                </c:pt>
                <c:pt idx="236">
                  <c:v>-0.95599999999999996</c:v>
                </c:pt>
                <c:pt idx="237">
                  <c:v>-0.97499999999999998</c:v>
                </c:pt>
                <c:pt idx="238">
                  <c:v>-0.99</c:v>
                </c:pt>
                <c:pt idx="239">
                  <c:v>-0.99099999999999999</c:v>
                </c:pt>
                <c:pt idx="240">
                  <c:v>-0.96199999999999997</c:v>
                </c:pt>
                <c:pt idx="241">
                  <c:v>-0.94699999999999995</c:v>
                </c:pt>
                <c:pt idx="242">
                  <c:v>-0.96099999999999997</c:v>
                </c:pt>
                <c:pt idx="243">
                  <c:v>-0.94199999999999995</c:v>
                </c:pt>
                <c:pt idx="244">
                  <c:v>-0.91700000000000004</c:v>
                </c:pt>
                <c:pt idx="245">
                  <c:v>-0.89600000000000002</c:v>
                </c:pt>
                <c:pt idx="246">
                  <c:v>-0.877</c:v>
                </c:pt>
                <c:pt idx="247">
                  <c:v>-0.85299999999999998</c:v>
                </c:pt>
                <c:pt idx="248">
                  <c:v>-0.84899999999999998</c:v>
                </c:pt>
                <c:pt idx="249">
                  <c:v>-0.84799999999999998</c:v>
                </c:pt>
                <c:pt idx="250">
                  <c:v>-0.84599999999999997</c:v>
                </c:pt>
                <c:pt idx="251">
                  <c:v>-0.89700000000000002</c:v>
                </c:pt>
                <c:pt idx="252">
                  <c:v>-0.94</c:v>
                </c:pt>
                <c:pt idx="253">
                  <c:v>-0.93799999999999994</c:v>
                </c:pt>
                <c:pt idx="254">
                  <c:v>-0.878</c:v>
                </c:pt>
                <c:pt idx="255">
                  <c:v>-0.89300000000000002</c:v>
                </c:pt>
                <c:pt idx="256">
                  <c:v>-0.89500000000000002</c:v>
                </c:pt>
                <c:pt idx="257">
                  <c:v>-0.84899999999999998</c:v>
                </c:pt>
                <c:pt idx="258">
                  <c:v>-0.83699999999999997</c:v>
                </c:pt>
                <c:pt idx="259">
                  <c:v>-0.86399999999999999</c:v>
                </c:pt>
                <c:pt idx="260">
                  <c:v>-0.86399999999999999</c:v>
                </c:pt>
                <c:pt idx="261">
                  <c:v>-0.84</c:v>
                </c:pt>
                <c:pt idx="262">
                  <c:v>-0.84799999999999998</c:v>
                </c:pt>
                <c:pt idx="263">
                  <c:v>-0.879</c:v>
                </c:pt>
                <c:pt idx="264">
                  <c:v>-0.92700000000000005</c:v>
                </c:pt>
                <c:pt idx="265">
                  <c:v>-0.91100000000000003</c:v>
                </c:pt>
                <c:pt idx="266">
                  <c:v>-0.88900000000000001</c:v>
                </c:pt>
                <c:pt idx="267">
                  <c:v>-0.88400000000000001</c:v>
                </c:pt>
                <c:pt idx="268">
                  <c:v>-0.86499999999999999</c:v>
                </c:pt>
                <c:pt idx="269">
                  <c:v>-0.85499999999999998</c:v>
                </c:pt>
                <c:pt idx="270">
                  <c:v>-0.85</c:v>
                </c:pt>
                <c:pt idx="271">
                  <c:v>-0.84399999999999997</c:v>
                </c:pt>
                <c:pt idx="272">
                  <c:v>-0.82299999999999995</c:v>
                </c:pt>
                <c:pt idx="273">
                  <c:v>-0.82799999999999996</c:v>
                </c:pt>
                <c:pt idx="274">
                  <c:v>-0.83099999999999996</c:v>
                </c:pt>
                <c:pt idx="275">
                  <c:v>-0.86099999999999999</c:v>
                </c:pt>
                <c:pt idx="276">
                  <c:v>-0.86899999999999999</c:v>
                </c:pt>
                <c:pt idx="277">
                  <c:v>-0.88800000000000001</c:v>
                </c:pt>
                <c:pt idx="278">
                  <c:v>-0.88500000000000001</c:v>
                </c:pt>
                <c:pt idx="279">
                  <c:v>-0.80700000000000005</c:v>
                </c:pt>
                <c:pt idx="280">
                  <c:v>-0.73199999999999998</c:v>
                </c:pt>
                <c:pt idx="281">
                  <c:v>-0.72899999999999998</c:v>
                </c:pt>
                <c:pt idx="282">
                  <c:v>-0.78500000000000003</c:v>
                </c:pt>
                <c:pt idx="283">
                  <c:v>-0.86299999999999999</c:v>
                </c:pt>
                <c:pt idx="284">
                  <c:v>-0.90500000000000003</c:v>
                </c:pt>
                <c:pt idx="285">
                  <c:v>-0.91400000000000003</c:v>
                </c:pt>
                <c:pt idx="286">
                  <c:v>-0.86799999999999999</c:v>
                </c:pt>
                <c:pt idx="287">
                  <c:v>-0.76800000000000002</c:v>
                </c:pt>
                <c:pt idx="288">
                  <c:v>-0.83</c:v>
                </c:pt>
                <c:pt idx="289">
                  <c:v>-0.93899999999999995</c:v>
                </c:pt>
                <c:pt idx="290">
                  <c:v>-0.98599999999999999</c:v>
                </c:pt>
                <c:pt idx="291">
                  <c:v>-0.91800000000000004</c:v>
                </c:pt>
                <c:pt idx="292">
                  <c:v>-0.83799999999999997</c:v>
                </c:pt>
                <c:pt idx="293">
                  <c:v>-0.83799999999999997</c:v>
                </c:pt>
                <c:pt idx="294">
                  <c:v>-0.90400000000000003</c:v>
                </c:pt>
                <c:pt idx="295">
                  <c:v>-0.95499999999999996</c:v>
                </c:pt>
                <c:pt idx="296">
                  <c:v>-0.96299999999999997</c:v>
                </c:pt>
                <c:pt idx="297">
                  <c:v>-0.93899999999999995</c:v>
                </c:pt>
                <c:pt idx="298">
                  <c:v>-0.9</c:v>
                </c:pt>
                <c:pt idx="299">
                  <c:v>-0.98899999999999999</c:v>
                </c:pt>
                <c:pt idx="300">
                  <c:v>-1.0189999999999999</c:v>
                </c:pt>
                <c:pt idx="301">
                  <c:v>-0.98299999999999998</c:v>
                </c:pt>
                <c:pt idx="302">
                  <c:v>-0.94699999999999995</c:v>
                </c:pt>
                <c:pt idx="303">
                  <c:v>-1.014</c:v>
                </c:pt>
                <c:pt idx="304">
                  <c:v>-1.105</c:v>
                </c:pt>
                <c:pt idx="305">
                  <c:v>-1.0840000000000001</c:v>
                </c:pt>
                <c:pt idx="306">
                  <c:v>-0.98599999999999999</c:v>
                </c:pt>
                <c:pt idx="307">
                  <c:v>-1.0169999999999999</c:v>
                </c:pt>
                <c:pt idx="308">
                  <c:v>-1.141</c:v>
                </c:pt>
                <c:pt idx="309">
                  <c:v>-1.095</c:v>
                </c:pt>
                <c:pt idx="310">
                  <c:v>-0.98499999999999999</c:v>
                </c:pt>
                <c:pt idx="311">
                  <c:v>-1.0740000000000001</c:v>
                </c:pt>
                <c:pt idx="312">
                  <c:v>-1.123</c:v>
                </c:pt>
                <c:pt idx="313">
                  <c:v>-1.01</c:v>
                </c:pt>
                <c:pt idx="314">
                  <c:v>-0.98799999999999999</c:v>
                </c:pt>
                <c:pt idx="315">
                  <c:v>-1.1459999999999999</c:v>
                </c:pt>
                <c:pt idx="316">
                  <c:v>-1.2030000000000001</c:v>
                </c:pt>
                <c:pt idx="317">
                  <c:v>-1.081</c:v>
                </c:pt>
                <c:pt idx="318">
                  <c:v>-1.075</c:v>
                </c:pt>
                <c:pt idx="319">
                  <c:v>-1.2250000000000001</c:v>
                </c:pt>
                <c:pt idx="320">
                  <c:v>-1.2609999999999999</c:v>
                </c:pt>
                <c:pt idx="321">
                  <c:v>-1.1459999999999999</c:v>
                </c:pt>
                <c:pt idx="322">
                  <c:v>-1.181</c:v>
                </c:pt>
                <c:pt idx="323">
                  <c:v>-1.292</c:v>
                </c:pt>
                <c:pt idx="324">
                  <c:v>-1.119</c:v>
                </c:pt>
                <c:pt idx="325">
                  <c:v>-1.133</c:v>
                </c:pt>
                <c:pt idx="326">
                  <c:v>-1.2689999999999999</c:v>
                </c:pt>
                <c:pt idx="327">
                  <c:v>-1.1419999999999999</c:v>
                </c:pt>
                <c:pt idx="328">
                  <c:v>-1.0449999999999999</c:v>
                </c:pt>
                <c:pt idx="329">
                  <c:v>-1.2490000000000001</c:v>
                </c:pt>
                <c:pt idx="330">
                  <c:v>-1.244</c:v>
                </c:pt>
                <c:pt idx="331">
                  <c:v>-1.1100000000000001</c:v>
                </c:pt>
                <c:pt idx="332">
                  <c:v>-1.1859999999999999</c:v>
                </c:pt>
                <c:pt idx="333">
                  <c:v>-1.1819999999999999</c:v>
                </c:pt>
                <c:pt idx="334">
                  <c:v>-1.06</c:v>
                </c:pt>
                <c:pt idx="335">
                  <c:v>-1.208</c:v>
                </c:pt>
                <c:pt idx="336">
                  <c:v>-1.141</c:v>
                </c:pt>
                <c:pt idx="337">
                  <c:v>-1.018</c:v>
                </c:pt>
                <c:pt idx="338">
                  <c:v>-1.1279999999999999</c:v>
                </c:pt>
                <c:pt idx="339">
                  <c:v>-1.024</c:v>
                </c:pt>
                <c:pt idx="340">
                  <c:v>-0.88</c:v>
                </c:pt>
                <c:pt idx="341">
                  <c:v>-1.034</c:v>
                </c:pt>
                <c:pt idx="342">
                  <c:v>-1.0049999999999999</c:v>
                </c:pt>
                <c:pt idx="343">
                  <c:v>-0.97099999999999997</c:v>
                </c:pt>
                <c:pt idx="344">
                  <c:v>-1.056</c:v>
                </c:pt>
                <c:pt idx="345">
                  <c:v>-0.93200000000000005</c:v>
                </c:pt>
                <c:pt idx="346">
                  <c:v>-0.98599999999999999</c:v>
                </c:pt>
                <c:pt idx="347">
                  <c:v>-1.0269999999999999</c:v>
                </c:pt>
                <c:pt idx="348">
                  <c:v>-0.94199999999999995</c:v>
                </c:pt>
                <c:pt idx="349">
                  <c:v>-1.0289999999999999</c:v>
                </c:pt>
                <c:pt idx="350">
                  <c:v>-0.94099999999999995</c:v>
                </c:pt>
                <c:pt idx="351">
                  <c:v>-0.97599999999999998</c:v>
                </c:pt>
                <c:pt idx="352">
                  <c:v>-1.036</c:v>
                </c:pt>
                <c:pt idx="353">
                  <c:v>-0.89200000000000002</c:v>
                </c:pt>
                <c:pt idx="354">
                  <c:v>-1.0089999999999999</c:v>
                </c:pt>
                <c:pt idx="355">
                  <c:v>-0.92900000000000005</c:v>
                </c:pt>
                <c:pt idx="356">
                  <c:v>-0.93300000000000005</c:v>
                </c:pt>
                <c:pt idx="357">
                  <c:v>-1.0149999999999999</c:v>
                </c:pt>
                <c:pt idx="358">
                  <c:v>-0.84399999999999997</c:v>
                </c:pt>
                <c:pt idx="359">
                  <c:v>-1.0089999999999999</c:v>
                </c:pt>
                <c:pt idx="360">
                  <c:v>-0.85399999999999998</c:v>
                </c:pt>
                <c:pt idx="361">
                  <c:v>-0.91100000000000003</c:v>
                </c:pt>
                <c:pt idx="362">
                  <c:v>-0.89200000000000002</c:v>
                </c:pt>
                <c:pt idx="363">
                  <c:v>-0.878</c:v>
                </c:pt>
                <c:pt idx="364">
                  <c:v>-0.93700000000000006</c:v>
                </c:pt>
                <c:pt idx="365">
                  <c:v>-0.80800000000000005</c:v>
                </c:pt>
                <c:pt idx="366">
                  <c:v>-0.92600000000000005</c:v>
                </c:pt>
                <c:pt idx="367">
                  <c:v>-0.83099999999999996</c:v>
                </c:pt>
                <c:pt idx="368">
                  <c:v>-0.89300000000000002</c:v>
                </c:pt>
                <c:pt idx="369">
                  <c:v>-1.093</c:v>
                </c:pt>
                <c:pt idx="370">
                  <c:v>-1.5860000000000001</c:v>
                </c:pt>
                <c:pt idx="371">
                  <c:v>-1.7529999999999999</c:v>
                </c:pt>
                <c:pt idx="372">
                  <c:v>-1.734</c:v>
                </c:pt>
                <c:pt idx="373">
                  <c:v>-1.8280000000000001</c:v>
                </c:pt>
                <c:pt idx="374">
                  <c:v>-1.3560000000000001</c:v>
                </c:pt>
                <c:pt idx="375">
                  <c:v>-0.94499999999999995</c:v>
                </c:pt>
                <c:pt idx="376">
                  <c:v>-0.65500000000000003</c:v>
                </c:pt>
                <c:pt idx="377">
                  <c:v>-0.80100000000000005</c:v>
                </c:pt>
                <c:pt idx="378">
                  <c:v>-0.49099999999999999</c:v>
                </c:pt>
                <c:pt idx="379">
                  <c:v>-0.61699999999999999</c:v>
                </c:pt>
                <c:pt idx="380">
                  <c:v>-0.79900000000000004</c:v>
                </c:pt>
                <c:pt idx="381">
                  <c:v>-0.63900000000000001</c:v>
                </c:pt>
                <c:pt idx="382">
                  <c:v>-0.56499999999999995</c:v>
                </c:pt>
                <c:pt idx="383">
                  <c:v>-0.65700000000000003</c:v>
                </c:pt>
                <c:pt idx="384">
                  <c:v>-0.83199999999999996</c:v>
                </c:pt>
                <c:pt idx="385">
                  <c:v>-1.149</c:v>
                </c:pt>
                <c:pt idx="386">
                  <c:v>-1.6120000000000001</c:v>
                </c:pt>
                <c:pt idx="387">
                  <c:v>-1.589</c:v>
                </c:pt>
                <c:pt idx="388">
                  <c:v>-1.643</c:v>
                </c:pt>
                <c:pt idx="389">
                  <c:v>-0.75600000000000001</c:v>
                </c:pt>
                <c:pt idx="390">
                  <c:v>-0.52300000000000002</c:v>
                </c:pt>
                <c:pt idx="391">
                  <c:v>-0.39200000000000002</c:v>
                </c:pt>
                <c:pt idx="392">
                  <c:v>-0.42399999999999999</c:v>
                </c:pt>
                <c:pt idx="393">
                  <c:v>-0.39300000000000002</c:v>
                </c:pt>
                <c:pt idx="394">
                  <c:v>-0.71499999999999997</c:v>
                </c:pt>
                <c:pt idx="395">
                  <c:v>-0.97</c:v>
                </c:pt>
                <c:pt idx="396">
                  <c:v>-1.4</c:v>
                </c:pt>
                <c:pt idx="397">
                  <c:v>-1.59</c:v>
                </c:pt>
                <c:pt idx="398">
                  <c:v>-1.8919999999999999</c:v>
                </c:pt>
                <c:pt idx="399">
                  <c:v>-1.454</c:v>
                </c:pt>
                <c:pt idx="400">
                  <c:v>-0.90300000000000002</c:v>
                </c:pt>
                <c:pt idx="401">
                  <c:v>-0.55500000000000005</c:v>
                </c:pt>
                <c:pt idx="402">
                  <c:v>-0.61599999999999999</c:v>
                </c:pt>
                <c:pt idx="403">
                  <c:v>-0.36399999999999999</c:v>
                </c:pt>
                <c:pt idx="404">
                  <c:v>-0.48</c:v>
                </c:pt>
                <c:pt idx="405">
                  <c:v>-1.0409999999999999</c:v>
                </c:pt>
                <c:pt idx="406">
                  <c:v>-1.3819999999999999</c:v>
                </c:pt>
                <c:pt idx="407">
                  <c:v>-1.6579999999999999</c:v>
                </c:pt>
                <c:pt idx="408">
                  <c:v>-1.5580000000000001</c:v>
                </c:pt>
                <c:pt idx="409">
                  <c:v>-1.0580000000000001</c:v>
                </c:pt>
                <c:pt idx="410">
                  <c:v>-0.86299999999999999</c:v>
                </c:pt>
                <c:pt idx="411">
                  <c:v>-0.80400000000000005</c:v>
                </c:pt>
                <c:pt idx="412">
                  <c:v>-0.54800000000000004</c:v>
                </c:pt>
                <c:pt idx="413">
                  <c:v>-0.55100000000000005</c:v>
                </c:pt>
                <c:pt idx="414">
                  <c:v>-0.72899999999999998</c:v>
                </c:pt>
                <c:pt idx="415">
                  <c:v>-0.96399999999999997</c:v>
                </c:pt>
                <c:pt idx="416">
                  <c:v>-1.01</c:v>
                </c:pt>
                <c:pt idx="417">
                  <c:v>-1.125</c:v>
                </c:pt>
                <c:pt idx="418">
                  <c:v>-1.1399999999999999</c:v>
                </c:pt>
                <c:pt idx="419">
                  <c:v>-1.2170000000000001</c:v>
                </c:pt>
                <c:pt idx="420">
                  <c:v>-1.1910000000000001</c:v>
                </c:pt>
                <c:pt idx="421">
                  <c:v>-1.107</c:v>
                </c:pt>
                <c:pt idx="422">
                  <c:v>-0.92700000000000005</c:v>
                </c:pt>
                <c:pt idx="423">
                  <c:v>-0.84099999999999997</c:v>
                </c:pt>
                <c:pt idx="424">
                  <c:v>-0.78200000000000003</c:v>
                </c:pt>
                <c:pt idx="425">
                  <c:v>-0.78200000000000003</c:v>
                </c:pt>
                <c:pt idx="426">
                  <c:v>-1.363</c:v>
                </c:pt>
                <c:pt idx="427">
                  <c:v>-1.796</c:v>
                </c:pt>
                <c:pt idx="428">
                  <c:v>-1.6220000000000001</c:v>
                </c:pt>
                <c:pt idx="429">
                  <c:v>-1.222</c:v>
                </c:pt>
                <c:pt idx="430">
                  <c:v>-0.88600000000000001</c:v>
                </c:pt>
                <c:pt idx="431">
                  <c:v>-0.246</c:v>
                </c:pt>
                <c:pt idx="432">
                  <c:v>-2.8000000000000001E-2</c:v>
                </c:pt>
                <c:pt idx="433">
                  <c:v>-0.224</c:v>
                </c:pt>
                <c:pt idx="434">
                  <c:v>-0.27200000000000002</c:v>
                </c:pt>
                <c:pt idx="435">
                  <c:v>-0.60199999999999998</c:v>
                </c:pt>
                <c:pt idx="436">
                  <c:v>-1.5860000000000001</c:v>
                </c:pt>
                <c:pt idx="437">
                  <c:v>-2.048</c:v>
                </c:pt>
                <c:pt idx="438">
                  <c:v>-1.9319999999999999</c:v>
                </c:pt>
                <c:pt idx="439">
                  <c:v>-1.839</c:v>
                </c:pt>
                <c:pt idx="440">
                  <c:v>-1.1299999999999999</c:v>
                </c:pt>
                <c:pt idx="441">
                  <c:v>-0.53500000000000003</c:v>
                </c:pt>
                <c:pt idx="442">
                  <c:v>-0.29599999999999999</c:v>
                </c:pt>
                <c:pt idx="443">
                  <c:v>-0.46800000000000003</c:v>
                </c:pt>
                <c:pt idx="444">
                  <c:v>-0.46</c:v>
                </c:pt>
                <c:pt idx="445">
                  <c:v>-0.87</c:v>
                </c:pt>
                <c:pt idx="446">
                  <c:v>-1.367</c:v>
                </c:pt>
                <c:pt idx="447">
                  <c:v>-1.2210000000000001</c:v>
                </c:pt>
                <c:pt idx="448">
                  <c:v>-0.97799999999999998</c:v>
                </c:pt>
                <c:pt idx="449">
                  <c:v>-1.0740000000000001</c:v>
                </c:pt>
                <c:pt idx="450">
                  <c:v>-0.89800000000000002</c:v>
                </c:pt>
                <c:pt idx="451">
                  <c:v>-0.61399999999999999</c:v>
                </c:pt>
                <c:pt idx="452">
                  <c:v>-0.82399999999999995</c:v>
                </c:pt>
                <c:pt idx="453">
                  <c:v>-1.155</c:v>
                </c:pt>
                <c:pt idx="454">
                  <c:v>-1.2450000000000001</c:v>
                </c:pt>
                <c:pt idx="455">
                  <c:v>-1.26</c:v>
                </c:pt>
                <c:pt idx="456">
                  <c:v>-1.1930000000000001</c:v>
                </c:pt>
                <c:pt idx="457">
                  <c:v>-0.95299999999999996</c:v>
                </c:pt>
                <c:pt idx="458">
                  <c:v>-0.70199999999999996</c:v>
                </c:pt>
                <c:pt idx="459">
                  <c:v>-0.73199999999999998</c:v>
                </c:pt>
                <c:pt idx="460">
                  <c:v>-0.85199999999999998</c:v>
                </c:pt>
                <c:pt idx="461">
                  <c:v>-1.1120000000000001</c:v>
                </c:pt>
                <c:pt idx="462">
                  <c:v>-1.2549999999999999</c:v>
                </c:pt>
                <c:pt idx="463">
                  <c:v>-1.2809999999999999</c:v>
                </c:pt>
                <c:pt idx="464">
                  <c:v>-1.143</c:v>
                </c:pt>
                <c:pt idx="465">
                  <c:v>-1.0289999999999999</c:v>
                </c:pt>
                <c:pt idx="466">
                  <c:v>-0.78</c:v>
                </c:pt>
                <c:pt idx="467">
                  <c:v>-0.67300000000000004</c:v>
                </c:pt>
                <c:pt idx="468">
                  <c:v>-0.79800000000000004</c:v>
                </c:pt>
                <c:pt idx="469">
                  <c:v>-0.879</c:v>
                </c:pt>
                <c:pt idx="470">
                  <c:v>-1.0069999999999999</c:v>
                </c:pt>
                <c:pt idx="471">
                  <c:v>-1.157</c:v>
                </c:pt>
                <c:pt idx="472">
                  <c:v>-1.2689999999999999</c:v>
                </c:pt>
                <c:pt idx="473">
                  <c:v>-1.028</c:v>
                </c:pt>
                <c:pt idx="474">
                  <c:v>-0.94399999999999995</c:v>
                </c:pt>
                <c:pt idx="475">
                  <c:v>-0.88100000000000001</c:v>
                </c:pt>
                <c:pt idx="476">
                  <c:v>-0.86</c:v>
                </c:pt>
                <c:pt idx="477">
                  <c:v>-0.9</c:v>
                </c:pt>
                <c:pt idx="478">
                  <c:v>-1.075</c:v>
                </c:pt>
                <c:pt idx="479">
                  <c:v>-1.0589999999999999</c:v>
                </c:pt>
                <c:pt idx="480">
                  <c:v>-1.1579999999999999</c:v>
                </c:pt>
                <c:pt idx="481">
                  <c:v>-1.1040000000000001</c:v>
                </c:pt>
                <c:pt idx="482">
                  <c:v>-0.74099999999999999</c:v>
                </c:pt>
                <c:pt idx="483">
                  <c:v>-0.60499999999999998</c:v>
                </c:pt>
                <c:pt idx="484">
                  <c:v>-0.70399999999999996</c:v>
                </c:pt>
                <c:pt idx="485">
                  <c:v>-0.72099999999999997</c:v>
                </c:pt>
                <c:pt idx="486">
                  <c:v>-0.92400000000000004</c:v>
                </c:pt>
                <c:pt idx="487">
                  <c:v>-1.135</c:v>
                </c:pt>
                <c:pt idx="488">
                  <c:v>-1.099</c:v>
                </c:pt>
                <c:pt idx="489">
                  <c:v>-1.018</c:v>
                </c:pt>
                <c:pt idx="490">
                  <c:v>-1.1399999999999999</c:v>
                </c:pt>
                <c:pt idx="491">
                  <c:v>-0.96099999999999997</c:v>
                </c:pt>
                <c:pt idx="492">
                  <c:v>-0.82299999999999995</c:v>
                </c:pt>
                <c:pt idx="493">
                  <c:v>-0.83399999999999996</c:v>
                </c:pt>
                <c:pt idx="494">
                  <c:v>-0.94499999999999995</c:v>
                </c:pt>
                <c:pt idx="495">
                  <c:v>-1.1100000000000001</c:v>
                </c:pt>
                <c:pt idx="496">
                  <c:v>-1.1759999999999999</c:v>
                </c:pt>
                <c:pt idx="497">
                  <c:v>-1.274</c:v>
                </c:pt>
                <c:pt idx="498">
                  <c:v>-1.232</c:v>
                </c:pt>
                <c:pt idx="499">
                  <c:v>-1.07</c:v>
                </c:pt>
                <c:pt idx="500">
                  <c:v>-0.879</c:v>
                </c:pt>
                <c:pt idx="501">
                  <c:v>-0.83799999999999997</c:v>
                </c:pt>
                <c:pt idx="502">
                  <c:v>-0.751</c:v>
                </c:pt>
                <c:pt idx="503">
                  <c:v>-0.751</c:v>
                </c:pt>
                <c:pt idx="504">
                  <c:v>-0.89700000000000002</c:v>
                </c:pt>
                <c:pt idx="505">
                  <c:v>-0.91500000000000004</c:v>
                </c:pt>
                <c:pt idx="506">
                  <c:v>-0.875</c:v>
                </c:pt>
                <c:pt idx="507">
                  <c:v>-0.90800000000000003</c:v>
                </c:pt>
                <c:pt idx="508">
                  <c:v>-1.1240000000000001</c:v>
                </c:pt>
                <c:pt idx="509">
                  <c:v>-1.2010000000000001</c:v>
                </c:pt>
                <c:pt idx="510">
                  <c:v>-1.1819999999999999</c:v>
                </c:pt>
                <c:pt idx="511">
                  <c:v>-1.272</c:v>
                </c:pt>
                <c:pt idx="512">
                  <c:v>-1.18</c:v>
                </c:pt>
                <c:pt idx="513">
                  <c:v>-0.97599999999999998</c:v>
                </c:pt>
                <c:pt idx="514">
                  <c:v>-1.0029999999999999</c:v>
                </c:pt>
                <c:pt idx="515">
                  <c:v>-0.80300000000000005</c:v>
                </c:pt>
                <c:pt idx="516">
                  <c:v>-0.72299999999999998</c:v>
                </c:pt>
                <c:pt idx="517">
                  <c:v>-1.0569999999999999</c:v>
                </c:pt>
                <c:pt idx="518">
                  <c:v>-0.995</c:v>
                </c:pt>
                <c:pt idx="519">
                  <c:v>-0.88600000000000001</c:v>
                </c:pt>
                <c:pt idx="520">
                  <c:v>-0.84</c:v>
                </c:pt>
                <c:pt idx="521">
                  <c:v>-0.79400000000000004</c:v>
                </c:pt>
                <c:pt idx="522">
                  <c:v>-0.438</c:v>
                </c:pt>
                <c:pt idx="523">
                  <c:v>-0.56799999999999995</c:v>
                </c:pt>
                <c:pt idx="524">
                  <c:v>-1.056</c:v>
                </c:pt>
                <c:pt idx="525">
                  <c:v>-1.2509999999999999</c:v>
                </c:pt>
                <c:pt idx="526">
                  <c:v>-1.391</c:v>
                </c:pt>
                <c:pt idx="527">
                  <c:v>-1.55</c:v>
                </c:pt>
                <c:pt idx="528">
                  <c:v>-1.363</c:v>
                </c:pt>
                <c:pt idx="529">
                  <c:v>-1.1990000000000001</c:v>
                </c:pt>
                <c:pt idx="530">
                  <c:v>-0.871</c:v>
                </c:pt>
                <c:pt idx="531">
                  <c:v>-0.67100000000000004</c:v>
                </c:pt>
                <c:pt idx="532">
                  <c:v>-0.68500000000000005</c:v>
                </c:pt>
                <c:pt idx="533">
                  <c:v>-0.60599999999999998</c:v>
                </c:pt>
                <c:pt idx="534">
                  <c:v>-0.68400000000000005</c:v>
                </c:pt>
                <c:pt idx="535">
                  <c:v>-0.85699999999999998</c:v>
                </c:pt>
                <c:pt idx="536">
                  <c:v>-0.84199999999999997</c:v>
                </c:pt>
                <c:pt idx="537">
                  <c:v>-0.86499999999999999</c:v>
                </c:pt>
                <c:pt idx="538">
                  <c:v>-0.98799999999999999</c:v>
                </c:pt>
                <c:pt idx="539">
                  <c:v>-1.091</c:v>
                </c:pt>
                <c:pt idx="540">
                  <c:v>-1.18</c:v>
                </c:pt>
                <c:pt idx="541">
                  <c:v>-1.306</c:v>
                </c:pt>
                <c:pt idx="542">
                  <c:v>-1.393</c:v>
                </c:pt>
                <c:pt idx="543">
                  <c:v>-1.0009999999999999</c:v>
                </c:pt>
                <c:pt idx="544">
                  <c:v>-0.91900000000000004</c:v>
                </c:pt>
                <c:pt idx="545">
                  <c:v>-1.002</c:v>
                </c:pt>
                <c:pt idx="546">
                  <c:v>-0.92600000000000005</c:v>
                </c:pt>
                <c:pt idx="547">
                  <c:v>-0.91400000000000003</c:v>
                </c:pt>
                <c:pt idx="548">
                  <c:v>-0.91900000000000004</c:v>
                </c:pt>
                <c:pt idx="549">
                  <c:v>-0.69199999999999995</c:v>
                </c:pt>
                <c:pt idx="550">
                  <c:v>-0.66600000000000004</c:v>
                </c:pt>
                <c:pt idx="551">
                  <c:v>-0.79900000000000004</c:v>
                </c:pt>
                <c:pt idx="552">
                  <c:v>-0.997</c:v>
                </c:pt>
                <c:pt idx="553">
                  <c:v>-0.97499999999999998</c:v>
                </c:pt>
                <c:pt idx="554">
                  <c:v>-1.167</c:v>
                </c:pt>
                <c:pt idx="555">
                  <c:v>-1.4059999999999999</c:v>
                </c:pt>
                <c:pt idx="556">
                  <c:v>-1.0660000000000001</c:v>
                </c:pt>
                <c:pt idx="557">
                  <c:v>-0.77500000000000002</c:v>
                </c:pt>
                <c:pt idx="558">
                  <c:v>-0.86599999999999999</c:v>
                </c:pt>
                <c:pt idx="559">
                  <c:v>-0.97499999999999998</c:v>
                </c:pt>
                <c:pt idx="560">
                  <c:v>-0.84399999999999997</c:v>
                </c:pt>
                <c:pt idx="561">
                  <c:v>-1.038</c:v>
                </c:pt>
                <c:pt idx="562">
                  <c:v>-1.153</c:v>
                </c:pt>
                <c:pt idx="563">
                  <c:v>-0.92200000000000004</c:v>
                </c:pt>
                <c:pt idx="564">
                  <c:v>-0.91</c:v>
                </c:pt>
                <c:pt idx="565">
                  <c:v>-1.05</c:v>
                </c:pt>
                <c:pt idx="566">
                  <c:v>-0.92</c:v>
                </c:pt>
                <c:pt idx="567">
                  <c:v>-0.874</c:v>
                </c:pt>
                <c:pt idx="568">
                  <c:v>-1.0780000000000001</c:v>
                </c:pt>
                <c:pt idx="569">
                  <c:v>-1.052</c:v>
                </c:pt>
                <c:pt idx="570">
                  <c:v>-0.94899999999999995</c:v>
                </c:pt>
                <c:pt idx="571">
                  <c:v>-0.90900000000000003</c:v>
                </c:pt>
                <c:pt idx="572">
                  <c:v>-0.96099999999999997</c:v>
                </c:pt>
                <c:pt idx="573">
                  <c:v>-0.84899999999999998</c:v>
                </c:pt>
                <c:pt idx="574">
                  <c:v>-0.88800000000000001</c:v>
                </c:pt>
                <c:pt idx="575">
                  <c:v>-0.999</c:v>
                </c:pt>
                <c:pt idx="576">
                  <c:v>-0.94699999999999995</c:v>
                </c:pt>
                <c:pt idx="577">
                  <c:v>-1.034</c:v>
                </c:pt>
                <c:pt idx="578">
                  <c:v>-1.103</c:v>
                </c:pt>
                <c:pt idx="579">
                  <c:v>-1.024</c:v>
                </c:pt>
                <c:pt idx="580">
                  <c:v>-1</c:v>
                </c:pt>
                <c:pt idx="581">
                  <c:v>-0.97899999999999998</c:v>
                </c:pt>
                <c:pt idx="582">
                  <c:v>-0.96099999999999997</c:v>
                </c:pt>
                <c:pt idx="583">
                  <c:v>-1.0309999999999999</c:v>
                </c:pt>
                <c:pt idx="584">
                  <c:v>-1.02</c:v>
                </c:pt>
                <c:pt idx="585">
                  <c:v>-1</c:v>
                </c:pt>
                <c:pt idx="586">
                  <c:v>-0.98099999999999998</c:v>
                </c:pt>
                <c:pt idx="587">
                  <c:v>-0.95499999999999996</c:v>
                </c:pt>
                <c:pt idx="588">
                  <c:v>-0.89700000000000002</c:v>
                </c:pt>
                <c:pt idx="589">
                  <c:v>-0.96499999999999997</c:v>
                </c:pt>
                <c:pt idx="590">
                  <c:v>-0.84399999999999997</c:v>
                </c:pt>
                <c:pt idx="591">
                  <c:v>-0.86099999999999999</c:v>
                </c:pt>
                <c:pt idx="592">
                  <c:v>-0.98599999999999999</c:v>
                </c:pt>
                <c:pt idx="593">
                  <c:v>-1.0980000000000001</c:v>
                </c:pt>
                <c:pt idx="594">
                  <c:v>-1.153</c:v>
                </c:pt>
                <c:pt idx="595">
                  <c:v>-1.2370000000000001</c:v>
                </c:pt>
                <c:pt idx="596">
                  <c:v>-1.18</c:v>
                </c:pt>
                <c:pt idx="597">
                  <c:v>-1.048</c:v>
                </c:pt>
                <c:pt idx="598">
                  <c:v>-0.99299999999999999</c:v>
                </c:pt>
                <c:pt idx="599">
                  <c:v>-1.024</c:v>
                </c:pt>
                <c:pt idx="600">
                  <c:v>-0.86899999999999999</c:v>
                </c:pt>
                <c:pt idx="601">
                  <c:v>-0.746</c:v>
                </c:pt>
                <c:pt idx="602">
                  <c:v>-0.83399999999999996</c:v>
                </c:pt>
                <c:pt idx="603">
                  <c:v>-0.78500000000000003</c:v>
                </c:pt>
                <c:pt idx="604">
                  <c:v>-0.74199999999999999</c:v>
                </c:pt>
                <c:pt idx="605">
                  <c:v>-0.89200000000000002</c:v>
                </c:pt>
                <c:pt idx="606">
                  <c:v>-1.024</c:v>
                </c:pt>
                <c:pt idx="607">
                  <c:v>-0.97699999999999998</c:v>
                </c:pt>
                <c:pt idx="608">
                  <c:v>-1.0189999999999999</c:v>
                </c:pt>
                <c:pt idx="609">
                  <c:v>-1.1499999999999999</c:v>
                </c:pt>
                <c:pt idx="610">
                  <c:v>-1.089</c:v>
                </c:pt>
                <c:pt idx="611">
                  <c:v>-0.99399999999999999</c:v>
                </c:pt>
                <c:pt idx="612">
                  <c:v>-1.04</c:v>
                </c:pt>
                <c:pt idx="613">
                  <c:v>-1.071</c:v>
                </c:pt>
                <c:pt idx="614">
                  <c:v>-0.97399999999999998</c:v>
                </c:pt>
                <c:pt idx="615">
                  <c:v>-0.90400000000000003</c:v>
                </c:pt>
                <c:pt idx="616">
                  <c:v>-0.88200000000000001</c:v>
                </c:pt>
                <c:pt idx="617">
                  <c:v>-0.85699999999999998</c:v>
                </c:pt>
                <c:pt idx="618">
                  <c:v>-0.83499999999999996</c:v>
                </c:pt>
                <c:pt idx="619">
                  <c:v>-0.93100000000000005</c:v>
                </c:pt>
                <c:pt idx="620">
                  <c:v>-1.0089999999999999</c:v>
                </c:pt>
                <c:pt idx="621">
                  <c:v>-0.97299999999999998</c:v>
                </c:pt>
                <c:pt idx="622">
                  <c:v>-0.94</c:v>
                </c:pt>
                <c:pt idx="623">
                  <c:v>-1.056</c:v>
                </c:pt>
                <c:pt idx="624">
                  <c:v>-0.98299999999999998</c:v>
                </c:pt>
                <c:pt idx="625">
                  <c:v>-1.0029999999999999</c:v>
                </c:pt>
                <c:pt idx="626">
                  <c:v>-0.95799999999999996</c:v>
                </c:pt>
                <c:pt idx="627">
                  <c:v>-0.879</c:v>
                </c:pt>
                <c:pt idx="628">
                  <c:v>-0.82</c:v>
                </c:pt>
                <c:pt idx="629">
                  <c:v>-0.88600000000000001</c:v>
                </c:pt>
                <c:pt idx="630">
                  <c:v>-1.024</c:v>
                </c:pt>
                <c:pt idx="631">
                  <c:v>-1.125</c:v>
                </c:pt>
                <c:pt idx="632">
                  <c:v>-0.995</c:v>
                </c:pt>
                <c:pt idx="633">
                  <c:v>-1.026</c:v>
                </c:pt>
                <c:pt idx="634">
                  <c:v>-0.94399999999999995</c:v>
                </c:pt>
                <c:pt idx="635">
                  <c:v>-0.98799999999999999</c:v>
                </c:pt>
                <c:pt idx="636">
                  <c:v>-1.0529999999999999</c:v>
                </c:pt>
                <c:pt idx="637">
                  <c:v>-0.875</c:v>
                </c:pt>
                <c:pt idx="638">
                  <c:v>-0.998</c:v>
                </c:pt>
                <c:pt idx="639">
                  <c:v>-0.97499999999999998</c:v>
                </c:pt>
                <c:pt idx="640">
                  <c:v>-0.88700000000000001</c:v>
                </c:pt>
                <c:pt idx="641">
                  <c:v>-1.04</c:v>
                </c:pt>
                <c:pt idx="642">
                  <c:v>-0.92500000000000004</c:v>
                </c:pt>
                <c:pt idx="643">
                  <c:v>-0.95099999999999996</c:v>
                </c:pt>
                <c:pt idx="644">
                  <c:v>-1.093</c:v>
                </c:pt>
                <c:pt idx="645">
                  <c:v>-0.89100000000000001</c:v>
                </c:pt>
                <c:pt idx="646">
                  <c:v>-1.022</c:v>
                </c:pt>
                <c:pt idx="647">
                  <c:v>-1.0309999999999999</c:v>
                </c:pt>
                <c:pt idx="648">
                  <c:v>-0.85099999999999998</c:v>
                </c:pt>
                <c:pt idx="649">
                  <c:v>-1.0589999999999999</c:v>
                </c:pt>
                <c:pt idx="650">
                  <c:v>-0.94699999999999995</c:v>
                </c:pt>
                <c:pt idx="651">
                  <c:v>-0.88100000000000001</c:v>
                </c:pt>
                <c:pt idx="652">
                  <c:v>-1.079</c:v>
                </c:pt>
                <c:pt idx="653">
                  <c:v>-0.95599999999999996</c:v>
                </c:pt>
                <c:pt idx="654">
                  <c:v>-0.92700000000000005</c:v>
                </c:pt>
                <c:pt idx="655">
                  <c:v>-1.0629999999999999</c:v>
                </c:pt>
                <c:pt idx="656">
                  <c:v>-0.91700000000000004</c:v>
                </c:pt>
                <c:pt idx="657">
                  <c:v>-0.98799999999999999</c:v>
                </c:pt>
                <c:pt idx="658">
                  <c:v>-1.0069999999999999</c:v>
                </c:pt>
                <c:pt idx="659">
                  <c:v>-0.90900000000000003</c:v>
                </c:pt>
                <c:pt idx="660">
                  <c:v>-1.0089999999999999</c:v>
                </c:pt>
                <c:pt idx="661">
                  <c:v>-0.91700000000000004</c:v>
                </c:pt>
                <c:pt idx="662">
                  <c:v>-0.97299999999999998</c:v>
                </c:pt>
                <c:pt idx="663">
                  <c:v>-1.0089999999999999</c:v>
                </c:pt>
                <c:pt idx="664">
                  <c:v>-0.92500000000000004</c:v>
                </c:pt>
                <c:pt idx="665">
                  <c:v>-1.0089999999999999</c:v>
                </c:pt>
                <c:pt idx="666">
                  <c:v>-1.01</c:v>
                </c:pt>
                <c:pt idx="667">
                  <c:v>-0.91500000000000004</c:v>
                </c:pt>
                <c:pt idx="668">
                  <c:v>-1.0309999999999999</c:v>
                </c:pt>
                <c:pt idx="669">
                  <c:v>-0.95899999999999996</c:v>
                </c:pt>
                <c:pt idx="670">
                  <c:v>-0.93799999999999994</c:v>
                </c:pt>
                <c:pt idx="671">
                  <c:v>-1.006</c:v>
                </c:pt>
                <c:pt idx="672">
                  <c:v>-0.95499999999999996</c:v>
                </c:pt>
                <c:pt idx="673">
                  <c:v>-0.97699999999999998</c:v>
                </c:pt>
                <c:pt idx="674">
                  <c:v>-0.99</c:v>
                </c:pt>
                <c:pt idx="675">
                  <c:v>-0.97199999999999998</c:v>
                </c:pt>
                <c:pt idx="676">
                  <c:v>-0.97699999999999998</c:v>
                </c:pt>
                <c:pt idx="677">
                  <c:v>-0.96699999999999997</c:v>
                </c:pt>
                <c:pt idx="678">
                  <c:v>-0.96</c:v>
                </c:pt>
                <c:pt idx="679">
                  <c:v>-0.96399999999999997</c:v>
                </c:pt>
                <c:pt idx="680">
                  <c:v>-0.96299999999999997</c:v>
                </c:pt>
                <c:pt idx="681">
                  <c:v>-0.97799999999999998</c:v>
                </c:pt>
                <c:pt idx="682">
                  <c:v>-0.97499999999999998</c:v>
                </c:pt>
                <c:pt idx="683">
                  <c:v>-0.98299999999999998</c:v>
                </c:pt>
                <c:pt idx="684">
                  <c:v>-0.96899999999999997</c:v>
                </c:pt>
                <c:pt idx="685">
                  <c:v>-0.98899999999999999</c:v>
                </c:pt>
                <c:pt idx="686">
                  <c:v>-0.97099999999999997</c:v>
                </c:pt>
                <c:pt idx="687">
                  <c:v>-0.95299999999999996</c:v>
                </c:pt>
                <c:pt idx="688">
                  <c:v>-0.98499999999999999</c:v>
                </c:pt>
                <c:pt idx="689">
                  <c:v>-0.98199999999999998</c:v>
                </c:pt>
                <c:pt idx="690">
                  <c:v>-0.94399999999999995</c:v>
                </c:pt>
                <c:pt idx="691">
                  <c:v>-0.99399999999999999</c:v>
                </c:pt>
                <c:pt idx="692">
                  <c:v>-0.97899999999999998</c:v>
                </c:pt>
                <c:pt idx="693">
                  <c:v>-0.95599999999999996</c:v>
                </c:pt>
                <c:pt idx="694">
                  <c:v>-0.99299999999999999</c:v>
                </c:pt>
                <c:pt idx="695">
                  <c:v>-0.97099999999999997</c:v>
                </c:pt>
                <c:pt idx="696">
                  <c:v>-0.95899999999999996</c:v>
                </c:pt>
                <c:pt idx="697">
                  <c:v>-0.97899999999999998</c:v>
                </c:pt>
                <c:pt idx="698">
                  <c:v>-0.96799999999999997</c:v>
                </c:pt>
                <c:pt idx="699">
                  <c:v>-0.96</c:v>
                </c:pt>
                <c:pt idx="700">
                  <c:v>-0.97699999999999998</c:v>
                </c:pt>
                <c:pt idx="701">
                  <c:v>-0.97699999999999998</c:v>
                </c:pt>
                <c:pt idx="702">
                  <c:v>-0.97099999999999997</c:v>
                </c:pt>
                <c:pt idx="703">
                  <c:v>-0.98399999999999999</c:v>
                </c:pt>
                <c:pt idx="704">
                  <c:v>-0.97099999999999997</c:v>
                </c:pt>
                <c:pt idx="705">
                  <c:v>-0.96</c:v>
                </c:pt>
                <c:pt idx="706">
                  <c:v>-0.98599999999999999</c:v>
                </c:pt>
                <c:pt idx="707">
                  <c:v>-0.97199999999999998</c:v>
                </c:pt>
                <c:pt idx="708">
                  <c:v>-0.95699999999999996</c:v>
                </c:pt>
                <c:pt idx="709">
                  <c:v>-1.0069999999999999</c:v>
                </c:pt>
                <c:pt idx="710">
                  <c:v>-0.96499999999999997</c:v>
                </c:pt>
                <c:pt idx="711">
                  <c:v>-0.95399999999999996</c:v>
                </c:pt>
                <c:pt idx="712">
                  <c:v>-1.004</c:v>
                </c:pt>
                <c:pt idx="713">
                  <c:v>-0.97</c:v>
                </c:pt>
                <c:pt idx="714">
                  <c:v>-0.92800000000000005</c:v>
                </c:pt>
                <c:pt idx="715">
                  <c:v>-1.0089999999999999</c:v>
                </c:pt>
                <c:pt idx="716">
                  <c:v>-0.96199999999999997</c:v>
                </c:pt>
                <c:pt idx="717">
                  <c:v>-0.94</c:v>
                </c:pt>
                <c:pt idx="718">
                  <c:v>-1.016</c:v>
                </c:pt>
                <c:pt idx="719">
                  <c:v>-0.95499999999999996</c:v>
                </c:pt>
                <c:pt idx="720">
                  <c:v>-0.94599999999999995</c:v>
                </c:pt>
                <c:pt idx="721">
                  <c:v>-1.014</c:v>
                </c:pt>
                <c:pt idx="722">
                  <c:v>-0.95</c:v>
                </c:pt>
                <c:pt idx="723">
                  <c:v>-0.93</c:v>
                </c:pt>
                <c:pt idx="724">
                  <c:v>-1</c:v>
                </c:pt>
                <c:pt idx="725">
                  <c:v>-0.98299999999999998</c:v>
                </c:pt>
                <c:pt idx="726">
                  <c:v>-0.93600000000000005</c:v>
                </c:pt>
                <c:pt idx="727">
                  <c:v>-0.999</c:v>
                </c:pt>
                <c:pt idx="728">
                  <c:v>-0.97799999999999998</c:v>
                </c:pt>
                <c:pt idx="729">
                  <c:v>-0.94799999999999995</c:v>
                </c:pt>
                <c:pt idx="730">
                  <c:v>-0.99399999999999999</c:v>
                </c:pt>
                <c:pt idx="731">
                  <c:v>-0.98799999999999999</c:v>
                </c:pt>
                <c:pt idx="732">
                  <c:v>-0.94399999999999995</c:v>
                </c:pt>
                <c:pt idx="733">
                  <c:v>-0.98</c:v>
                </c:pt>
                <c:pt idx="734">
                  <c:v>-0.98299999999999998</c:v>
                </c:pt>
                <c:pt idx="735">
                  <c:v>-0.95499999999999996</c:v>
                </c:pt>
                <c:pt idx="736">
                  <c:v>-0.95499999999999996</c:v>
                </c:pt>
                <c:pt idx="737">
                  <c:v>-0.99299999999999999</c:v>
                </c:pt>
                <c:pt idx="738">
                  <c:v>-0.97199999999999998</c:v>
                </c:pt>
                <c:pt idx="739">
                  <c:v>-0.95499999999999996</c:v>
                </c:pt>
                <c:pt idx="740">
                  <c:v>-0.998</c:v>
                </c:pt>
                <c:pt idx="741">
                  <c:v>-0.97799999999999998</c:v>
                </c:pt>
                <c:pt idx="742">
                  <c:v>-0.95</c:v>
                </c:pt>
                <c:pt idx="743">
                  <c:v>-0.999</c:v>
                </c:pt>
                <c:pt idx="744">
                  <c:v>-0.97099999999999997</c:v>
                </c:pt>
                <c:pt idx="745">
                  <c:v>-0.95199999999999996</c:v>
                </c:pt>
                <c:pt idx="746">
                  <c:v>-0.99</c:v>
                </c:pt>
                <c:pt idx="747">
                  <c:v>-0.98399999999999999</c:v>
                </c:pt>
                <c:pt idx="748">
                  <c:v>-0.95099999999999996</c:v>
                </c:pt>
                <c:pt idx="749">
                  <c:v>-0.96499999999999997</c:v>
                </c:pt>
                <c:pt idx="750">
                  <c:v>-0.99299999999999999</c:v>
                </c:pt>
                <c:pt idx="751">
                  <c:v>-0.97</c:v>
                </c:pt>
                <c:pt idx="752">
                  <c:v>-0.95899999999999996</c:v>
                </c:pt>
                <c:pt idx="753">
                  <c:v>-0.99199999999999999</c:v>
                </c:pt>
                <c:pt idx="754">
                  <c:v>-0.97</c:v>
                </c:pt>
                <c:pt idx="755">
                  <c:v>-0.96199999999999997</c:v>
                </c:pt>
                <c:pt idx="756">
                  <c:v>-0.98799999999999999</c:v>
                </c:pt>
                <c:pt idx="757">
                  <c:v>-0.96799999999999997</c:v>
                </c:pt>
                <c:pt idx="758">
                  <c:v>-0.95</c:v>
                </c:pt>
                <c:pt idx="759">
                  <c:v>-0.98099999999999998</c:v>
                </c:pt>
                <c:pt idx="760">
                  <c:v>-0.98</c:v>
                </c:pt>
                <c:pt idx="761">
                  <c:v>-0.95699999999999996</c:v>
                </c:pt>
                <c:pt idx="762">
                  <c:v>-0.98299999999999998</c:v>
                </c:pt>
                <c:pt idx="763">
                  <c:v>-0.96199999999999997</c:v>
                </c:pt>
                <c:pt idx="764">
                  <c:v>-0.97199999999999998</c:v>
                </c:pt>
                <c:pt idx="765">
                  <c:v>-0.97399999999999998</c:v>
                </c:pt>
                <c:pt idx="766">
                  <c:v>-0.97799999999999998</c:v>
                </c:pt>
                <c:pt idx="767">
                  <c:v>-0.98499999999999999</c:v>
                </c:pt>
                <c:pt idx="768">
                  <c:v>-0.96799999999999997</c:v>
                </c:pt>
                <c:pt idx="769">
                  <c:v>-0.97499999999999998</c:v>
                </c:pt>
                <c:pt idx="770">
                  <c:v>-0.97799999999999998</c:v>
                </c:pt>
                <c:pt idx="771">
                  <c:v>-0.95699999999999996</c:v>
                </c:pt>
                <c:pt idx="772">
                  <c:v>-0.98</c:v>
                </c:pt>
                <c:pt idx="773">
                  <c:v>-0.98799999999999999</c:v>
                </c:pt>
                <c:pt idx="774">
                  <c:v>-0.95499999999999996</c:v>
                </c:pt>
                <c:pt idx="775">
                  <c:v>-0.98</c:v>
                </c:pt>
                <c:pt idx="776">
                  <c:v>-0.97499999999999998</c:v>
                </c:pt>
                <c:pt idx="777">
                  <c:v>-0.96599999999999997</c:v>
                </c:pt>
                <c:pt idx="778">
                  <c:v>-0.97199999999999998</c:v>
                </c:pt>
                <c:pt idx="779">
                  <c:v>-0.98799999999999999</c:v>
                </c:pt>
                <c:pt idx="780">
                  <c:v>-0.97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BA-44FF-A725-D2886211F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62560"/>
        <c:axId val="149124224"/>
      </c:scatterChart>
      <c:valAx>
        <c:axId val="147759104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7761024"/>
        <c:crossesAt val="-10"/>
        <c:crossBetween val="midCat"/>
        <c:majorUnit val="1"/>
      </c:valAx>
      <c:valAx>
        <c:axId val="147761024"/>
        <c:scaling>
          <c:orientation val="minMax"/>
          <c:max val="6"/>
          <c:min val="-6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crossAx val="147759104"/>
        <c:crosses val="autoZero"/>
        <c:crossBetween val="midCat"/>
        <c:majorUnit val="2"/>
      </c:valAx>
      <c:valAx>
        <c:axId val="1477625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9124224"/>
        <c:crosses val="autoZero"/>
        <c:crossBetween val="midCat"/>
      </c:valAx>
      <c:valAx>
        <c:axId val="149124224"/>
        <c:scaling>
          <c:orientation val="minMax"/>
          <c:min val="-3"/>
        </c:scaling>
        <c:delete val="0"/>
        <c:axPos val="r"/>
        <c:numFmt formatCode="General" sourceLinked="0"/>
        <c:majorTickMark val="out"/>
        <c:minorTickMark val="none"/>
        <c:tickLblPos val="nextTo"/>
        <c:crossAx val="147762560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P!$V$1:$V$2</c:f>
              <c:strCache>
                <c:ptCount val="2"/>
                <c:pt idx="0">
                  <c:v>ROLL ANGLE_325</c:v>
                </c:pt>
                <c:pt idx="1">
                  <c:v>Deg</c:v>
                </c:pt>
              </c:strCache>
            </c:strRef>
          </c:tx>
          <c:marker>
            <c:symbol val="none"/>
          </c:marker>
          <c:xVal>
            <c:numRef>
              <c:f>P!$AH$3:$AH$863</c:f>
              <c:numCache>
                <c:formatCode>0.00</c:formatCode>
                <c:ptCount val="86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P!$V$3:$V$863</c:f>
              <c:numCache>
                <c:formatCode>0.00</c:formatCode>
                <c:ptCount val="861"/>
                <c:pt idx="0">
                  <c:v>2.4620000000000002</c:v>
                </c:pt>
                <c:pt idx="1">
                  <c:v>2.4940000000000002</c:v>
                </c:pt>
                <c:pt idx="2">
                  <c:v>2.5659999999999998</c:v>
                </c:pt>
                <c:pt idx="3">
                  <c:v>2.649</c:v>
                </c:pt>
                <c:pt idx="4">
                  <c:v>2.6320000000000001</c:v>
                </c:pt>
                <c:pt idx="5">
                  <c:v>2.6789999999999998</c:v>
                </c:pt>
                <c:pt idx="6">
                  <c:v>2.7170000000000001</c:v>
                </c:pt>
                <c:pt idx="7">
                  <c:v>2.7440000000000002</c:v>
                </c:pt>
                <c:pt idx="8">
                  <c:v>2.8330000000000002</c:v>
                </c:pt>
                <c:pt idx="9">
                  <c:v>2.851</c:v>
                </c:pt>
                <c:pt idx="10">
                  <c:v>3</c:v>
                </c:pt>
                <c:pt idx="11">
                  <c:v>3.0190000000000001</c:v>
                </c:pt>
                <c:pt idx="12">
                  <c:v>3.1560000000000001</c:v>
                </c:pt>
                <c:pt idx="13">
                  <c:v>3.1459999999999999</c:v>
                </c:pt>
                <c:pt idx="14">
                  <c:v>3.1930000000000001</c:v>
                </c:pt>
                <c:pt idx="15">
                  <c:v>3.246</c:v>
                </c:pt>
                <c:pt idx="16">
                  <c:v>3.343</c:v>
                </c:pt>
                <c:pt idx="17">
                  <c:v>3.3519999999999999</c:v>
                </c:pt>
                <c:pt idx="18">
                  <c:v>3.4630000000000001</c:v>
                </c:pt>
                <c:pt idx="19">
                  <c:v>3.4359999999999999</c:v>
                </c:pt>
                <c:pt idx="20">
                  <c:v>3.5219999999999998</c:v>
                </c:pt>
                <c:pt idx="21">
                  <c:v>3.431</c:v>
                </c:pt>
                <c:pt idx="22">
                  <c:v>3.4380000000000002</c:v>
                </c:pt>
                <c:pt idx="23">
                  <c:v>3.298</c:v>
                </c:pt>
                <c:pt idx="24">
                  <c:v>3.2040000000000002</c:v>
                </c:pt>
                <c:pt idx="25">
                  <c:v>3.01</c:v>
                </c:pt>
                <c:pt idx="26">
                  <c:v>2.875</c:v>
                </c:pt>
                <c:pt idx="27">
                  <c:v>2.6629999999999998</c:v>
                </c:pt>
                <c:pt idx="28">
                  <c:v>2.5070000000000001</c:v>
                </c:pt>
                <c:pt idx="29">
                  <c:v>2.278</c:v>
                </c:pt>
                <c:pt idx="30">
                  <c:v>2.1520000000000001</c:v>
                </c:pt>
                <c:pt idx="31">
                  <c:v>1.9550000000000001</c:v>
                </c:pt>
                <c:pt idx="32">
                  <c:v>1.819</c:v>
                </c:pt>
                <c:pt idx="33">
                  <c:v>1.69</c:v>
                </c:pt>
                <c:pt idx="34">
                  <c:v>1.554</c:v>
                </c:pt>
                <c:pt idx="35">
                  <c:v>1.5349999999999999</c:v>
                </c:pt>
                <c:pt idx="36">
                  <c:v>1.371</c:v>
                </c:pt>
                <c:pt idx="37">
                  <c:v>1.4319999999999999</c:v>
                </c:pt>
                <c:pt idx="38">
                  <c:v>1.401</c:v>
                </c:pt>
                <c:pt idx="39">
                  <c:v>1.347</c:v>
                </c:pt>
                <c:pt idx="40">
                  <c:v>1.323</c:v>
                </c:pt>
                <c:pt idx="41">
                  <c:v>1.2949999999999999</c:v>
                </c:pt>
                <c:pt idx="42">
                  <c:v>1.2529999999999999</c:v>
                </c:pt>
                <c:pt idx="43">
                  <c:v>1.2989999999999999</c:v>
                </c:pt>
                <c:pt idx="44">
                  <c:v>1.236</c:v>
                </c:pt>
                <c:pt idx="45">
                  <c:v>1.3109999999999999</c:v>
                </c:pt>
                <c:pt idx="46">
                  <c:v>1.2390000000000001</c:v>
                </c:pt>
                <c:pt idx="47">
                  <c:v>1.35</c:v>
                </c:pt>
                <c:pt idx="48">
                  <c:v>1.276</c:v>
                </c:pt>
                <c:pt idx="49">
                  <c:v>1.3660000000000001</c:v>
                </c:pt>
                <c:pt idx="50">
                  <c:v>1.341</c:v>
                </c:pt>
                <c:pt idx="51">
                  <c:v>1.51</c:v>
                </c:pt>
                <c:pt idx="52">
                  <c:v>1.4510000000000001</c:v>
                </c:pt>
                <c:pt idx="53">
                  <c:v>1.601</c:v>
                </c:pt>
                <c:pt idx="54">
                  <c:v>1.5780000000000001</c:v>
                </c:pt>
                <c:pt idx="55">
                  <c:v>1.65</c:v>
                </c:pt>
                <c:pt idx="56">
                  <c:v>1.7110000000000001</c:v>
                </c:pt>
                <c:pt idx="57">
                  <c:v>1.7869999999999999</c:v>
                </c:pt>
                <c:pt idx="58">
                  <c:v>1.903</c:v>
                </c:pt>
                <c:pt idx="59">
                  <c:v>1.9490000000000001</c:v>
                </c:pt>
                <c:pt idx="60">
                  <c:v>2.1030000000000002</c:v>
                </c:pt>
                <c:pt idx="61">
                  <c:v>2.137</c:v>
                </c:pt>
                <c:pt idx="62">
                  <c:v>2.1230000000000002</c:v>
                </c:pt>
                <c:pt idx="63">
                  <c:v>2.3039999999999998</c:v>
                </c:pt>
                <c:pt idx="64">
                  <c:v>2.339</c:v>
                </c:pt>
                <c:pt idx="65">
                  <c:v>2.492</c:v>
                </c:pt>
                <c:pt idx="66">
                  <c:v>2.6040000000000001</c:v>
                </c:pt>
                <c:pt idx="67">
                  <c:v>2.6960000000000002</c:v>
                </c:pt>
                <c:pt idx="68">
                  <c:v>2.843</c:v>
                </c:pt>
                <c:pt idx="69">
                  <c:v>2.875</c:v>
                </c:pt>
                <c:pt idx="70">
                  <c:v>3.024</c:v>
                </c:pt>
                <c:pt idx="71">
                  <c:v>3.0110000000000001</c:v>
                </c:pt>
                <c:pt idx="72">
                  <c:v>3.1339999999999999</c:v>
                </c:pt>
                <c:pt idx="73">
                  <c:v>3.1419999999999999</c:v>
                </c:pt>
                <c:pt idx="74">
                  <c:v>3.19</c:v>
                </c:pt>
                <c:pt idx="75">
                  <c:v>3.1669999999999998</c:v>
                </c:pt>
                <c:pt idx="76">
                  <c:v>3.1989999999999998</c:v>
                </c:pt>
                <c:pt idx="77">
                  <c:v>3.14</c:v>
                </c:pt>
                <c:pt idx="78">
                  <c:v>3.1749999999999998</c:v>
                </c:pt>
                <c:pt idx="79">
                  <c:v>3.0609999999999999</c:v>
                </c:pt>
                <c:pt idx="80">
                  <c:v>3.0430000000000001</c:v>
                </c:pt>
                <c:pt idx="81">
                  <c:v>2.9060000000000001</c:v>
                </c:pt>
                <c:pt idx="82">
                  <c:v>2.8340000000000001</c:v>
                </c:pt>
                <c:pt idx="83">
                  <c:v>2.6779999999999999</c:v>
                </c:pt>
                <c:pt idx="84">
                  <c:v>2.5259999999999998</c:v>
                </c:pt>
                <c:pt idx="85">
                  <c:v>2.4129999999999998</c:v>
                </c:pt>
                <c:pt idx="86">
                  <c:v>2.3730000000000002</c:v>
                </c:pt>
                <c:pt idx="87">
                  <c:v>2.073</c:v>
                </c:pt>
                <c:pt idx="88">
                  <c:v>1.9550000000000001</c:v>
                </c:pt>
                <c:pt idx="89">
                  <c:v>1.6020000000000001</c:v>
                </c:pt>
                <c:pt idx="90">
                  <c:v>1.3939999999999999</c:v>
                </c:pt>
                <c:pt idx="91">
                  <c:v>1.012</c:v>
                </c:pt>
                <c:pt idx="92">
                  <c:v>0.72899999999999998</c:v>
                </c:pt>
                <c:pt idx="93">
                  <c:v>0.36499999999999999</c:v>
                </c:pt>
                <c:pt idx="94">
                  <c:v>7.5999999999999998E-2</c:v>
                </c:pt>
                <c:pt idx="95">
                  <c:v>-0.22</c:v>
                </c:pt>
                <c:pt idx="96">
                  <c:v>-0.495</c:v>
                </c:pt>
                <c:pt idx="97">
                  <c:v>-0.755</c:v>
                </c:pt>
                <c:pt idx="98">
                  <c:v>-0.92800000000000005</c:v>
                </c:pt>
                <c:pt idx="99">
                  <c:v>-1.0720000000000001</c:v>
                </c:pt>
                <c:pt idx="100">
                  <c:v>-1.214</c:v>
                </c:pt>
                <c:pt idx="101">
                  <c:v>-1.244</c:v>
                </c:pt>
                <c:pt idx="102">
                  <c:v>-1.35</c:v>
                </c:pt>
                <c:pt idx="103">
                  <c:v>-1.2330000000000001</c:v>
                </c:pt>
                <c:pt idx="104">
                  <c:v>-1.288</c:v>
                </c:pt>
                <c:pt idx="105">
                  <c:v>-1.0980000000000001</c:v>
                </c:pt>
                <c:pt idx="106">
                  <c:v>-1.075</c:v>
                </c:pt>
                <c:pt idx="107">
                  <c:v>-0.873</c:v>
                </c:pt>
                <c:pt idx="108">
                  <c:v>-0.83299999999999996</c:v>
                </c:pt>
                <c:pt idx="109">
                  <c:v>-0.63</c:v>
                </c:pt>
                <c:pt idx="110">
                  <c:v>-0.58699999999999997</c:v>
                </c:pt>
                <c:pt idx="111">
                  <c:v>-0.374</c:v>
                </c:pt>
                <c:pt idx="112">
                  <c:v>-0.33700000000000002</c:v>
                </c:pt>
                <c:pt idx="113">
                  <c:v>-0.14399999999999999</c:v>
                </c:pt>
                <c:pt idx="114">
                  <c:v>-0.14299999999999999</c:v>
                </c:pt>
                <c:pt idx="115">
                  <c:v>3.7999999999999999E-2</c:v>
                </c:pt>
                <c:pt idx="116">
                  <c:v>0.03</c:v>
                </c:pt>
                <c:pt idx="117">
                  <c:v>0.13600000000000001</c:v>
                </c:pt>
                <c:pt idx="118">
                  <c:v>0.13800000000000001</c:v>
                </c:pt>
                <c:pt idx="119">
                  <c:v>0.14699999999999999</c:v>
                </c:pt>
                <c:pt idx="120">
                  <c:v>0.20399999999999999</c:v>
                </c:pt>
                <c:pt idx="121">
                  <c:v>0.26200000000000001</c:v>
                </c:pt>
                <c:pt idx="122">
                  <c:v>0.14299999999999999</c:v>
                </c:pt>
                <c:pt idx="123">
                  <c:v>0.107</c:v>
                </c:pt>
                <c:pt idx="124">
                  <c:v>-5.0000000000000001E-3</c:v>
                </c:pt>
                <c:pt idx="125">
                  <c:v>-9.5000000000000001E-2</c:v>
                </c:pt>
                <c:pt idx="126">
                  <c:v>-0.17799999999999999</c:v>
                </c:pt>
                <c:pt idx="127">
                  <c:v>-0.26</c:v>
                </c:pt>
                <c:pt idx="128">
                  <c:v>-0.21299999999999999</c:v>
                </c:pt>
                <c:pt idx="129">
                  <c:v>-0.24</c:v>
                </c:pt>
                <c:pt idx="130">
                  <c:v>-0.109</c:v>
                </c:pt>
                <c:pt idx="131">
                  <c:v>-9.4E-2</c:v>
                </c:pt>
                <c:pt idx="132">
                  <c:v>-1.6E-2</c:v>
                </c:pt>
                <c:pt idx="133">
                  <c:v>0.17199999999999999</c:v>
                </c:pt>
                <c:pt idx="134">
                  <c:v>0.32800000000000001</c:v>
                </c:pt>
                <c:pt idx="135">
                  <c:v>0.47</c:v>
                </c:pt>
                <c:pt idx="136">
                  <c:v>0.71199999999999997</c:v>
                </c:pt>
                <c:pt idx="137">
                  <c:v>0.83399999999999996</c:v>
                </c:pt>
                <c:pt idx="138">
                  <c:v>1.0640000000000001</c:v>
                </c:pt>
                <c:pt idx="139">
                  <c:v>1.149</c:v>
                </c:pt>
                <c:pt idx="140">
                  <c:v>1.2949999999999999</c:v>
                </c:pt>
                <c:pt idx="141">
                  <c:v>1.395</c:v>
                </c:pt>
                <c:pt idx="142">
                  <c:v>1.4810000000000001</c:v>
                </c:pt>
                <c:pt idx="143">
                  <c:v>1.5429999999999999</c:v>
                </c:pt>
                <c:pt idx="144">
                  <c:v>1.575</c:v>
                </c:pt>
                <c:pt idx="145">
                  <c:v>1.5189999999999999</c:v>
                </c:pt>
                <c:pt idx="146">
                  <c:v>1.61</c:v>
                </c:pt>
                <c:pt idx="147">
                  <c:v>1.5069999999999999</c:v>
                </c:pt>
                <c:pt idx="148">
                  <c:v>1.522</c:v>
                </c:pt>
                <c:pt idx="149">
                  <c:v>1.4450000000000001</c:v>
                </c:pt>
                <c:pt idx="150">
                  <c:v>1.381</c:v>
                </c:pt>
                <c:pt idx="151">
                  <c:v>1.3320000000000001</c:v>
                </c:pt>
                <c:pt idx="152">
                  <c:v>1.163</c:v>
                </c:pt>
                <c:pt idx="153">
                  <c:v>1.165</c:v>
                </c:pt>
                <c:pt idx="154">
                  <c:v>0.95799999999999996</c:v>
                </c:pt>
                <c:pt idx="155">
                  <c:v>0.95599999999999996</c:v>
                </c:pt>
                <c:pt idx="156">
                  <c:v>0.875</c:v>
                </c:pt>
                <c:pt idx="157">
                  <c:v>0.69</c:v>
                </c:pt>
                <c:pt idx="158">
                  <c:v>0.56200000000000006</c:v>
                </c:pt>
                <c:pt idx="159">
                  <c:v>0.39100000000000001</c:v>
                </c:pt>
                <c:pt idx="160">
                  <c:v>0.22700000000000001</c:v>
                </c:pt>
                <c:pt idx="161">
                  <c:v>0.115</c:v>
                </c:pt>
                <c:pt idx="162">
                  <c:v>-4.2000000000000003E-2</c:v>
                </c:pt>
                <c:pt idx="163">
                  <c:v>-7.2999999999999995E-2</c:v>
                </c:pt>
                <c:pt idx="164">
                  <c:v>-0.24299999999999999</c:v>
                </c:pt>
                <c:pt idx="165">
                  <c:v>-0.28000000000000003</c:v>
                </c:pt>
                <c:pt idx="166">
                  <c:v>-0.42599999999999999</c:v>
                </c:pt>
                <c:pt idx="167">
                  <c:v>-0.39900000000000002</c:v>
                </c:pt>
                <c:pt idx="168">
                  <c:v>-0.63400000000000001</c:v>
                </c:pt>
                <c:pt idx="169">
                  <c:v>-0.61</c:v>
                </c:pt>
                <c:pt idx="170">
                  <c:v>-0.81200000000000006</c:v>
                </c:pt>
                <c:pt idx="171">
                  <c:v>-0.80700000000000005</c:v>
                </c:pt>
                <c:pt idx="172">
                  <c:v>-0.96499999999999997</c:v>
                </c:pt>
                <c:pt idx="173">
                  <c:v>-1.008</c:v>
                </c:pt>
                <c:pt idx="174">
                  <c:v>-1.1379999999999999</c:v>
                </c:pt>
                <c:pt idx="175">
                  <c:v>-1.2350000000000001</c:v>
                </c:pt>
                <c:pt idx="176">
                  <c:v>-1.383</c:v>
                </c:pt>
                <c:pt idx="177">
                  <c:v>-1.5409999999999999</c:v>
                </c:pt>
                <c:pt idx="178">
                  <c:v>-1.7090000000000001</c:v>
                </c:pt>
                <c:pt idx="179">
                  <c:v>-1.897</c:v>
                </c:pt>
                <c:pt idx="180">
                  <c:v>-2.109</c:v>
                </c:pt>
                <c:pt idx="181">
                  <c:v>-2.258</c:v>
                </c:pt>
                <c:pt idx="182">
                  <c:v>-2.4180000000000001</c:v>
                </c:pt>
                <c:pt idx="183">
                  <c:v>-2.5840000000000001</c:v>
                </c:pt>
                <c:pt idx="184">
                  <c:v>-2.65</c:v>
                </c:pt>
                <c:pt idx="185">
                  <c:v>-2.851</c:v>
                </c:pt>
                <c:pt idx="186">
                  <c:v>-2.823</c:v>
                </c:pt>
                <c:pt idx="187">
                  <c:v>-2.948</c:v>
                </c:pt>
                <c:pt idx="188">
                  <c:v>-2.8079999999999998</c:v>
                </c:pt>
                <c:pt idx="189">
                  <c:v>-2.7989999999999999</c:v>
                </c:pt>
                <c:pt idx="190">
                  <c:v>-2.625</c:v>
                </c:pt>
                <c:pt idx="191">
                  <c:v>-2.5230000000000001</c:v>
                </c:pt>
                <c:pt idx="192">
                  <c:v>-2.3140000000000001</c:v>
                </c:pt>
                <c:pt idx="193">
                  <c:v>-2.2160000000000002</c:v>
                </c:pt>
                <c:pt idx="194">
                  <c:v>-1.9950000000000001</c:v>
                </c:pt>
                <c:pt idx="195">
                  <c:v>-1.9419999999999999</c:v>
                </c:pt>
                <c:pt idx="196">
                  <c:v>-1.708</c:v>
                </c:pt>
                <c:pt idx="197">
                  <c:v>-1.7190000000000001</c:v>
                </c:pt>
                <c:pt idx="198">
                  <c:v>-1.542</c:v>
                </c:pt>
                <c:pt idx="199">
                  <c:v>-1.597</c:v>
                </c:pt>
                <c:pt idx="200">
                  <c:v>-1.468</c:v>
                </c:pt>
                <c:pt idx="201">
                  <c:v>-1.4930000000000001</c:v>
                </c:pt>
                <c:pt idx="202">
                  <c:v>-1.46</c:v>
                </c:pt>
                <c:pt idx="203">
                  <c:v>-1.44</c:v>
                </c:pt>
                <c:pt idx="204">
                  <c:v>-1.3560000000000001</c:v>
                </c:pt>
                <c:pt idx="205">
                  <c:v>-1.3919999999999999</c:v>
                </c:pt>
                <c:pt idx="206">
                  <c:v>-1.3169999999999999</c:v>
                </c:pt>
                <c:pt idx="207">
                  <c:v>-1.3029999999999999</c:v>
                </c:pt>
                <c:pt idx="208">
                  <c:v>-1.236</c:v>
                </c:pt>
                <c:pt idx="209">
                  <c:v>-1.1339999999999999</c:v>
                </c:pt>
                <c:pt idx="210">
                  <c:v>-1.0840000000000001</c:v>
                </c:pt>
                <c:pt idx="211">
                  <c:v>-0.95</c:v>
                </c:pt>
                <c:pt idx="212">
                  <c:v>-0.91</c:v>
                </c:pt>
                <c:pt idx="213">
                  <c:v>-0.73</c:v>
                </c:pt>
                <c:pt idx="214">
                  <c:v>-0.70899999999999996</c:v>
                </c:pt>
                <c:pt idx="215">
                  <c:v>-0.68</c:v>
                </c:pt>
                <c:pt idx="216">
                  <c:v>-0.502</c:v>
                </c:pt>
                <c:pt idx="217">
                  <c:v>-0.378</c:v>
                </c:pt>
                <c:pt idx="218">
                  <c:v>-0.24199999999999999</c:v>
                </c:pt>
                <c:pt idx="219">
                  <c:v>-6.2E-2</c:v>
                </c:pt>
                <c:pt idx="220">
                  <c:v>2.1999999999999999E-2</c:v>
                </c:pt>
                <c:pt idx="221">
                  <c:v>0.21</c:v>
                </c:pt>
                <c:pt idx="222">
                  <c:v>0.28399999999999997</c:v>
                </c:pt>
                <c:pt idx="223">
                  <c:v>0.43</c:v>
                </c:pt>
                <c:pt idx="224">
                  <c:v>0.49199999999999999</c:v>
                </c:pt>
                <c:pt idx="225">
                  <c:v>0.58399999999999996</c:v>
                </c:pt>
                <c:pt idx="226">
                  <c:v>0.62</c:v>
                </c:pt>
                <c:pt idx="227">
                  <c:v>0.7</c:v>
                </c:pt>
                <c:pt idx="228">
                  <c:v>0.65400000000000003</c:v>
                </c:pt>
                <c:pt idx="229">
                  <c:v>0.71199999999999997</c:v>
                </c:pt>
                <c:pt idx="230">
                  <c:v>0.61699999999999999</c:v>
                </c:pt>
                <c:pt idx="231">
                  <c:v>0.67700000000000005</c:v>
                </c:pt>
                <c:pt idx="232">
                  <c:v>0.56699999999999995</c:v>
                </c:pt>
                <c:pt idx="233">
                  <c:v>0.59</c:v>
                </c:pt>
                <c:pt idx="234">
                  <c:v>0.52500000000000002</c:v>
                </c:pt>
                <c:pt idx="235">
                  <c:v>0.496</c:v>
                </c:pt>
                <c:pt idx="236">
                  <c:v>0.52600000000000002</c:v>
                </c:pt>
                <c:pt idx="237">
                  <c:v>0.47</c:v>
                </c:pt>
                <c:pt idx="238">
                  <c:v>0.58399999999999996</c:v>
                </c:pt>
                <c:pt idx="239">
                  <c:v>0.66700000000000004</c:v>
                </c:pt>
                <c:pt idx="240">
                  <c:v>0.72499999999999998</c:v>
                </c:pt>
                <c:pt idx="241">
                  <c:v>0.81799999999999995</c:v>
                </c:pt>
                <c:pt idx="242">
                  <c:v>0.95399999999999996</c:v>
                </c:pt>
                <c:pt idx="243">
                  <c:v>1.0529999999999999</c:v>
                </c:pt>
                <c:pt idx="244">
                  <c:v>1.266</c:v>
                </c:pt>
                <c:pt idx="245">
                  <c:v>1.3420000000000001</c:v>
                </c:pt>
                <c:pt idx="246">
                  <c:v>1.6240000000000001</c:v>
                </c:pt>
                <c:pt idx="247">
                  <c:v>1.6879999999999999</c:v>
                </c:pt>
                <c:pt idx="248">
                  <c:v>1.968</c:v>
                </c:pt>
                <c:pt idx="249">
                  <c:v>1.96</c:v>
                </c:pt>
                <c:pt idx="250">
                  <c:v>2.1219999999999999</c:v>
                </c:pt>
                <c:pt idx="251">
                  <c:v>2.093</c:v>
                </c:pt>
                <c:pt idx="252">
                  <c:v>2.1920000000000002</c:v>
                </c:pt>
                <c:pt idx="253">
                  <c:v>2.012</c:v>
                </c:pt>
                <c:pt idx="254">
                  <c:v>1.954</c:v>
                </c:pt>
                <c:pt idx="255">
                  <c:v>1.599</c:v>
                </c:pt>
                <c:pt idx="256">
                  <c:v>1.353</c:v>
                </c:pt>
                <c:pt idx="257">
                  <c:v>0.88</c:v>
                </c:pt>
                <c:pt idx="258">
                  <c:v>0.52700000000000002</c:v>
                </c:pt>
                <c:pt idx="259">
                  <c:v>2.5000000000000001E-2</c:v>
                </c:pt>
                <c:pt idx="260">
                  <c:v>-0.374</c:v>
                </c:pt>
                <c:pt idx="261">
                  <c:v>-0.83</c:v>
                </c:pt>
                <c:pt idx="262">
                  <c:v>-1.206</c:v>
                </c:pt>
                <c:pt idx="263">
                  <c:v>-1.4510000000000001</c:v>
                </c:pt>
                <c:pt idx="264">
                  <c:v>-1.837</c:v>
                </c:pt>
                <c:pt idx="265">
                  <c:v>-1.925</c:v>
                </c:pt>
                <c:pt idx="266">
                  <c:v>-2.173</c:v>
                </c:pt>
                <c:pt idx="267">
                  <c:v>-2.2189999999999999</c:v>
                </c:pt>
                <c:pt idx="268">
                  <c:v>-2.355</c:v>
                </c:pt>
                <c:pt idx="269">
                  <c:v>-2.4740000000000002</c:v>
                </c:pt>
                <c:pt idx="270">
                  <c:v>-2.4820000000000002</c:v>
                </c:pt>
                <c:pt idx="271">
                  <c:v>-2.5840000000000001</c:v>
                </c:pt>
                <c:pt idx="272">
                  <c:v>-2.5230000000000001</c:v>
                </c:pt>
                <c:pt idx="273">
                  <c:v>-2.5379999999999998</c:v>
                </c:pt>
                <c:pt idx="274">
                  <c:v>-2.383</c:v>
                </c:pt>
                <c:pt idx="275">
                  <c:v>-2.3010000000000002</c:v>
                </c:pt>
                <c:pt idx="276">
                  <c:v>-2.2349999999999999</c:v>
                </c:pt>
                <c:pt idx="277">
                  <c:v>-2.12</c:v>
                </c:pt>
                <c:pt idx="278">
                  <c:v>-2.165</c:v>
                </c:pt>
                <c:pt idx="279">
                  <c:v>-2.0649999999999999</c:v>
                </c:pt>
                <c:pt idx="280">
                  <c:v>-2.0379999999999998</c:v>
                </c:pt>
                <c:pt idx="281">
                  <c:v>-1.98</c:v>
                </c:pt>
                <c:pt idx="282">
                  <c:v>-1.879</c:v>
                </c:pt>
                <c:pt idx="283">
                  <c:v>-1.8440000000000001</c:v>
                </c:pt>
                <c:pt idx="284">
                  <c:v>-1.8280000000000001</c:v>
                </c:pt>
                <c:pt idx="285">
                  <c:v>-1.839</c:v>
                </c:pt>
                <c:pt idx="286">
                  <c:v>-1.831</c:v>
                </c:pt>
                <c:pt idx="287">
                  <c:v>-1.843</c:v>
                </c:pt>
                <c:pt idx="288">
                  <c:v>-1.8460000000000001</c:v>
                </c:pt>
                <c:pt idx="289">
                  <c:v>-1.851</c:v>
                </c:pt>
                <c:pt idx="290">
                  <c:v>-1.897</c:v>
                </c:pt>
                <c:pt idx="291">
                  <c:v>-1.921</c:v>
                </c:pt>
                <c:pt idx="292">
                  <c:v>-1.9590000000000001</c:v>
                </c:pt>
                <c:pt idx="293">
                  <c:v>-2.0070000000000001</c:v>
                </c:pt>
                <c:pt idx="294">
                  <c:v>-2.089</c:v>
                </c:pt>
                <c:pt idx="295">
                  <c:v>-2.1680000000000001</c:v>
                </c:pt>
                <c:pt idx="296">
                  <c:v>-2.2440000000000002</c:v>
                </c:pt>
                <c:pt idx="297">
                  <c:v>-2.2949999999999999</c:v>
                </c:pt>
                <c:pt idx="298">
                  <c:v>-2.3170000000000002</c:v>
                </c:pt>
                <c:pt idx="299">
                  <c:v>-2.3530000000000002</c:v>
                </c:pt>
                <c:pt idx="300">
                  <c:v>-2.3860000000000001</c:v>
                </c:pt>
                <c:pt idx="301">
                  <c:v>-2.379</c:v>
                </c:pt>
                <c:pt idx="302">
                  <c:v>-2.375</c:v>
                </c:pt>
                <c:pt idx="303">
                  <c:v>-2.347</c:v>
                </c:pt>
                <c:pt idx="304">
                  <c:v>-2.286</c:v>
                </c:pt>
                <c:pt idx="305">
                  <c:v>-2.2909999999999999</c:v>
                </c:pt>
                <c:pt idx="306">
                  <c:v>-2.339</c:v>
                </c:pt>
                <c:pt idx="307">
                  <c:v>-2.3929999999999998</c:v>
                </c:pt>
                <c:pt idx="308">
                  <c:v>-2.431</c:v>
                </c:pt>
                <c:pt idx="309">
                  <c:v>-2.5289999999999999</c:v>
                </c:pt>
                <c:pt idx="310">
                  <c:v>-2.7360000000000002</c:v>
                </c:pt>
                <c:pt idx="311">
                  <c:v>-2.87</c:v>
                </c:pt>
                <c:pt idx="312">
                  <c:v>-3.16</c:v>
                </c:pt>
                <c:pt idx="313">
                  <c:v>-3.423</c:v>
                </c:pt>
                <c:pt idx="314">
                  <c:v>-3.823</c:v>
                </c:pt>
                <c:pt idx="315">
                  <c:v>-4.0919999999999996</c:v>
                </c:pt>
                <c:pt idx="316">
                  <c:v>-4.4950000000000001</c:v>
                </c:pt>
                <c:pt idx="317">
                  <c:v>-4.7699999999999996</c:v>
                </c:pt>
                <c:pt idx="318">
                  <c:v>-5.2030000000000003</c:v>
                </c:pt>
                <c:pt idx="319">
                  <c:v>-5.4509999999999996</c:v>
                </c:pt>
                <c:pt idx="320">
                  <c:v>-5.7919999999999998</c:v>
                </c:pt>
                <c:pt idx="321">
                  <c:v>-6.0190000000000001</c:v>
                </c:pt>
                <c:pt idx="322">
                  <c:v>-6.2080000000000002</c:v>
                </c:pt>
                <c:pt idx="323">
                  <c:v>-6.391</c:v>
                </c:pt>
                <c:pt idx="324">
                  <c:v>-6.5209999999999999</c:v>
                </c:pt>
                <c:pt idx="325">
                  <c:v>-6.6429999999999998</c:v>
                </c:pt>
                <c:pt idx="326">
                  <c:v>-6.6529999999999996</c:v>
                </c:pt>
                <c:pt idx="327">
                  <c:v>-6.6669999999999998</c:v>
                </c:pt>
                <c:pt idx="328">
                  <c:v>-6.7069999999999999</c:v>
                </c:pt>
                <c:pt idx="329">
                  <c:v>-6.6</c:v>
                </c:pt>
                <c:pt idx="330">
                  <c:v>-6.4279999999999999</c:v>
                </c:pt>
                <c:pt idx="331">
                  <c:v>-6.1980000000000004</c:v>
                </c:pt>
                <c:pt idx="332">
                  <c:v>-5.9969999999999999</c:v>
                </c:pt>
                <c:pt idx="333">
                  <c:v>-5.774</c:v>
                </c:pt>
                <c:pt idx="334">
                  <c:v>-5.4720000000000004</c:v>
                </c:pt>
                <c:pt idx="335">
                  <c:v>-5.2039999999999997</c:v>
                </c:pt>
                <c:pt idx="336">
                  <c:v>-4.88</c:v>
                </c:pt>
                <c:pt idx="337">
                  <c:v>-4.7350000000000003</c:v>
                </c:pt>
                <c:pt idx="338">
                  <c:v>-4.4829999999999997</c:v>
                </c:pt>
                <c:pt idx="339">
                  <c:v>-4.319</c:v>
                </c:pt>
                <c:pt idx="340">
                  <c:v>-4.24</c:v>
                </c:pt>
                <c:pt idx="341">
                  <c:v>-4.1459999999999999</c:v>
                </c:pt>
                <c:pt idx="342">
                  <c:v>-4.1159999999999997</c:v>
                </c:pt>
                <c:pt idx="343">
                  <c:v>-4.1459999999999999</c:v>
                </c:pt>
                <c:pt idx="344">
                  <c:v>-4.0960000000000001</c:v>
                </c:pt>
                <c:pt idx="345">
                  <c:v>-4.1399999999999997</c:v>
                </c:pt>
                <c:pt idx="346">
                  <c:v>-4.1529999999999996</c:v>
                </c:pt>
                <c:pt idx="347">
                  <c:v>-4.1180000000000003</c:v>
                </c:pt>
                <c:pt idx="348">
                  <c:v>-4.1779999999999999</c:v>
                </c:pt>
                <c:pt idx="349">
                  <c:v>-4.0750000000000002</c:v>
                </c:pt>
                <c:pt idx="350">
                  <c:v>-4.0019999999999998</c:v>
                </c:pt>
                <c:pt idx="351">
                  <c:v>-3.8370000000000002</c:v>
                </c:pt>
                <c:pt idx="352">
                  <c:v>-3.5960000000000001</c:v>
                </c:pt>
                <c:pt idx="353">
                  <c:v>-3.2749999999999999</c:v>
                </c:pt>
                <c:pt idx="354">
                  <c:v>-3.0110000000000001</c:v>
                </c:pt>
                <c:pt idx="355">
                  <c:v>-2.5670000000000002</c:v>
                </c:pt>
                <c:pt idx="356">
                  <c:v>-2.2839999999999998</c:v>
                </c:pt>
                <c:pt idx="357">
                  <c:v>-1.9570000000000001</c:v>
                </c:pt>
                <c:pt idx="358">
                  <c:v>-1.601</c:v>
                </c:pt>
                <c:pt idx="359">
                  <c:v>-1.3049999999999999</c:v>
                </c:pt>
                <c:pt idx="360">
                  <c:v>-1.0720000000000001</c:v>
                </c:pt>
                <c:pt idx="361">
                  <c:v>-0.95399999999999996</c:v>
                </c:pt>
                <c:pt idx="362">
                  <c:v>-0.76300000000000001</c:v>
                </c:pt>
                <c:pt idx="363">
                  <c:v>-0.80200000000000005</c:v>
                </c:pt>
                <c:pt idx="364">
                  <c:v>-0.74199999999999999</c:v>
                </c:pt>
                <c:pt idx="365">
                  <c:v>-0.81200000000000006</c:v>
                </c:pt>
                <c:pt idx="366">
                  <c:v>-0.92</c:v>
                </c:pt>
                <c:pt idx="367">
                  <c:v>-0.98899999999999999</c:v>
                </c:pt>
                <c:pt idx="368">
                  <c:v>-1.0880000000000001</c:v>
                </c:pt>
                <c:pt idx="369">
                  <c:v>-1.2150000000000001</c:v>
                </c:pt>
                <c:pt idx="370">
                  <c:v>-1.2450000000000001</c:v>
                </c:pt>
                <c:pt idx="371">
                  <c:v>-0.97799999999999998</c:v>
                </c:pt>
                <c:pt idx="372">
                  <c:v>-0.93400000000000005</c:v>
                </c:pt>
                <c:pt idx="373">
                  <c:v>-0.93400000000000005</c:v>
                </c:pt>
                <c:pt idx="374">
                  <c:v>-0.90100000000000002</c:v>
                </c:pt>
                <c:pt idx="375">
                  <c:v>-1.119</c:v>
                </c:pt>
                <c:pt idx="376">
                  <c:v>-1.2330000000000001</c:v>
                </c:pt>
                <c:pt idx="377">
                  <c:v>-1.4690000000000001</c:v>
                </c:pt>
                <c:pt idx="378">
                  <c:v>-1.5169999999999999</c:v>
                </c:pt>
                <c:pt idx="379">
                  <c:v>-1.6220000000000001</c:v>
                </c:pt>
                <c:pt idx="380">
                  <c:v>-1.5740000000000001</c:v>
                </c:pt>
                <c:pt idx="381">
                  <c:v>-1.5760000000000001</c:v>
                </c:pt>
                <c:pt idx="382">
                  <c:v>-1.3480000000000001</c:v>
                </c:pt>
                <c:pt idx="383">
                  <c:v>-1.224</c:v>
                </c:pt>
                <c:pt idx="384">
                  <c:v>-0.86899999999999999</c:v>
                </c:pt>
                <c:pt idx="385">
                  <c:v>-0.66800000000000004</c:v>
                </c:pt>
                <c:pt idx="386">
                  <c:v>-0.32700000000000001</c:v>
                </c:pt>
                <c:pt idx="387">
                  <c:v>-0.51600000000000001</c:v>
                </c:pt>
                <c:pt idx="388">
                  <c:v>-0.90700000000000003</c:v>
                </c:pt>
                <c:pt idx="389">
                  <c:v>-1.105</c:v>
                </c:pt>
                <c:pt idx="390">
                  <c:v>-1.0069999999999999</c:v>
                </c:pt>
                <c:pt idx="391">
                  <c:v>-1.1160000000000001</c:v>
                </c:pt>
                <c:pt idx="392">
                  <c:v>-0.99</c:v>
                </c:pt>
                <c:pt idx="393">
                  <c:v>-0.83399999999999996</c:v>
                </c:pt>
                <c:pt idx="394">
                  <c:v>-0.59399999999999997</c:v>
                </c:pt>
                <c:pt idx="395">
                  <c:v>-0.57499999999999996</c:v>
                </c:pt>
                <c:pt idx="396">
                  <c:v>-0.70199999999999996</c:v>
                </c:pt>
                <c:pt idx="397">
                  <c:v>-1.101</c:v>
                </c:pt>
                <c:pt idx="398">
                  <c:v>-1.2070000000000001</c:v>
                </c:pt>
                <c:pt idx="399">
                  <c:v>-1.143</c:v>
                </c:pt>
                <c:pt idx="400">
                  <c:v>-1.0089999999999999</c:v>
                </c:pt>
                <c:pt idx="401">
                  <c:v>-0.61499999999999999</c:v>
                </c:pt>
                <c:pt idx="402">
                  <c:v>-0.48499999999999999</c:v>
                </c:pt>
                <c:pt idx="403">
                  <c:v>-0.34399999999999997</c:v>
                </c:pt>
                <c:pt idx="404">
                  <c:v>-0.35899999999999999</c:v>
                </c:pt>
                <c:pt idx="405">
                  <c:v>-0.63</c:v>
                </c:pt>
                <c:pt idx="406">
                  <c:v>-1.101</c:v>
                </c:pt>
                <c:pt idx="407">
                  <c:v>-1.3069999999999999</c:v>
                </c:pt>
                <c:pt idx="408">
                  <c:v>-0.996</c:v>
                </c:pt>
                <c:pt idx="409">
                  <c:v>-0.78200000000000003</c:v>
                </c:pt>
                <c:pt idx="410">
                  <c:v>-0.57399999999999995</c:v>
                </c:pt>
                <c:pt idx="411">
                  <c:v>-0.60599999999999998</c:v>
                </c:pt>
                <c:pt idx="412">
                  <c:v>-0.78100000000000003</c:v>
                </c:pt>
                <c:pt idx="413">
                  <c:v>-1.014</c:v>
                </c:pt>
                <c:pt idx="414">
                  <c:v>-1.298</c:v>
                </c:pt>
                <c:pt idx="415">
                  <c:v>-1.272</c:v>
                </c:pt>
                <c:pt idx="416">
                  <c:v>-1.1359999999999999</c:v>
                </c:pt>
                <c:pt idx="417">
                  <c:v>-0.79400000000000004</c:v>
                </c:pt>
                <c:pt idx="418">
                  <c:v>-0.67400000000000004</c:v>
                </c:pt>
                <c:pt idx="419">
                  <c:v>-0.75700000000000001</c:v>
                </c:pt>
                <c:pt idx="420">
                  <c:v>-0.9</c:v>
                </c:pt>
                <c:pt idx="421">
                  <c:v>-1.026</c:v>
                </c:pt>
                <c:pt idx="422">
                  <c:v>-1.083</c:v>
                </c:pt>
                <c:pt idx="423">
                  <c:v>-1.034</c:v>
                </c:pt>
                <c:pt idx="424">
                  <c:v>-0.88</c:v>
                </c:pt>
                <c:pt idx="425">
                  <c:v>-0.58799999999999997</c:v>
                </c:pt>
                <c:pt idx="426">
                  <c:v>-0.67400000000000004</c:v>
                </c:pt>
                <c:pt idx="427">
                  <c:v>-0.89900000000000002</c:v>
                </c:pt>
                <c:pt idx="428">
                  <c:v>-1.1619999999999999</c:v>
                </c:pt>
                <c:pt idx="429">
                  <c:v>-0.98</c:v>
                </c:pt>
                <c:pt idx="430">
                  <c:v>-0.80900000000000005</c:v>
                </c:pt>
                <c:pt idx="431">
                  <c:v>-0.65300000000000002</c:v>
                </c:pt>
                <c:pt idx="432">
                  <c:v>-0.69299999999999995</c:v>
                </c:pt>
                <c:pt idx="433">
                  <c:v>-0.77200000000000002</c:v>
                </c:pt>
                <c:pt idx="434">
                  <c:v>-0.80700000000000005</c:v>
                </c:pt>
                <c:pt idx="435">
                  <c:v>-1.042</c:v>
                </c:pt>
                <c:pt idx="436">
                  <c:v>-1.0289999999999999</c:v>
                </c:pt>
                <c:pt idx="437">
                  <c:v>-0.89300000000000002</c:v>
                </c:pt>
                <c:pt idx="438">
                  <c:v>-0.65700000000000003</c:v>
                </c:pt>
                <c:pt idx="439">
                  <c:v>-0.63300000000000001</c:v>
                </c:pt>
                <c:pt idx="440">
                  <c:v>-0.69899999999999995</c:v>
                </c:pt>
                <c:pt idx="441">
                  <c:v>-0.63200000000000001</c:v>
                </c:pt>
                <c:pt idx="442">
                  <c:v>-0.45700000000000002</c:v>
                </c:pt>
                <c:pt idx="443">
                  <c:v>-0.30199999999999999</c:v>
                </c:pt>
                <c:pt idx="444">
                  <c:v>-0.27300000000000002</c:v>
                </c:pt>
                <c:pt idx="445">
                  <c:v>-0.23799999999999999</c:v>
                </c:pt>
                <c:pt idx="446">
                  <c:v>-0.28399999999999997</c:v>
                </c:pt>
                <c:pt idx="447">
                  <c:v>-0.26800000000000002</c:v>
                </c:pt>
                <c:pt idx="448">
                  <c:v>-0.23799999999999999</c:v>
                </c:pt>
                <c:pt idx="449">
                  <c:v>-0.254</c:v>
                </c:pt>
                <c:pt idx="450">
                  <c:v>-0.27900000000000003</c:v>
                </c:pt>
                <c:pt idx="451">
                  <c:v>-0.35799999999999998</c:v>
                </c:pt>
                <c:pt idx="452">
                  <c:v>-0.58499999999999996</c:v>
                </c:pt>
                <c:pt idx="453">
                  <c:v>-0.755</c:v>
                </c:pt>
                <c:pt idx="454">
                  <c:v>-0.871</c:v>
                </c:pt>
                <c:pt idx="455">
                  <c:v>-0.81799999999999995</c:v>
                </c:pt>
                <c:pt idx="456">
                  <c:v>-0.754</c:v>
                </c:pt>
                <c:pt idx="457">
                  <c:v>-0.83099999999999996</c:v>
                </c:pt>
                <c:pt idx="458">
                  <c:v>-0.93600000000000005</c:v>
                </c:pt>
                <c:pt idx="459">
                  <c:v>-0.94199999999999995</c:v>
                </c:pt>
                <c:pt idx="460">
                  <c:v>-0.93600000000000005</c:v>
                </c:pt>
                <c:pt idx="461">
                  <c:v>-0.84899999999999998</c:v>
                </c:pt>
                <c:pt idx="462">
                  <c:v>-0.84199999999999997</c:v>
                </c:pt>
                <c:pt idx="463">
                  <c:v>-0.82399999999999995</c:v>
                </c:pt>
                <c:pt idx="464">
                  <c:v>-0.80600000000000005</c:v>
                </c:pt>
                <c:pt idx="465">
                  <c:v>-0.75800000000000001</c:v>
                </c:pt>
                <c:pt idx="466">
                  <c:v>-0.79400000000000004</c:v>
                </c:pt>
                <c:pt idx="467">
                  <c:v>-0.88400000000000001</c:v>
                </c:pt>
                <c:pt idx="468">
                  <c:v>-0.99399999999999999</c:v>
                </c:pt>
                <c:pt idx="469">
                  <c:v>-0.98499999999999999</c:v>
                </c:pt>
                <c:pt idx="470">
                  <c:v>-0.98499999999999999</c:v>
                </c:pt>
                <c:pt idx="471">
                  <c:v>-0.97199999999999998</c:v>
                </c:pt>
                <c:pt idx="472">
                  <c:v>-0.99</c:v>
                </c:pt>
                <c:pt idx="473">
                  <c:v>-0.93300000000000005</c:v>
                </c:pt>
                <c:pt idx="474">
                  <c:v>-0.94299999999999995</c:v>
                </c:pt>
                <c:pt idx="475">
                  <c:v>-0.97799999999999998</c:v>
                </c:pt>
                <c:pt idx="476">
                  <c:v>-0.92300000000000004</c:v>
                </c:pt>
                <c:pt idx="477">
                  <c:v>-0.78600000000000003</c:v>
                </c:pt>
                <c:pt idx="478">
                  <c:v>-0.68100000000000005</c:v>
                </c:pt>
                <c:pt idx="479">
                  <c:v>-0.67900000000000005</c:v>
                </c:pt>
                <c:pt idx="480">
                  <c:v>-0.82399999999999995</c:v>
                </c:pt>
                <c:pt idx="481">
                  <c:v>-0.80500000000000005</c:v>
                </c:pt>
                <c:pt idx="482">
                  <c:v>-0.58499999999999996</c:v>
                </c:pt>
                <c:pt idx="483">
                  <c:v>-0.505</c:v>
                </c:pt>
                <c:pt idx="484">
                  <c:v>-0.505</c:v>
                </c:pt>
                <c:pt idx="485">
                  <c:v>-0.51</c:v>
                </c:pt>
                <c:pt idx="486">
                  <c:v>-0.46400000000000002</c:v>
                </c:pt>
                <c:pt idx="487">
                  <c:v>-0.49</c:v>
                </c:pt>
                <c:pt idx="488">
                  <c:v>-0.40200000000000002</c:v>
                </c:pt>
                <c:pt idx="489">
                  <c:v>-0.29199999999999998</c:v>
                </c:pt>
                <c:pt idx="490">
                  <c:v>-0.32400000000000001</c:v>
                </c:pt>
                <c:pt idx="491">
                  <c:v>-0.318</c:v>
                </c:pt>
                <c:pt idx="492">
                  <c:v>-0.36299999999999999</c:v>
                </c:pt>
                <c:pt idx="493">
                  <c:v>-0.39800000000000002</c:v>
                </c:pt>
                <c:pt idx="494">
                  <c:v>-0.42399999999999999</c:v>
                </c:pt>
                <c:pt idx="495">
                  <c:v>-0.41799999999999998</c:v>
                </c:pt>
                <c:pt idx="496">
                  <c:v>-0.41099999999999998</c:v>
                </c:pt>
                <c:pt idx="497">
                  <c:v>-0.47</c:v>
                </c:pt>
                <c:pt idx="498">
                  <c:v>-0.58399999999999996</c:v>
                </c:pt>
                <c:pt idx="499">
                  <c:v>-0.65</c:v>
                </c:pt>
                <c:pt idx="500">
                  <c:v>-0.627</c:v>
                </c:pt>
                <c:pt idx="501">
                  <c:v>-0.69299999999999995</c:v>
                </c:pt>
                <c:pt idx="502">
                  <c:v>-0.84099999999999997</c:v>
                </c:pt>
                <c:pt idx="503">
                  <c:v>-0.89</c:v>
                </c:pt>
                <c:pt idx="504">
                  <c:v>-0.999</c:v>
                </c:pt>
                <c:pt idx="505">
                  <c:v>-0.93100000000000005</c:v>
                </c:pt>
                <c:pt idx="506">
                  <c:v>-0.82799999999999996</c:v>
                </c:pt>
                <c:pt idx="507">
                  <c:v>-0.78</c:v>
                </c:pt>
                <c:pt idx="508">
                  <c:v>-0.755</c:v>
                </c:pt>
                <c:pt idx="509">
                  <c:v>-0.83</c:v>
                </c:pt>
                <c:pt idx="510">
                  <c:v>-0.82499999999999996</c:v>
                </c:pt>
                <c:pt idx="511">
                  <c:v>-0.88600000000000001</c:v>
                </c:pt>
                <c:pt idx="512">
                  <c:v>-0.82399999999999995</c:v>
                </c:pt>
                <c:pt idx="513">
                  <c:v>-0.77500000000000002</c:v>
                </c:pt>
                <c:pt idx="514">
                  <c:v>-0.8</c:v>
                </c:pt>
                <c:pt idx="515">
                  <c:v>-0.80100000000000005</c:v>
                </c:pt>
                <c:pt idx="516">
                  <c:v>-0.877</c:v>
                </c:pt>
                <c:pt idx="517">
                  <c:v>-0.76600000000000001</c:v>
                </c:pt>
                <c:pt idx="518">
                  <c:v>-0.74399999999999999</c:v>
                </c:pt>
                <c:pt idx="519">
                  <c:v>-0.78500000000000003</c:v>
                </c:pt>
                <c:pt idx="520">
                  <c:v>-0.86899999999999999</c:v>
                </c:pt>
                <c:pt idx="521">
                  <c:v>-0.91700000000000004</c:v>
                </c:pt>
                <c:pt idx="522">
                  <c:v>-0.95599999999999996</c:v>
                </c:pt>
                <c:pt idx="523">
                  <c:v>-0.89200000000000002</c:v>
                </c:pt>
                <c:pt idx="524">
                  <c:v>-0.84199999999999997</c:v>
                </c:pt>
                <c:pt idx="525">
                  <c:v>-0.67700000000000005</c:v>
                </c:pt>
                <c:pt idx="526">
                  <c:v>-0.74199999999999999</c:v>
                </c:pt>
                <c:pt idx="527">
                  <c:v>-0.78600000000000003</c:v>
                </c:pt>
                <c:pt idx="528">
                  <c:v>-0.97599999999999998</c:v>
                </c:pt>
                <c:pt idx="529">
                  <c:v>-0.97899999999999998</c:v>
                </c:pt>
                <c:pt idx="530">
                  <c:v>-0.80700000000000005</c:v>
                </c:pt>
                <c:pt idx="531">
                  <c:v>-0.73499999999999999</c:v>
                </c:pt>
                <c:pt idx="532">
                  <c:v>-0.77100000000000002</c:v>
                </c:pt>
                <c:pt idx="533">
                  <c:v>-0.93200000000000005</c:v>
                </c:pt>
                <c:pt idx="534">
                  <c:v>-1.077</c:v>
                </c:pt>
                <c:pt idx="535">
                  <c:v>-1.1459999999999999</c:v>
                </c:pt>
                <c:pt idx="536">
                  <c:v>-1.0529999999999999</c:v>
                </c:pt>
                <c:pt idx="537">
                  <c:v>-0.72399999999999998</c:v>
                </c:pt>
                <c:pt idx="538">
                  <c:v>-0.57099999999999995</c:v>
                </c:pt>
                <c:pt idx="539">
                  <c:v>-0.64</c:v>
                </c:pt>
                <c:pt idx="540">
                  <c:v>-0.78800000000000003</c:v>
                </c:pt>
                <c:pt idx="541">
                  <c:v>-0.88700000000000001</c:v>
                </c:pt>
                <c:pt idx="542">
                  <c:v>-0.82499999999999996</c:v>
                </c:pt>
                <c:pt idx="543">
                  <c:v>-0.59499999999999997</c:v>
                </c:pt>
                <c:pt idx="544">
                  <c:v>-0.495</c:v>
                </c:pt>
                <c:pt idx="545">
                  <c:v>-0.498</c:v>
                </c:pt>
                <c:pt idx="546">
                  <c:v>-0.76</c:v>
                </c:pt>
                <c:pt idx="547">
                  <c:v>-0.90600000000000003</c:v>
                </c:pt>
                <c:pt idx="548">
                  <c:v>-1.042</c:v>
                </c:pt>
                <c:pt idx="549">
                  <c:v>-1.0149999999999999</c:v>
                </c:pt>
                <c:pt idx="550">
                  <c:v>-0.94399999999999995</c:v>
                </c:pt>
                <c:pt idx="551">
                  <c:v>-0.748</c:v>
                </c:pt>
                <c:pt idx="552">
                  <c:v>-0.66100000000000003</c:v>
                </c:pt>
                <c:pt idx="553">
                  <c:v>-0.72399999999999998</c:v>
                </c:pt>
                <c:pt idx="554">
                  <c:v>-0.82299999999999995</c:v>
                </c:pt>
                <c:pt idx="555">
                  <c:v>-0.871</c:v>
                </c:pt>
                <c:pt idx="556">
                  <c:v>-0.75</c:v>
                </c:pt>
                <c:pt idx="557">
                  <c:v>-0.67700000000000005</c:v>
                </c:pt>
                <c:pt idx="558">
                  <c:v>-0.68799999999999994</c:v>
                </c:pt>
                <c:pt idx="559">
                  <c:v>-0.88600000000000001</c:v>
                </c:pt>
                <c:pt idx="560">
                  <c:v>-0.89100000000000001</c:v>
                </c:pt>
                <c:pt idx="561">
                  <c:v>-0.78700000000000003</c:v>
                </c:pt>
                <c:pt idx="562">
                  <c:v>-0.72299999999999998</c:v>
                </c:pt>
                <c:pt idx="563">
                  <c:v>-0.76200000000000001</c:v>
                </c:pt>
                <c:pt idx="564">
                  <c:v>-0.84899999999999998</c:v>
                </c:pt>
                <c:pt idx="565">
                  <c:v>-0.95199999999999996</c:v>
                </c:pt>
                <c:pt idx="566">
                  <c:v>-0.998</c:v>
                </c:pt>
                <c:pt idx="567">
                  <c:v>-0.97899999999999998</c:v>
                </c:pt>
                <c:pt idx="568">
                  <c:v>-1.022</c:v>
                </c:pt>
                <c:pt idx="569">
                  <c:v>-0.996</c:v>
                </c:pt>
                <c:pt idx="570">
                  <c:v>-0.98</c:v>
                </c:pt>
                <c:pt idx="571">
                  <c:v>-0.97799999999999998</c:v>
                </c:pt>
                <c:pt idx="572">
                  <c:v>-1.071</c:v>
                </c:pt>
                <c:pt idx="573">
                  <c:v>-1.137</c:v>
                </c:pt>
                <c:pt idx="574">
                  <c:v>-1.0820000000000001</c:v>
                </c:pt>
                <c:pt idx="575">
                  <c:v>-1.042</c:v>
                </c:pt>
                <c:pt idx="576">
                  <c:v>-1.0680000000000001</c:v>
                </c:pt>
                <c:pt idx="577">
                  <c:v>-1.121</c:v>
                </c:pt>
                <c:pt idx="578">
                  <c:v>-1.1930000000000001</c:v>
                </c:pt>
                <c:pt idx="579">
                  <c:v>-1.1659999999999999</c:v>
                </c:pt>
                <c:pt idx="580">
                  <c:v>-1.1120000000000001</c:v>
                </c:pt>
                <c:pt idx="581">
                  <c:v>-1.06</c:v>
                </c:pt>
                <c:pt idx="582">
                  <c:v>-1.0920000000000001</c:v>
                </c:pt>
                <c:pt idx="583">
                  <c:v>-1.1819999999999999</c:v>
                </c:pt>
                <c:pt idx="584">
                  <c:v>-1.2190000000000001</c:v>
                </c:pt>
                <c:pt idx="585">
                  <c:v>-1.24</c:v>
                </c:pt>
                <c:pt idx="586">
                  <c:v>-1.1990000000000001</c:v>
                </c:pt>
                <c:pt idx="587">
                  <c:v>-1.151</c:v>
                </c:pt>
                <c:pt idx="588">
                  <c:v>-1.1000000000000001</c:v>
                </c:pt>
                <c:pt idx="589">
                  <c:v>-1.1890000000000001</c:v>
                </c:pt>
                <c:pt idx="590">
                  <c:v>-1.129</c:v>
                </c:pt>
                <c:pt idx="591">
                  <c:v>-1.169</c:v>
                </c:pt>
                <c:pt idx="592">
                  <c:v>-1.0940000000000001</c:v>
                </c:pt>
                <c:pt idx="593">
                  <c:v>-1.0669999999999999</c:v>
                </c:pt>
                <c:pt idx="594">
                  <c:v>-1.0329999999999999</c:v>
                </c:pt>
                <c:pt idx="595">
                  <c:v>-1.056</c:v>
                </c:pt>
                <c:pt idx="596">
                  <c:v>-1.153</c:v>
                </c:pt>
                <c:pt idx="597">
                  <c:v>-1.2070000000000001</c:v>
                </c:pt>
                <c:pt idx="598">
                  <c:v>-1.1839999999999999</c:v>
                </c:pt>
                <c:pt idx="599">
                  <c:v>-1.1859999999999999</c:v>
                </c:pt>
                <c:pt idx="600">
                  <c:v>-1.153</c:v>
                </c:pt>
                <c:pt idx="601">
                  <c:v>-1.1539999999999999</c:v>
                </c:pt>
                <c:pt idx="602">
                  <c:v>-1.1379999999999999</c:v>
                </c:pt>
                <c:pt idx="603">
                  <c:v>-1.167</c:v>
                </c:pt>
                <c:pt idx="604">
                  <c:v>-1.151</c:v>
                </c:pt>
                <c:pt idx="605">
                  <c:v>-1.169</c:v>
                </c:pt>
                <c:pt idx="606">
                  <c:v>-1.173</c:v>
                </c:pt>
                <c:pt idx="607">
                  <c:v>-1.169</c:v>
                </c:pt>
                <c:pt idx="608">
                  <c:v>-1.1299999999999999</c:v>
                </c:pt>
                <c:pt idx="609">
                  <c:v>-1.167</c:v>
                </c:pt>
                <c:pt idx="610">
                  <c:v>-1.171</c:v>
                </c:pt>
                <c:pt idx="611">
                  <c:v>-1.1719999999999999</c:v>
                </c:pt>
                <c:pt idx="612">
                  <c:v>-1.1859999999999999</c:v>
                </c:pt>
                <c:pt idx="613">
                  <c:v>-1.1910000000000001</c:v>
                </c:pt>
                <c:pt idx="614">
                  <c:v>-1.1950000000000001</c:v>
                </c:pt>
                <c:pt idx="615">
                  <c:v>-1.204</c:v>
                </c:pt>
                <c:pt idx="616">
                  <c:v>-1.171</c:v>
                </c:pt>
                <c:pt idx="617">
                  <c:v>-1.179</c:v>
                </c:pt>
                <c:pt idx="618">
                  <c:v>-1.2</c:v>
                </c:pt>
                <c:pt idx="619">
                  <c:v>-1.1140000000000001</c:v>
                </c:pt>
                <c:pt idx="620">
                  <c:v>-1.266</c:v>
                </c:pt>
                <c:pt idx="621">
                  <c:v>-1.22</c:v>
                </c:pt>
                <c:pt idx="622">
                  <c:v>-1.149</c:v>
                </c:pt>
                <c:pt idx="623">
                  <c:v>-1.28</c:v>
                </c:pt>
                <c:pt idx="624">
                  <c:v>-1.1100000000000001</c:v>
                </c:pt>
                <c:pt idx="625">
                  <c:v>-1.2889999999999999</c:v>
                </c:pt>
                <c:pt idx="626">
                  <c:v>-1.1120000000000001</c:v>
                </c:pt>
                <c:pt idx="627">
                  <c:v>-1.242</c:v>
                </c:pt>
                <c:pt idx="628">
                  <c:v>-1.2350000000000001</c:v>
                </c:pt>
                <c:pt idx="629">
                  <c:v>-1.216</c:v>
                </c:pt>
                <c:pt idx="630">
                  <c:v>-1.137</c:v>
                </c:pt>
                <c:pt idx="631">
                  <c:v>-1.1990000000000001</c:v>
                </c:pt>
                <c:pt idx="632">
                  <c:v>-1.155</c:v>
                </c:pt>
                <c:pt idx="633">
                  <c:v>-1.1759999999999999</c:v>
                </c:pt>
                <c:pt idx="634">
                  <c:v>-1.131</c:v>
                </c:pt>
                <c:pt idx="635">
                  <c:v>-1.153</c:v>
                </c:pt>
                <c:pt idx="636">
                  <c:v>-1.1639999999999999</c:v>
                </c:pt>
                <c:pt idx="637">
                  <c:v>-1.151</c:v>
                </c:pt>
                <c:pt idx="638">
                  <c:v>-1.1639999999999999</c:v>
                </c:pt>
                <c:pt idx="639">
                  <c:v>-1.1879999999999999</c:v>
                </c:pt>
                <c:pt idx="640">
                  <c:v>-1.153</c:v>
                </c:pt>
                <c:pt idx="641">
                  <c:v>-1.155</c:v>
                </c:pt>
                <c:pt idx="642">
                  <c:v>-1.145</c:v>
                </c:pt>
                <c:pt idx="643">
                  <c:v>-1.1559999999999999</c:v>
                </c:pt>
                <c:pt idx="644">
                  <c:v>-1.18</c:v>
                </c:pt>
                <c:pt idx="645">
                  <c:v>-1.1639999999999999</c:v>
                </c:pt>
                <c:pt idx="646">
                  <c:v>-1.173</c:v>
                </c:pt>
                <c:pt idx="647">
                  <c:v>-1.1870000000000001</c:v>
                </c:pt>
                <c:pt idx="648">
                  <c:v>-1.153</c:v>
                </c:pt>
                <c:pt idx="649">
                  <c:v>-1.159</c:v>
                </c:pt>
                <c:pt idx="650">
                  <c:v>-1.1619999999999999</c:v>
                </c:pt>
                <c:pt idx="651">
                  <c:v>-1.1579999999999999</c:v>
                </c:pt>
                <c:pt idx="652">
                  <c:v>-1.167</c:v>
                </c:pt>
                <c:pt idx="653">
                  <c:v>-1.159</c:v>
                </c:pt>
                <c:pt idx="654">
                  <c:v>-1.137</c:v>
                </c:pt>
                <c:pt idx="655">
                  <c:v>-1.143</c:v>
                </c:pt>
                <c:pt idx="656">
                  <c:v>-1.1399999999999999</c:v>
                </c:pt>
                <c:pt idx="657">
                  <c:v>-1.155</c:v>
                </c:pt>
                <c:pt idx="658">
                  <c:v>-1.173</c:v>
                </c:pt>
                <c:pt idx="659">
                  <c:v>-1.149</c:v>
                </c:pt>
                <c:pt idx="660">
                  <c:v>-1.159</c:v>
                </c:pt>
                <c:pt idx="661">
                  <c:v>-1.145</c:v>
                </c:pt>
                <c:pt idx="662">
                  <c:v>-1.1539999999999999</c:v>
                </c:pt>
                <c:pt idx="663">
                  <c:v>-1.165</c:v>
                </c:pt>
                <c:pt idx="664">
                  <c:v>-1.153</c:v>
                </c:pt>
                <c:pt idx="665">
                  <c:v>-1.1459999999999999</c:v>
                </c:pt>
                <c:pt idx="666">
                  <c:v>-1.153</c:v>
                </c:pt>
                <c:pt idx="667">
                  <c:v>-1.1479999999999999</c:v>
                </c:pt>
                <c:pt idx="668">
                  <c:v>-1.169</c:v>
                </c:pt>
                <c:pt idx="669">
                  <c:v>-1.1599999999999999</c:v>
                </c:pt>
                <c:pt idx="670">
                  <c:v>-1.151</c:v>
                </c:pt>
                <c:pt idx="671">
                  <c:v>-1.1479999999999999</c:v>
                </c:pt>
                <c:pt idx="672">
                  <c:v>-1.151</c:v>
                </c:pt>
                <c:pt idx="673">
                  <c:v>-1.1519999999999999</c:v>
                </c:pt>
                <c:pt idx="674">
                  <c:v>-1.1579999999999999</c:v>
                </c:pt>
                <c:pt idx="675">
                  <c:v>-1.1559999999999999</c:v>
                </c:pt>
                <c:pt idx="676">
                  <c:v>-1.1579999999999999</c:v>
                </c:pt>
                <c:pt idx="677">
                  <c:v>-1.147</c:v>
                </c:pt>
                <c:pt idx="678">
                  <c:v>-1.145</c:v>
                </c:pt>
                <c:pt idx="679">
                  <c:v>-1.1479999999999999</c:v>
                </c:pt>
                <c:pt idx="680">
                  <c:v>-1.1579999999999999</c:v>
                </c:pt>
                <c:pt idx="681">
                  <c:v>-1.1619999999999999</c:v>
                </c:pt>
                <c:pt idx="682">
                  <c:v>-1.165</c:v>
                </c:pt>
                <c:pt idx="683">
                  <c:v>-1.157</c:v>
                </c:pt>
                <c:pt idx="684">
                  <c:v>-1.1579999999999999</c:v>
                </c:pt>
                <c:pt idx="685">
                  <c:v>-1.1579999999999999</c:v>
                </c:pt>
                <c:pt idx="686">
                  <c:v>-1.159</c:v>
                </c:pt>
                <c:pt idx="687">
                  <c:v>-1.153</c:v>
                </c:pt>
                <c:pt idx="688">
                  <c:v>-1.1559999999999999</c:v>
                </c:pt>
                <c:pt idx="689">
                  <c:v>-1.1519999999999999</c:v>
                </c:pt>
                <c:pt idx="690">
                  <c:v>-1.153</c:v>
                </c:pt>
                <c:pt idx="691">
                  <c:v>-1.1539999999999999</c:v>
                </c:pt>
                <c:pt idx="692">
                  <c:v>-1.151</c:v>
                </c:pt>
                <c:pt idx="693">
                  <c:v>-1.1539999999999999</c:v>
                </c:pt>
                <c:pt idx="694">
                  <c:v>-1.1619999999999999</c:v>
                </c:pt>
                <c:pt idx="695">
                  <c:v>-1.1639999999999999</c:v>
                </c:pt>
                <c:pt idx="696">
                  <c:v>-1.1619999999999999</c:v>
                </c:pt>
                <c:pt idx="697">
                  <c:v>-1.1659999999999999</c:v>
                </c:pt>
                <c:pt idx="698">
                  <c:v>-1.1579999999999999</c:v>
                </c:pt>
                <c:pt idx="699">
                  <c:v>-1.157</c:v>
                </c:pt>
                <c:pt idx="700">
                  <c:v>-1.151</c:v>
                </c:pt>
                <c:pt idx="701">
                  <c:v>-1.1479999999999999</c:v>
                </c:pt>
                <c:pt idx="702">
                  <c:v>-1.1519999999999999</c:v>
                </c:pt>
                <c:pt idx="703">
                  <c:v>-1.1599999999999999</c:v>
                </c:pt>
                <c:pt idx="704">
                  <c:v>-1.1599999999999999</c:v>
                </c:pt>
                <c:pt idx="705">
                  <c:v>-1.159</c:v>
                </c:pt>
                <c:pt idx="706">
                  <c:v>-1.161</c:v>
                </c:pt>
                <c:pt idx="707">
                  <c:v>-1.1579999999999999</c:v>
                </c:pt>
                <c:pt idx="708">
                  <c:v>-1.1579999999999999</c:v>
                </c:pt>
                <c:pt idx="709">
                  <c:v>-1.169</c:v>
                </c:pt>
                <c:pt idx="710">
                  <c:v>-1.1619999999999999</c:v>
                </c:pt>
                <c:pt idx="711">
                  <c:v>-1.1639999999999999</c:v>
                </c:pt>
                <c:pt idx="712">
                  <c:v>-1.1599999999999999</c:v>
                </c:pt>
                <c:pt idx="713">
                  <c:v>-1.1579999999999999</c:v>
                </c:pt>
                <c:pt idx="714">
                  <c:v>-1.157</c:v>
                </c:pt>
                <c:pt idx="715">
                  <c:v>-1.1639999999999999</c:v>
                </c:pt>
                <c:pt idx="716">
                  <c:v>-1.163</c:v>
                </c:pt>
                <c:pt idx="717">
                  <c:v>-1.167</c:v>
                </c:pt>
                <c:pt idx="718">
                  <c:v>-1.167</c:v>
                </c:pt>
                <c:pt idx="719">
                  <c:v>-1.1639999999999999</c:v>
                </c:pt>
                <c:pt idx="720">
                  <c:v>-1.1599999999999999</c:v>
                </c:pt>
                <c:pt idx="721">
                  <c:v>-1.165</c:v>
                </c:pt>
                <c:pt idx="722">
                  <c:v>-1.1679999999999999</c:v>
                </c:pt>
                <c:pt idx="723">
                  <c:v>-1.1599999999999999</c:v>
                </c:pt>
                <c:pt idx="724">
                  <c:v>-1.1639999999999999</c:v>
                </c:pt>
                <c:pt idx="725">
                  <c:v>-1.1639999999999999</c:v>
                </c:pt>
                <c:pt idx="726">
                  <c:v>-1.1579999999999999</c:v>
                </c:pt>
                <c:pt idx="727">
                  <c:v>-1.165</c:v>
                </c:pt>
                <c:pt idx="728">
                  <c:v>-1.167</c:v>
                </c:pt>
                <c:pt idx="729">
                  <c:v>-1.1619999999999999</c:v>
                </c:pt>
                <c:pt idx="730">
                  <c:v>-1.1619999999999999</c:v>
                </c:pt>
                <c:pt idx="731">
                  <c:v>-1.163</c:v>
                </c:pt>
                <c:pt idx="732">
                  <c:v>-1.1579999999999999</c:v>
                </c:pt>
                <c:pt idx="733">
                  <c:v>-1.1619999999999999</c:v>
                </c:pt>
                <c:pt idx="734">
                  <c:v>-1.167</c:v>
                </c:pt>
                <c:pt idx="735">
                  <c:v>-1.163</c:v>
                </c:pt>
                <c:pt idx="736">
                  <c:v>-1.1619999999999999</c:v>
                </c:pt>
                <c:pt idx="737">
                  <c:v>-1.1579999999999999</c:v>
                </c:pt>
                <c:pt idx="738">
                  <c:v>-1.1579999999999999</c:v>
                </c:pt>
                <c:pt idx="739">
                  <c:v>-1.1579999999999999</c:v>
                </c:pt>
                <c:pt idx="740">
                  <c:v>-1.17</c:v>
                </c:pt>
                <c:pt idx="741">
                  <c:v>-1.171</c:v>
                </c:pt>
                <c:pt idx="742">
                  <c:v>-1.167</c:v>
                </c:pt>
                <c:pt idx="743">
                  <c:v>-1.165</c:v>
                </c:pt>
                <c:pt idx="744">
                  <c:v>-1.1679999999999999</c:v>
                </c:pt>
                <c:pt idx="745">
                  <c:v>-1.1619999999999999</c:v>
                </c:pt>
                <c:pt idx="746">
                  <c:v>-1.1619999999999999</c:v>
                </c:pt>
                <c:pt idx="747">
                  <c:v>-1.167</c:v>
                </c:pt>
                <c:pt idx="748">
                  <c:v>-1.1639999999999999</c:v>
                </c:pt>
                <c:pt idx="749">
                  <c:v>-1.1599999999999999</c:v>
                </c:pt>
                <c:pt idx="750">
                  <c:v>-1.165</c:v>
                </c:pt>
                <c:pt idx="751">
                  <c:v>-1.163</c:v>
                </c:pt>
                <c:pt idx="752">
                  <c:v>-1.1619999999999999</c:v>
                </c:pt>
                <c:pt idx="753">
                  <c:v>-1.167</c:v>
                </c:pt>
                <c:pt idx="754">
                  <c:v>-1.167</c:v>
                </c:pt>
                <c:pt idx="755">
                  <c:v>-1.1639999999999999</c:v>
                </c:pt>
                <c:pt idx="756">
                  <c:v>-1.167</c:v>
                </c:pt>
                <c:pt idx="757">
                  <c:v>-1.169</c:v>
                </c:pt>
                <c:pt idx="758">
                  <c:v>-1.169</c:v>
                </c:pt>
                <c:pt idx="759">
                  <c:v>-1.169</c:v>
                </c:pt>
                <c:pt idx="760">
                  <c:v>-1.167</c:v>
                </c:pt>
                <c:pt idx="761">
                  <c:v>-1.163</c:v>
                </c:pt>
                <c:pt idx="762">
                  <c:v>-1.1639999999999999</c:v>
                </c:pt>
                <c:pt idx="763">
                  <c:v>-1.167</c:v>
                </c:pt>
                <c:pt idx="764">
                  <c:v>-1.1639999999999999</c:v>
                </c:pt>
                <c:pt idx="765">
                  <c:v>-1.17</c:v>
                </c:pt>
                <c:pt idx="766">
                  <c:v>-1.17</c:v>
                </c:pt>
                <c:pt idx="767">
                  <c:v>-1.169</c:v>
                </c:pt>
                <c:pt idx="768">
                  <c:v>-1.167</c:v>
                </c:pt>
                <c:pt idx="769">
                  <c:v>-1.17</c:v>
                </c:pt>
                <c:pt idx="770">
                  <c:v>-1.171</c:v>
                </c:pt>
                <c:pt idx="771">
                  <c:v>-1.173</c:v>
                </c:pt>
                <c:pt idx="772">
                  <c:v>-1.171</c:v>
                </c:pt>
                <c:pt idx="773">
                  <c:v>-1.171</c:v>
                </c:pt>
                <c:pt idx="774">
                  <c:v>-1.1639999999999999</c:v>
                </c:pt>
                <c:pt idx="775">
                  <c:v>-1.169</c:v>
                </c:pt>
                <c:pt idx="776">
                  <c:v>-1.1639999999999999</c:v>
                </c:pt>
                <c:pt idx="777">
                  <c:v>-1.1659999999999999</c:v>
                </c:pt>
                <c:pt idx="778">
                  <c:v>-1.1639999999999999</c:v>
                </c:pt>
                <c:pt idx="779">
                  <c:v>-1.171</c:v>
                </c:pt>
                <c:pt idx="780">
                  <c:v>-1.167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58-40E9-99A5-436737C86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54432"/>
        <c:axId val="149156608"/>
      </c:scatterChart>
      <c:scatterChart>
        <c:scatterStyle val="smoothMarker"/>
        <c:varyColors val="0"/>
        <c:ser>
          <c:idx val="1"/>
          <c:order val="1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P!$AH$3:$AH$863</c:f>
              <c:numCache>
                <c:formatCode>0.00</c:formatCode>
                <c:ptCount val="86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P!$S$3:$S$863</c:f>
              <c:numCache>
                <c:formatCode>0.00</c:formatCode>
                <c:ptCount val="861"/>
                <c:pt idx="0">
                  <c:v>-0.96399999999999997</c:v>
                </c:pt>
                <c:pt idx="1">
                  <c:v>-0.96299999999999997</c:v>
                </c:pt>
                <c:pt idx="2">
                  <c:v>-0.97199999999999998</c:v>
                </c:pt>
                <c:pt idx="3">
                  <c:v>-0.99299999999999999</c:v>
                </c:pt>
                <c:pt idx="4">
                  <c:v>-1.026</c:v>
                </c:pt>
                <c:pt idx="5">
                  <c:v>-1.016</c:v>
                </c:pt>
                <c:pt idx="6">
                  <c:v>-0.999</c:v>
                </c:pt>
                <c:pt idx="7">
                  <c:v>-0.98799999999999999</c:v>
                </c:pt>
                <c:pt idx="8">
                  <c:v>-0.96799999999999997</c:v>
                </c:pt>
                <c:pt idx="9">
                  <c:v>-0.95399999999999996</c:v>
                </c:pt>
                <c:pt idx="10">
                  <c:v>-0.91100000000000003</c:v>
                </c:pt>
                <c:pt idx="11">
                  <c:v>-0.91500000000000004</c:v>
                </c:pt>
                <c:pt idx="12">
                  <c:v>-0.92200000000000004</c:v>
                </c:pt>
                <c:pt idx="13">
                  <c:v>-0.89800000000000002</c:v>
                </c:pt>
                <c:pt idx="14">
                  <c:v>-0.90800000000000003</c:v>
                </c:pt>
                <c:pt idx="15">
                  <c:v>-0.89400000000000002</c:v>
                </c:pt>
                <c:pt idx="16">
                  <c:v>-0.90600000000000003</c:v>
                </c:pt>
                <c:pt idx="17">
                  <c:v>-0.93799999999999994</c:v>
                </c:pt>
                <c:pt idx="18">
                  <c:v>-0.95299999999999996</c:v>
                </c:pt>
                <c:pt idx="19">
                  <c:v>-0.94699999999999995</c:v>
                </c:pt>
                <c:pt idx="20">
                  <c:v>-0.96199999999999997</c:v>
                </c:pt>
                <c:pt idx="21">
                  <c:v>-0.97599999999999998</c:v>
                </c:pt>
                <c:pt idx="22">
                  <c:v>-0.98699999999999999</c:v>
                </c:pt>
                <c:pt idx="23">
                  <c:v>-0.94199999999999995</c:v>
                </c:pt>
                <c:pt idx="24">
                  <c:v>-0.93100000000000005</c:v>
                </c:pt>
                <c:pt idx="25">
                  <c:v>-0.94499999999999995</c:v>
                </c:pt>
                <c:pt idx="26">
                  <c:v>-0.95199999999999996</c:v>
                </c:pt>
                <c:pt idx="27">
                  <c:v>-0.95599999999999996</c:v>
                </c:pt>
                <c:pt idx="28">
                  <c:v>-0.94099999999999995</c:v>
                </c:pt>
                <c:pt idx="29">
                  <c:v>-0.94499999999999995</c:v>
                </c:pt>
                <c:pt idx="30">
                  <c:v>-0.94399999999999995</c:v>
                </c:pt>
                <c:pt idx="31">
                  <c:v>-0.94099999999999995</c:v>
                </c:pt>
                <c:pt idx="32">
                  <c:v>-0.94</c:v>
                </c:pt>
                <c:pt idx="33">
                  <c:v>-0.97099999999999997</c:v>
                </c:pt>
                <c:pt idx="34">
                  <c:v>-0.995</c:v>
                </c:pt>
                <c:pt idx="35">
                  <c:v>-0.995</c:v>
                </c:pt>
                <c:pt idx="36">
                  <c:v>-1.004</c:v>
                </c:pt>
                <c:pt idx="37">
                  <c:v>-1.0309999999999999</c:v>
                </c:pt>
                <c:pt idx="38">
                  <c:v>-1.0569999999999999</c:v>
                </c:pt>
                <c:pt idx="39">
                  <c:v>-1.022</c:v>
                </c:pt>
                <c:pt idx="40">
                  <c:v>-1.0109999999999999</c:v>
                </c:pt>
                <c:pt idx="41">
                  <c:v>-1.012</c:v>
                </c:pt>
                <c:pt idx="42">
                  <c:v>-0.99399999999999999</c:v>
                </c:pt>
                <c:pt idx="43">
                  <c:v>-0.995</c:v>
                </c:pt>
                <c:pt idx="44">
                  <c:v>-0.95899999999999996</c:v>
                </c:pt>
                <c:pt idx="45">
                  <c:v>-0.96499999999999997</c:v>
                </c:pt>
                <c:pt idx="46">
                  <c:v>-0.98</c:v>
                </c:pt>
                <c:pt idx="47">
                  <c:v>-0.96299999999999997</c:v>
                </c:pt>
                <c:pt idx="48">
                  <c:v>-0.96399999999999997</c:v>
                </c:pt>
                <c:pt idx="49">
                  <c:v>-0.98799999999999999</c:v>
                </c:pt>
                <c:pt idx="50">
                  <c:v>-1.002</c:v>
                </c:pt>
                <c:pt idx="51">
                  <c:v>-1.012</c:v>
                </c:pt>
                <c:pt idx="52">
                  <c:v>-1.0469999999999999</c:v>
                </c:pt>
                <c:pt idx="53">
                  <c:v>-1.03</c:v>
                </c:pt>
                <c:pt idx="54">
                  <c:v>-1.008</c:v>
                </c:pt>
                <c:pt idx="55">
                  <c:v>-1.0089999999999999</c:v>
                </c:pt>
                <c:pt idx="56">
                  <c:v>-1.012</c:v>
                </c:pt>
                <c:pt idx="57">
                  <c:v>-0.997</c:v>
                </c:pt>
                <c:pt idx="58">
                  <c:v>-0.95699999999999996</c:v>
                </c:pt>
                <c:pt idx="59">
                  <c:v>-0.96099999999999997</c:v>
                </c:pt>
                <c:pt idx="60">
                  <c:v>-0.95899999999999996</c:v>
                </c:pt>
                <c:pt idx="61">
                  <c:v>-0.95799999999999996</c:v>
                </c:pt>
                <c:pt idx="62">
                  <c:v>-0.89500000000000002</c:v>
                </c:pt>
                <c:pt idx="63">
                  <c:v>-0.91800000000000004</c:v>
                </c:pt>
                <c:pt idx="64">
                  <c:v>-0.95299999999999996</c:v>
                </c:pt>
                <c:pt idx="65">
                  <c:v>-0.98899999999999999</c:v>
                </c:pt>
                <c:pt idx="66">
                  <c:v>-0.96</c:v>
                </c:pt>
                <c:pt idx="67">
                  <c:v>-0.96699999999999997</c:v>
                </c:pt>
                <c:pt idx="68">
                  <c:v>-0.98499999999999999</c:v>
                </c:pt>
                <c:pt idx="69">
                  <c:v>-0.99099999999999999</c:v>
                </c:pt>
                <c:pt idx="70">
                  <c:v>-0.98499999999999999</c:v>
                </c:pt>
                <c:pt idx="71">
                  <c:v>-0.98699999999999999</c:v>
                </c:pt>
                <c:pt idx="72">
                  <c:v>-1.0089999999999999</c:v>
                </c:pt>
                <c:pt idx="73">
                  <c:v>-0.98299999999999998</c:v>
                </c:pt>
                <c:pt idx="74">
                  <c:v>-0.94</c:v>
                </c:pt>
                <c:pt idx="75">
                  <c:v>-0.97499999999999998</c:v>
                </c:pt>
                <c:pt idx="76">
                  <c:v>-0.93</c:v>
                </c:pt>
                <c:pt idx="77">
                  <c:v>-0.91700000000000004</c:v>
                </c:pt>
                <c:pt idx="78">
                  <c:v>-0.9</c:v>
                </c:pt>
                <c:pt idx="79">
                  <c:v>-0.90100000000000002</c:v>
                </c:pt>
                <c:pt idx="80">
                  <c:v>-0.91900000000000004</c:v>
                </c:pt>
                <c:pt idx="81">
                  <c:v>-0.95099999999999996</c:v>
                </c:pt>
                <c:pt idx="82">
                  <c:v>-0.95499999999999996</c:v>
                </c:pt>
                <c:pt idx="83">
                  <c:v>-0.97699999999999998</c:v>
                </c:pt>
                <c:pt idx="84">
                  <c:v>-1.014</c:v>
                </c:pt>
                <c:pt idx="85">
                  <c:v>-1.0089999999999999</c:v>
                </c:pt>
                <c:pt idx="86">
                  <c:v>-1.018</c:v>
                </c:pt>
                <c:pt idx="87">
                  <c:v>-1.026</c:v>
                </c:pt>
                <c:pt idx="88">
                  <c:v>-1.036</c:v>
                </c:pt>
                <c:pt idx="89">
                  <c:v>-1.0349999999999999</c:v>
                </c:pt>
                <c:pt idx="90">
                  <c:v>-1.0149999999999999</c:v>
                </c:pt>
                <c:pt idx="91">
                  <c:v>-1.006</c:v>
                </c:pt>
                <c:pt idx="92">
                  <c:v>-1.01</c:v>
                </c:pt>
                <c:pt idx="93">
                  <c:v>-1.0149999999999999</c:v>
                </c:pt>
                <c:pt idx="94">
                  <c:v>-1.0009999999999999</c:v>
                </c:pt>
                <c:pt idx="95">
                  <c:v>-0.98799999999999999</c:v>
                </c:pt>
                <c:pt idx="96">
                  <c:v>-0.97799999999999998</c:v>
                </c:pt>
                <c:pt idx="97">
                  <c:v>-0.97</c:v>
                </c:pt>
                <c:pt idx="98">
                  <c:v>-1.004</c:v>
                </c:pt>
                <c:pt idx="99">
                  <c:v>-1.02</c:v>
                </c:pt>
                <c:pt idx="100">
                  <c:v>-1.0189999999999999</c:v>
                </c:pt>
                <c:pt idx="101">
                  <c:v>-1.0529999999999999</c:v>
                </c:pt>
                <c:pt idx="102">
                  <c:v>-1.097</c:v>
                </c:pt>
                <c:pt idx="103">
                  <c:v>-1.0660000000000001</c:v>
                </c:pt>
                <c:pt idx="104">
                  <c:v>-1.04</c:v>
                </c:pt>
                <c:pt idx="105">
                  <c:v>-1.0649999999999999</c:v>
                </c:pt>
                <c:pt idx="106">
                  <c:v>-1.0900000000000001</c:v>
                </c:pt>
                <c:pt idx="107">
                  <c:v>-1.042</c:v>
                </c:pt>
                <c:pt idx="108">
                  <c:v>-1.004</c:v>
                </c:pt>
                <c:pt idx="109">
                  <c:v>-1.0169999999999999</c:v>
                </c:pt>
                <c:pt idx="110">
                  <c:v>-1.0069999999999999</c:v>
                </c:pt>
                <c:pt idx="111">
                  <c:v>-0.95299999999999996</c:v>
                </c:pt>
                <c:pt idx="112">
                  <c:v>-0.92</c:v>
                </c:pt>
                <c:pt idx="113">
                  <c:v>-0.94499999999999995</c:v>
                </c:pt>
                <c:pt idx="114">
                  <c:v>-0.92400000000000004</c:v>
                </c:pt>
                <c:pt idx="115">
                  <c:v>-0.93400000000000005</c:v>
                </c:pt>
                <c:pt idx="116">
                  <c:v>-0.95399999999999996</c:v>
                </c:pt>
                <c:pt idx="117">
                  <c:v>-0.95699999999999996</c:v>
                </c:pt>
                <c:pt idx="118">
                  <c:v>-0.97399999999999998</c:v>
                </c:pt>
                <c:pt idx="119">
                  <c:v>-0.97799999999999998</c:v>
                </c:pt>
                <c:pt idx="120">
                  <c:v>-0.997</c:v>
                </c:pt>
                <c:pt idx="121">
                  <c:v>-1.0049999999999999</c:v>
                </c:pt>
                <c:pt idx="122">
                  <c:v>-1.006</c:v>
                </c:pt>
                <c:pt idx="123">
                  <c:v>-1.0309999999999999</c:v>
                </c:pt>
                <c:pt idx="124">
                  <c:v>-1.0149999999999999</c:v>
                </c:pt>
                <c:pt idx="125">
                  <c:v>-1.0029999999999999</c:v>
                </c:pt>
                <c:pt idx="126">
                  <c:v>-0.996</c:v>
                </c:pt>
                <c:pt idx="127">
                  <c:v>-1</c:v>
                </c:pt>
                <c:pt idx="128">
                  <c:v>-0.96099999999999997</c:v>
                </c:pt>
                <c:pt idx="129">
                  <c:v>-0.93899999999999995</c:v>
                </c:pt>
                <c:pt idx="130">
                  <c:v>-0.93600000000000005</c:v>
                </c:pt>
                <c:pt idx="131">
                  <c:v>-0.95399999999999996</c:v>
                </c:pt>
                <c:pt idx="132">
                  <c:v>-0.94799999999999995</c:v>
                </c:pt>
                <c:pt idx="133">
                  <c:v>-0.95899999999999996</c:v>
                </c:pt>
                <c:pt idx="134">
                  <c:v>-0.96399999999999997</c:v>
                </c:pt>
                <c:pt idx="135">
                  <c:v>-1.0149999999999999</c:v>
                </c:pt>
                <c:pt idx="136">
                  <c:v>-1.022</c:v>
                </c:pt>
                <c:pt idx="137">
                  <c:v>-1.0209999999999999</c:v>
                </c:pt>
                <c:pt idx="138">
                  <c:v>-0.98899999999999999</c:v>
                </c:pt>
                <c:pt idx="139">
                  <c:v>-1.002</c:v>
                </c:pt>
                <c:pt idx="140">
                  <c:v>-1.03</c:v>
                </c:pt>
                <c:pt idx="141">
                  <c:v>-1.0069999999999999</c:v>
                </c:pt>
                <c:pt idx="142">
                  <c:v>-0.99399999999999999</c:v>
                </c:pt>
                <c:pt idx="143">
                  <c:v>-0.98399999999999999</c:v>
                </c:pt>
                <c:pt idx="144">
                  <c:v>-0.99399999999999999</c:v>
                </c:pt>
                <c:pt idx="145">
                  <c:v>-0.96199999999999997</c:v>
                </c:pt>
                <c:pt idx="146">
                  <c:v>-0.91200000000000003</c:v>
                </c:pt>
                <c:pt idx="147">
                  <c:v>-0.91900000000000004</c:v>
                </c:pt>
                <c:pt idx="148">
                  <c:v>-0.94399999999999995</c:v>
                </c:pt>
                <c:pt idx="149">
                  <c:v>-0.93500000000000005</c:v>
                </c:pt>
                <c:pt idx="150">
                  <c:v>-0.94699999999999995</c:v>
                </c:pt>
                <c:pt idx="151">
                  <c:v>-0.97099999999999997</c:v>
                </c:pt>
                <c:pt idx="152">
                  <c:v>-0.96899999999999997</c:v>
                </c:pt>
                <c:pt idx="153">
                  <c:v>-0.97699999999999998</c:v>
                </c:pt>
                <c:pt idx="154">
                  <c:v>-0.98299999999999998</c:v>
                </c:pt>
                <c:pt idx="155">
                  <c:v>-0.98199999999999998</c:v>
                </c:pt>
                <c:pt idx="156">
                  <c:v>-0.97</c:v>
                </c:pt>
                <c:pt idx="157">
                  <c:v>-0.94199999999999995</c:v>
                </c:pt>
                <c:pt idx="158">
                  <c:v>-0.93300000000000005</c:v>
                </c:pt>
                <c:pt idx="159">
                  <c:v>-0.93799999999999994</c:v>
                </c:pt>
                <c:pt idx="160">
                  <c:v>-0.95</c:v>
                </c:pt>
                <c:pt idx="161">
                  <c:v>-0.95299999999999996</c:v>
                </c:pt>
                <c:pt idx="162">
                  <c:v>-0.91300000000000003</c:v>
                </c:pt>
                <c:pt idx="163">
                  <c:v>-0.874</c:v>
                </c:pt>
                <c:pt idx="164">
                  <c:v>-0.88200000000000001</c:v>
                </c:pt>
                <c:pt idx="165">
                  <c:v>-0.93600000000000005</c:v>
                </c:pt>
                <c:pt idx="166">
                  <c:v>-0.95399999999999996</c:v>
                </c:pt>
                <c:pt idx="167">
                  <c:v>-0.94699999999999995</c:v>
                </c:pt>
                <c:pt idx="168">
                  <c:v>-0.98399999999999999</c:v>
                </c:pt>
                <c:pt idx="169">
                  <c:v>-1.05</c:v>
                </c:pt>
                <c:pt idx="170">
                  <c:v>-1.0349999999999999</c:v>
                </c:pt>
                <c:pt idx="171">
                  <c:v>-0.99299999999999999</c:v>
                </c:pt>
                <c:pt idx="172">
                  <c:v>-0.97499999999999998</c:v>
                </c:pt>
                <c:pt idx="173">
                  <c:v>-0.96499999999999997</c:v>
                </c:pt>
                <c:pt idx="174">
                  <c:v>-0.95299999999999996</c:v>
                </c:pt>
                <c:pt idx="175">
                  <c:v>-0.95799999999999996</c:v>
                </c:pt>
                <c:pt idx="176">
                  <c:v>-0.96</c:v>
                </c:pt>
                <c:pt idx="177">
                  <c:v>-0.94399999999999995</c:v>
                </c:pt>
                <c:pt idx="178">
                  <c:v>-0.94399999999999995</c:v>
                </c:pt>
                <c:pt idx="179">
                  <c:v>-0.95199999999999996</c:v>
                </c:pt>
                <c:pt idx="180">
                  <c:v>-0.93899999999999995</c:v>
                </c:pt>
                <c:pt idx="181">
                  <c:v>-0.98099999999999998</c:v>
                </c:pt>
                <c:pt idx="182">
                  <c:v>-1.0029999999999999</c:v>
                </c:pt>
                <c:pt idx="183">
                  <c:v>-1.014</c:v>
                </c:pt>
                <c:pt idx="184">
                  <c:v>-0.99099999999999999</c:v>
                </c:pt>
                <c:pt idx="185">
                  <c:v>-1.0089999999999999</c:v>
                </c:pt>
                <c:pt idx="186">
                  <c:v>-1.0389999999999999</c:v>
                </c:pt>
                <c:pt idx="187">
                  <c:v>-1.036</c:v>
                </c:pt>
                <c:pt idx="188">
                  <c:v>-0.99099999999999999</c:v>
                </c:pt>
                <c:pt idx="189">
                  <c:v>-0.99199999999999999</c:v>
                </c:pt>
                <c:pt idx="190">
                  <c:v>-1.0049999999999999</c:v>
                </c:pt>
                <c:pt idx="191">
                  <c:v>-1.0049999999999999</c:v>
                </c:pt>
                <c:pt idx="192">
                  <c:v>-0.98199999999999998</c:v>
                </c:pt>
                <c:pt idx="193">
                  <c:v>-0.97199999999999998</c:v>
                </c:pt>
                <c:pt idx="194">
                  <c:v>-0.93400000000000005</c:v>
                </c:pt>
                <c:pt idx="195">
                  <c:v>-0.91500000000000004</c:v>
                </c:pt>
                <c:pt idx="196">
                  <c:v>-0.89</c:v>
                </c:pt>
                <c:pt idx="197">
                  <c:v>-0.86899999999999999</c:v>
                </c:pt>
                <c:pt idx="198">
                  <c:v>-0.88300000000000001</c:v>
                </c:pt>
                <c:pt idx="199">
                  <c:v>-0.89600000000000002</c:v>
                </c:pt>
                <c:pt idx="200">
                  <c:v>-0.91900000000000004</c:v>
                </c:pt>
                <c:pt idx="201">
                  <c:v>-0.93899999999999995</c:v>
                </c:pt>
                <c:pt idx="202">
                  <c:v>-0.94</c:v>
                </c:pt>
                <c:pt idx="203">
                  <c:v>-0.95099999999999996</c:v>
                </c:pt>
                <c:pt idx="204">
                  <c:v>-0.95799999999999996</c:v>
                </c:pt>
                <c:pt idx="205">
                  <c:v>-0.98899999999999999</c:v>
                </c:pt>
                <c:pt idx="206">
                  <c:v>-0.98699999999999999</c:v>
                </c:pt>
                <c:pt idx="207">
                  <c:v>-0.99199999999999999</c:v>
                </c:pt>
                <c:pt idx="208">
                  <c:v>-0.97599999999999998</c:v>
                </c:pt>
                <c:pt idx="209">
                  <c:v>-0.95899999999999996</c:v>
                </c:pt>
                <c:pt idx="210">
                  <c:v>-0.95499999999999996</c:v>
                </c:pt>
                <c:pt idx="211">
                  <c:v>-0.95599999999999996</c:v>
                </c:pt>
                <c:pt idx="212">
                  <c:v>-0.95499999999999996</c:v>
                </c:pt>
                <c:pt idx="213">
                  <c:v>-0.94</c:v>
                </c:pt>
                <c:pt idx="214">
                  <c:v>-0.92800000000000005</c:v>
                </c:pt>
                <c:pt idx="215">
                  <c:v>-0.93500000000000005</c:v>
                </c:pt>
                <c:pt idx="216">
                  <c:v>-0.97099999999999997</c:v>
                </c:pt>
                <c:pt idx="217">
                  <c:v>-0.97199999999999998</c:v>
                </c:pt>
                <c:pt idx="218">
                  <c:v>-0.96699999999999997</c:v>
                </c:pt>
                <c:pt idx="219">
                  <c:v>-0.97199999999999998</c:v>
                </c:pt>
                <c:pt idx="220">
                  <c:v>-0.96599999999999997</c:v>
                </c:pt>
                <c:pt idx="221">
                  <c:v>-0.96899999999999997</c:v>
                </c:pt>
                <c:pt idx="222">
                  <c:v>-0.96699999999999997</c:v>
                </c:pt>
                <c:pt idx="223">
                  <c:v>-0.96599999999999997</c:v>
                </c:pt>
                <c:pt idx="224">
                  <c:v>-0.96199999999999997</c:v>
                </c:pt>
                <c:pt idx="225">
                  <c:v>-0.95099999999999996</c:v>
                </c:pt>
                <c:pt idx="226">
                  <c:v>-0.94699999999999995</c:v>
                </c:pt>
                <c:pt idx="227">
                  <c:v>-0.92900000000000005</c:v>
                </c:pt>
                <c:pt idx="228">
                  <c:v>-0.92800000000000005</c:v>
                </c:pt>
                <c:pt idx="229">
                  <c:v>-0.90700000000000003</c:v>
                </c:pt>
                <c:pt idx="230">
                  <c:v>-0.90200000000000002</c:v>
                </c:pt>
                <c:pt idx="231">
                  <c:v>-0.89700000000000002</c:v>
                </c:pt>
                <c:pt idx="232">
                  <c:v>-0.90900000000000003</c:v>
                </c:pt>
                <c:pt idx="233">
                  <c:v>-0.91400000000000003</c:v>
                </c:pt>
                <c:pt idx="234">
                  <c:v>-0.90800000000000003</c:v>
                </c:pt>
                <c:pt idx="235">
                  <c:v>-0.93700000000000006</c:v>
                </c:pt>
                <c:pt idx="236">
                  <c:v>-0.95599999999999996</c:v>
                </c:pt>
                <c:pt idx="237">
                  <c:v>-0.97499999999999998</c:v>
                </c:pt>
                <c:pt idx="238">
                  <c:v>-0.99</c:v>
                </c:pt>
                <c:pt idx="239">
                  <c:v>-0.99099999999999999</c:v>
                </c:pt>
                <c:pt idx="240">
                  <c:v>-0.96199999999999997</c:v>
                </c:pt>
                <c:pt idx="241">
                  <c:v>-0.94699999999999995</c:v>
                </c:pt>
                <c:pt idx="242">
                  <c:v>-0.96099999999999997</c:v>
                </c:pt>
                <c:pt idx="243">
                  <c:v>-0.94199999999999995</c:v>
                </c:pt>
                <c:pt idx="244">
                  <c:v>-0.91700000000000004</c:v>
                </c:pt>
                <c:pt idx="245">
                  <c:v>-0.89600000000000002</c:v>
                </c:pt>
                <c:pt idx="246">
                  <c:v>-0.877</c:v>
                </c:pt>
                <c:pt idx="247">
                  <c:v>-0.85299999999999998</c:v>
                </c:pt>
                <c:pt idx="248">
                  <c:v>-0.84899999999999998</c:v>
                </c:pt>
                <c:pt idx="249">
                  <c:v>-0.84799999999999998</c:v>
                </c:pt>
                <c:pt idx="250">
                  <c:v>-0.84599999999999997</c:v>
                </c:pt>
                <c:pt idx="251">
                  <c:v>-0.89700000000000002</c:v>
                </c:pt>
                <c:pt idx="252">
                  <c:v>-0.94</c:v>
                </c:pt>
                <c:pt idx="253">
                  <c:v>-0.93799999999999994</c:v>
                </c:pt>
                <c:pt idx="254">
                  <c:v>-0.878</c:v>
                </c:pt>
                <c:pt idx="255">
                  <c:v>-0.89300000000000002</c:v>
                </c:pt>
                <c:pt idx="256">
                  <c:v>-0.89500000000000002</c:v>
                </c:pt>
                <c:pt idx="257">
                  <c:v>-0.84899999999999998</c:v>
                </c:pt>
                <c:pt idx="258">
                  <c:v>-0.83699999999999997</c:v>
                </c:pt>
                <c:pt idx="259">
                  <c:v>-0.86399999999999999</c:v>
                </c:pt>
                <c:pt idx="260">
                  <c:v>-0.86399999999999999</c:v>
                </c:pt>
                <c:pt idx="261">
                  <c:v>-0.84</c:v>
                </c:pt>
                <c:pt idx="262">
                  <c:v>-0.84799999999999998</c:v>
                </c:pt>
                <c:pt idx="263">
                  <c:v>-0.879</c:v>
                </c:pt>
                <c:pt idx="264">
                  <c:v>-0.92700000000000005</c:v>
                </c:pt>
                <c:pt idx="265">
                  <c:v>-0.91100000000000003</c:v>
                </c:pt>
                <c:pt idx="266">
                  <c:v>-0.88900000000000001</c:v>
                </c:pt>
                <c:pt idx="267">
                  <c:v>-0.88400000000000001</c:v>
                </c:pt>
                <c:pt idx="268">
                  <c:v>-0.86499999999999999</c:v>
                </c:pt>
                <c:pt idx="269">
                  <c:v>-0.85499999999999998</c:v>
                </c:pt>
                <c:pt idx="270">
                  <c:v>-0.85</c:v>
                </c:pt>
                <c:pt idx="271">
                  <c:v>-0.84399999999999997</c:v>
                </c:pt>
                <c:pt idx="272">
                  <c:v>-0.82299999999999995</c:v>
                </c:pt>
                <c:pt idx="273">
                  <c:v>-0.82799999999999996</c:v>
                </c:pt>
                <c:pt idx="274">
                  <c:v>-0.83099999999999996</c:v>
                </c:pt>
                <c:pt idx="275">
                  <c:v>-0.86099999999999999</c:v>
                </c:pt>
                <c:pt idx="276">
                  <c:v>-0.86899999999999999</c:v>
                </c:pt>
                <c:pt idx="277">
                  <c:v>-0.88800000000000001</c:v>
                </c:pt>
                <c:pt idx="278">
                  <c:v>-0.88500000000000001</c:v>
                </c:pt>
                <c:pt idx="279">
                  <c:v>-0.80700000000000005</c:v>
                </c:pt>
                <c:pt idx="280">
                  <c:v>-0.73199999999999998</c:v>
                </c:pt>
                <c:pt idx="281">
                  <c:v>-0.72899999999999998</c:v>
                </c:pt>
                <c:pt idx="282">
                  <c:v>-0.78500000000000003</c:v>
                </c:pt>
                <c:pt idx="283">
                  <c:v>-0.86299999999999999</c:v>
                </c:pt>
                <c:pt idx="284">
                  <c:v>-0.90500000000000003</c:v>
                </c:pt>
                <c:pt idx="285">
                  <c:v>-0.91400000000000003</c:v>
                </c:pt>
                <c:pt idx="286">
                  <c:v>-0.86799999999999999</c:v>
                </c:pt>
                <c:pt idx="287">
                  <c:v>-0.76800000000000002</c:v>
                </c:pt>
                <c:pt idx="288">
                  <c:v>-0.83</c:v>
                </c:pt>
                <c:pt idx="289">
                  <c:v>-0.93899999999999995</c:v>
                </c:pt>
                <c:pt idx="290">
                  <c:v>-0.98599999999999999</c:v>
                </c:pt>
                <c:pt idx="291">
                  <c:v>-0.91800000000000004</c:v>
                </c:pt>
                <c:pt idx="292">
                  <c:v>-0.83799999999999997</c:v>
                </c:pt>
                <c:pt idx="293">
                  <c:v>-0.83799999999999997</c:v>
                </c:pt>
                <c:pt idx="294">
                  <c:v>-0.90400000000000003</c:v>
                </c:pt>
                <c:pt idx="295">
                  <c:v>-0.95499999999999996</c:v>
                </c:pt>
                <c:pt idx="296">
                  <c:v>-0.96299999999999997</c:v>
                </c:pt>
                <c:pt idx="297">
                  <c:v>-0.93899999999999995</c:v>
                </c:pt>
                <c:pt idx="298">
                  <c:v>-0.9</c:v>
                </c:pt>
                <c:pt idx="299">
                  <c:v>-0.98899999999999999</c:v>
                </c:pt>
                <c:pt idx="300">
                  <c:v>-1.0189999999999999</c:v>
                </c:pt>
                <c:pt idx="301">
                  <c:v>-0.98299999999999998</c:v>
                </c:pt>
                <c:pt idx="302">
                  <c:v>-0.94699999999999995</c:v>
                </c:pt>
                <c:pt idx="303">
                  <c:v>-1.014</c:v>
                </c:pt>
                <c:pt idx="304">
                  <c:v>-1.105</c:v>
                </c:pt>
                <c:pt idx="305">
                  <c:v>-1.0840000000000001</c:v>
                </c:pt>
                <c:pt idx="306">
                  <c:v>-0.98599999999999999</c:v>
                </c:pt>
                <c:pt idx="307">
                  <c:v>-1.0169999999999999</c:v>
                </c:pt>
                <c:pt idx="308">
                  <c:v>-1.141</c:v>
                </c:pt>
                <c:pt idx="309">
                  <c:v>-1.095</c:v>
                </c:pt>
                <c:pt idx="310">
                  <c:v>-0.98499999999999999</c:v>
                </c:pt>
                <c:pt idx="311">
                  <c:v>-1.0740000000000001</c:v>
                </c:pt>
                <c:pt idx="312">
                  <c:v>-1.123</c:v>
                </c:pt>
                <c:pt idx="313">
                  <c:v>-1.01</c:v>
                </c:pt>
                <c:pt idx="314">
                  <c:v>-0.98799999999999999</c:v>
                </c:pt>
                <c:pt idx="315">
                  <c:v>-1.1459999999999999</c:v>
                </c:pt>
                <c:pt idx="316">
                  <c:v>-1.2030000000000001</c:v>
                </c:pt>
                <c:pt idx="317">
                  <c:v>-1.081</c:v>
                </c:pt>
                <c:pt idx="318">
                  <c:v>-1.075</c:v>
                </c:pt>
                <c:pt idx="319">
                  <c:v>-1.2250000000000001</c:v>
                </c:pt>
                <c:pt idx="320">
                  <c:v>-1.2609999999999999</c:v>
                </c:pt>
                <c:pt idx="321">
                  <c:v>-1.1459999999999999</c:v>
                </c:pt>
                <c:pt idx="322">
                  <c:v>-1.181</c:v>
                </c:pt>
                <c:pt idx="323">
                  <c:v>-1.292</c:v>
                </c:pt>
                <c:pt idx="324">
                  <c:v>-1.119</c:v>
                </c:pt>
                <c:pt idx="325">
                  <c:v>-1.133</c:v>
                </c:pt>
                <c:pt idx="326">
                  <c:v>-1.2689999999999999</c:v>
                </c:pt>
                <c:pt idx="327">
                  <c:v>-1.1419999999999999</c:v>
                </c:pt>
                <c:pt idx="328">
                  <c:v>-1.0449999999999999</c:v>
                </c:pt>
                <c:pt idx="329">
                  <c:v>-1.2490000000000001</c:v>
                </c:pt>
                <c:pt idx="330">
                  <c:v>-1.244</c:v>
                </c:pt>
                <c:pt idx="331">
                  <c:v>-1.1100000000000001</c:v>
                </c:pt>
                <c:pt idx="332">
                  <c:v>-1.1859999999999999</c:v>
                </c:pt>
                <c:pt idx="333">
                  <c:v>-1.1819999999999999</c:v>
                </c:pt>
                <c:pt idx="334">
                  <c:v>-1.06</c:v>
                </c:pt>
                <c:pt idx="335">
                  <c:v>-1.208</c:v>
                </c:pt>
                <c:pt idx="336">
                  <c:v>-1.141</c:v>
                </c:pt>
                <c:pt idx="337">
                  <c:v>-1.018</c:v>
                </c:pt>
                <c:pt idx="338">
                  <c:v>-1.1279999999999999</c:v>
                </c:pt>
                <c:pt idx="339">
                  <c:v>-1.024</c:v>
                </c:pt>
                <c:pt idx="340">
                  <c:v>-0.88</c:v>
                </c:pt>
                <c:pt idx="341">
                  <c:v>-1.034</c:v>
                </c:pt>
                <c:pt idx="342">
                  <c:v>-1.0049999999999999</c:v>
                </c:pt>
                <c:pt idx="343">
                  <c:v>-0.97099999999999997</c:v>
                </c:pt>
                <c:pt idx="344">
                  <c:v>-1.056</c:v>
                </c:pt>
                <c:pt idx="345">
                  <c:v>-0.93200000000000005</c:v>
                </c:pt>
                <c:pt idx="346">
                  <c:v>-0.98599999999999999</c:v>
                </c:pt>
                <c:pt idx="347">
                  <c:v>-1.0269999999999999</c:v>
                </c:pt>
                <c:pt idx="348">
                  <c:v>-0.94199999999999995</c:v>
                </c:pt>
                <c:pt idx="349">
                  <c:v>-1.0289999999999999</c:v>
                </c:pt>
                <c:pt idx="350">
                  <c:v>-0.94099999999999995</c:v>
                </c:pt>
                <c:pt idx="351">
                  <c:v>-0.97599999999999998</c:v>
                </c:pt>
                <c:pt idx="352">
                  <c:v>-1.036</c:v>
                </c:pt>
                <c:pt idx="353">
                  <c:v>-0.89200000000000002</c:v>
                </c:pt>
                <c:pt idx="354">
                  <c:v>-1.0089999999999999</c:v>
                </c:pt>
                <c:pt idx="355">
                  <c:v>-0.92900000000000005</c:v>
                </c:pt>
                <c:pt idx="356">
                  <c:v>-0.93300000000000005</c:v>
                </c:pt>
                <c:pt idx="357">
                  <c:v>-1.0149999999999999</c:v>
                </c:pt>
                <c:pt idx="358">
                  <c:v>-0.84399999999999997</c:v>
                </c:pt>
                <c:pt idx="359">
                  <c:v>-1.0089999999999999</c:v>
                </c:pt>
                <c:pt idx="360">
                  <c:v>-0.85399999999999998</c:v>
                </c:pt>
                <c:pt idx="361">
                  <c:v>-0.91100000000000003</c:v>
                </c:pt>
                <c:pt idx="362">
                  <c:v>-0.89200000000000002</c:v>
                </c:pt>
                <c:pt idx="363">
                  <c:v>-0.878</c:v>
                </c:pt>
                <c:pt idx="364">
                  <c:v>-0.93700000000000006</c:v>
                </c:pt>
                <c:pt idx="365">
                  <c:v>-0.80800000000000005</c:v>
                </c:pt>
                <c:pt idx="366">
                  <c:v>-0.92600000000000005</c:v>
                </c:pt>
                <c:pt idx="367">
                  <c:v>-0.83099999999999996</c:v>
                </c:pt>
                <c:pt idx="368">
                  <c:v>-0.89300000000000002</c:v>
                </c:pt>
                <c:pt idx="369">
                  <c:v>-1.093</c:v>
                </c:pt>
                <c:pt idx="370">
                  <c:v>-1.5860000000000001</c:v>
                </c:pt>
                <c:pt idx="371">
                  <c:v>-1.7529999999999999</c:v>
                </c:pt>
                <c:pt idx="372">
                  <c:v>-1.734</c:v>
                </c:pt>
                <c:pt idx="373">
                  <c:v>-1.8280000000000001</c:v>
                </c:pt>
                <c:pt idx="374">
                  <c:v>-1.3560000000000001</c:v>
                </c:pt>
                <c:pt idx="375">
                  <c:v>-0.94499999999999995</c:v>
                </c:pt>
                <c:pt idx="376">
                  <c:v>-0.65500000000000003</c:v>
                </c:pt>
                <c:pt idx="377">
                  <c:v>-0.80100000000000005</c:v>
                </c:pt>
                <c:pt idx="378">
                  <c:v>-0.49099999999999999</c:v>
                </c:pt>
                <c:pt idx="379">
                  <c:v>-0.61699999999999999</c:v>
                </c:pt>
                <c:pt idx="380">
                  <c:v>-0.79900000000000004</c:v>
                </c:pt>
                <c:pt idx="381">
                  <c:v>-0.63900000000000001</c:v>
                </c:pt>
                <c:pt idx="382">
                  <c:v>-0.56499999999999995</c:v>
                </c:pt>
                <c:pt idx="383">
                  <c:v>-0.65700000000000003</c:v>
                </c:pt>
                <c:pt idx="384">
                  <c:v>-0.83199999999999996</c:v>
                </c:pt>
                <c:pt idx="385">
                  <c:v>-1.149</c:v>
                </c:pt>
                <c:pt idx="386">
                  <c:v>-1.6120000000000001</c:v>
                </c:pt>
                <c:pt idx="387">
                  <c:v>-1.589</c:v>
                </c:pt>
                <c:pt idx="388">
                  <c:v>-1.643</c:v>
                </c:pt>
                <c:pt idx="389">
                  <c:v>-0.75600000000000001</c:v>
                </c:pt>
                <c:pt idx="390">
                  <c:v>-0.52300000000000002</c:v>
                </c:pt>
                <c:pt idx="391">
                  <c:v>-0.39200000000000002</c:v>
                </c:pt>
                <c:pt idx="392">
                  <c:v>-0.42399999999999999</c:v>
                </c:pt>
                <c:pt idx="393">
                  <c:v>-0.39300000000000002</c:v>
                </c:pt>
                <c:pt idx="394">
                  <c:v>-0.71499999999999997</c:v>
                </c:pt>
                <c:pt idx="395">
                  <c:v>-0.97</c:v>
                </c:pt>
                <c:pt idx="396">
                  <c:v>-1.4</c:v>
                </c:pt>
                <c:pt idx="397">
                  <c:v>-1.59</c:v>
                </c:pt>
                <c:pt idx="398">
                  <c:v>-1.8919999999999999</c:v>
                </c:pt>
                <c:pt idx="399">
                  <c:v>-1.454</c:v>
                </c:pt>
                <c:pt idx="400">
                  <c:v>-0.90300000000000002</c:v>
                </c:pt>
                <c:pt idx="401">
                  <c:v>-0.55500000000000005</c:v>
                </c:pt>
                <c:pt idx="402">
                  <c:v>-0.61599999999999999</c:v>
                </c:pt>
                <c:pt idx="403">
                  <c:v>-0.36399999999999999</c:v>
                </c:pt>
                <c:pt idx="404">
                  <c:v>-0.48</c:v>
                </c:pt>
                <c:pt idx="405">
                  <c:v>-1.0409999999999999</c:v>
                </c:pt>
                <c:pt idx="406">
                  <c:v>-1.3819999999999999</c:v>
                </c:pt>
                <c:pt idx="407">
                  <c:v>-1.6579999999999999</c:v>
                </c:pt>
                <c:pt idx="408">
                  <c:v>-1.5580000000000001</c:v>
                </c:pt>
                <c:pt idx="409">
                  <c:v>-1.0580000000000001</c:v>
                </c:pt>
                <c:pt idx="410">
                  <c:v>-0.86299999999999999</c:v>
                </c:pt>
                <c:pt idx="411">
                  <c:v>-0.80400000000000005</c:v>
                </c:pt>
                <c:pt idx="412">
                  <c:v>-0.54800000000000004</c:v>
                </c:pt>
                <c:pt idx="413">
                  <c:v>-0.55100000000000005</c:v>
                </c:pt>
                <c:pt idx="414">
                  <c:v>-0.72899999999999998</c:v>
                </c:pt>
                <c:pt idx="415">
                  <c:v>-0.96399999999999997</c:v>
                </c:pt>
                <c:pt idx="416">
                  <c:v>-1.01</c:v>
                </c:pt>
                <c:pt idx="417">
                  <c:v>-1.125</c:v>
                </c:pt>
                <c:pt idx="418">
                  <c:v>-1.1399999999999999</c:v>
                </c:pt>
                <c:pt idx="419">
                  <c:v>-1.2170000000000001</c:v>
                </c:pt>
                <c:pt idx="420">
                  <c:v>-1.1910000000000001</c:v>
                </c:pt>
                <c:pt idx="421">
                  <c:v>-1.107</c:v>
                </c:pt>
                <c:pt idx="422">
                  <c:v>-0.92700000000000005</c:v>
                </c:pt>
                <c:pt idx="423">
                  <c:v>-0.84099999999999997</c:v>
                </c:pt>
                <c:pt idx="424">
                  <c:v>-0.78200000000000003</c:v>
                </c:pt>
                <c:pt idx="425">
                  <c:v>-0.78200000000000003</c:v>
                </c:pt>
                <c:pt idx="426">
                  <c:v>-1.363</c:v>
                </c:pt>
                <c:pt idx="427">
                  <c:v>-1.796</c:v>
                </c:pt>
                <c:pt idx="428">
                  <c:v>-1.6220000000000001</c:v>
                </c:pt>
                <c:pt idx="429">
                  <c:v>-1.222</c:v>
                </c:pt>
                <c:pt idx="430">
                  <c:v>-0.88600000000000001</c:v>
                </c:pt>
                <c:pt idx="431">
                  <c:v>-0.246</c:v>
                </c:pt>
                <c:pt idx="432">
                  <c:v>-2.8000000000000001E-2</c:v>
                </c:pt>
                <c:pt idx="433">
                  <c:v>-0.224</c:v>
                </c:pt>
                <c:pt idx="434">
                  <c:v>-0.27200000000000002</c:v>
                </c:pt>
                <c:pt idx="435">
                  <c:v>-0.60199999999999998</c:v>
                </c:pt>
                <c:pt idx="436">
                  <c:v>-1.5860000000000001</c:v>
                </c:pt>
                <c:pt idx="437">
                  <c:v>-2.048</c:v>
                </c:pt>
                <c:pt idx="438">
                  <c:v>-1.9319999999999999</c:v>
                </c:pt>
                <c:pt idx="439">
                  <c:v>-1.839</c:v>
                </c:pt>
                <c:pt idx="440">
                  <c:v>-1.1299999999999999</c:v>
                </c:pt>
                <c:pt idx="441">
                  <c:v>-0.53500000000000003</c:v>
                </c:pt>
                <c:pt idx="442">
                  <c:v>-0.29599999999999999</c:v>
                </c:pt>
                <c:pt idx="443">
                  <c:v>-0.46800000000000003</c:v>
                </c:pt>
                <c:pt idx="444">
                  <c:v>-0.46</c:v>
                </c:pt>
                <c:pt idx="445">
                  <c:v>-0.87</c:v>
                </c:pt>
                <c:pt idx="446">
                  <c:v>-1.367</c:v>
                </c:pt>
                <c:pt idx="447">
                  <c:v>-1.2210000000000001</c:v>
                </c:pt>
                <c:pt idx="448">
                  <c:v>-0.97799999999999998</c:v>
                </c:pt>
                <c:pt idx="449">
                  <c:v>-1.0740000000000001</c:v>
                </c:pt>
                <c:pt idx="450">
                  <c:v>-0.89800000000000002</c:v>
                </c:pt>
                <c:pt idx="451">
                  <c:v>-0.61399999999999999</c:v>
                </c:pt>
                <c:pt idx="452">
                  <c:v>-0.82399999999999995</c:v>
                </c:pt>
                <c:pt idx="453">
                  <c:v>-1.155</c:v>
                </c:pt>
                <c:pt idx="454">
                  <c:v>-1.2450000000000001</c:v>
                </c:pt>
                <c:pt idx="455">
                  <c:v>-1.26</c:v>
                </c:pt>
                <c:pt idx="456">
                  <c:v>-1.1930000000000001</c:v>
                </c:pt>
                <c:pt idx="457">
                  <c:v>-0.95299999999999996</c:v>
                </c:pt>
                <c:pt idx="458">
                  <c:v>-0.70199999999999996</c:v>
                </c:pt>
                <c:pt idx="459">
                  <c:v>-0.73199999999999998</c:v>
                </c:pt>
                <c:pt idx="460">
                  <c:v>-0.85199999999999998</c:v>
                </c:pt>
                <c:pt idx="461">
                  <c:v>-1.1120000000000001</c:v>
                </c:pt>
                <c:pt idx="462">
                  <c:v>-1.2549999999999999</c:v>
                </c:pt>
                <c:pt idx="463">
                  <c:v>-1.2809999999999999</c:v>
                </c:pt>
                <c:pt idx="464">
                  <c:v>-1.143</c:v>
                </c:pt>
                <c:pt idx="465">
                  <c:v>-1.0289999999999999</c:v>
                </c:pt>
                <c:pt idx="466">
                  <c:v>-0.78</c:v>
                </c:pt>
                <c:pt idx="467">
                  <c:v>-0.67300000000000004</c:v>
                </c:pt>
                <c:pt idx="468">
                  <c:v>-0.79800000000000004</c:v>
                </c:pt>
                <c:pt idx="469">
                  <c:v>-0.879</c:v>
                </c:pt>
                <c:pt idx="470">
                  <c:v>-1.0069999999999999</c:v>
                </c:pt>
                <c:pt idx="471">
                  <c:v>-1.157</c:v>
                </c:pt>
                <c:pt idx="472">
                  <c:v>-1.2689999999999999</c:v>
                </c:pt>
                <c:pt idx="473">
                  <c:v>-1.028</c:v>
                </c:pt>
                <c:pt idx="474">
                  <c:v>-0.94399999999999995</c:v>
                </c:pt>
                <c:pt idx="475">
                  <c:v>-0.88100000000000001</c:v>
                </c:pt>
                <c:pt idx="476">
                  <c:v>-0.86</c:v>
                </c:pt>
                <c:pt idx="477">
                  <c:v>-0.9</c:v>
                </c:pt>
                <c:pt idx="478">
                  <c:v>-1.075</c:v>
                </c:pt>
                <c:pt idx="479">
                  <c:v>-1.0589999999999999</c:v>
                </c:pt>
                <c:pt idx="480">
                  <c:v>-1.1579999999999999</c:v>
                </c:pt>
                <c:pt idx="481">
                  <c:v>-1.1040000000000001</c:v>
                </c:pt>
                <c:pt idx="482">
                  <c:v>-0.74099999999999999</c:v>
                </c:pt>
                <c:pt idx="483">
                  <c:v>-0.60499999999999998</c:v>
                </c:pt>
                <c:pt idx="484">
                  <c:v>-0.70399999999999996</c:v>
                </c:pt>
                <c:pt idx="485">
                  <c:v>-0.72099999999999997</c:v>
                </c:pt>
                <c:pt idx="486">
                  <c:v>-0.92400000000000004</c:v>
                </c:pt>
                <c:pt idx="487">
                  <c:v>-1.135</c:v>
                </c:pt>
                <c:pt idx="488">
                  <c:v>-1.099</c:v>
                </c:pt>
                <c:pt idx="489">
                  <c:v>-1.018</c:v>
                </c:pt>
                <c:pt idx="490">
                  <c:v>-1.1399999999999999</c:v>
                </c:pt>
                <c:pt idx="491">
                  <c:v>-0.96099999999999997</c:v>
                </c:pt>
                <c:pt idx="492">
                  <c:v>-0.82299999999999995</c:v>
                </c:pt>
                <c:pt idx="493">
                  <c:v>-0.83399999999999996</c:v>
                </c:pt>
                <c:pt idx="494">
                  <c:v>-0.94499999999999995</c:v>
                </c:pt>
                <c:pt idx="495">
                  <c:v>-1.1100000000000001</c:v>
                </c:pt>
                <c:pt idx="496">
                  <c:v>-1.1759999999999999</c:v>
                </c:pt>
                <c:pt idx="497">
                  <c:v>-1.274</c:v>
                </c:pt>
                <c:pt idx="498">
                  <c:v>-1.232</c:v>
                </c:pt>
                <c:pt idx="499">
                  <c:v>-1.07</c:v>
                </c:pt>
                <c:pt idx="500">
                  <c:v>-0.879</c:v>
                </c:pt>
                <c:pt idx="501">
                  <c:v>-0.83799999999999997</c:v>
                </c:pt>
                <c:pt idx="502">
                  <c:v>-0.751</c:v>
                </c:pt>
                <c:pt idx="503">
                  <c:v>-0.751</c:v>
                </c:pt>
                <c:pt idx="504">
                  <c:v>-0.89700000000000002</c:v>
                </c:pt>
                <c:pt idx="505">
                  <c:v>-0.91500000000000004</c:v>
                </c:pt>
                <c:pt idx="506">
                  <c:v>-0.875</c:v>
                </c:pt>
                <c:pt idx="507">
                  <c:v>-0.90800000000000003</c:v>
                </c:pt>
                <c:pt idx="508">
                  <c:v>-1.1240000000000001</c:v>
                </c:pt>
                <c:pt idx="509">
                  <c:v>-1.2010000000000001</c:v>
                </c:pt>
                <c:pt idx="510">
                  <c:v>-1.1819999999999999</c:v>
                </c:pt>
                <c:pt idx="511">
                  <c:v>-1.272</c:v>
                </c:pt>
                <c:pt idx="512">
                  <c:v>-1.18</c:v>
                </c:pt>
                <c:pt idx="513">
                  <c:v>-0.97599999999999998</c:v>
                </c:pt>
                <c:pt idx="514">
                  <c:v>-1.0029999999999999</c:v>
                </c:pt>
                <c:pt idx="515">
                  <c:v>-0.80300000000000005</c:v>
                </c:pt>
                <c:pt idx="516">
                  <c:v>-0.72299999999999998</c:v>
                </c:pt>
                <c:pt idx="517">
                  <c:v>-1.0569999999999999</c:v>
                </c:pt>
                <c:pt idx="518">
                  <c:v>-0.995</c:v>
                </c:pt>
                <c:pt idx="519">
                  <c:v>-0.88600000000000001</c:v>
                </c:pt>
                <c:pt idx="520">
                  <c:v>-0.84</c:v>
                </c:pt>
                <c:pt idx="521">
                  <c:v>-0.79400000000000004</c:v>
                </c:pt>
                <c:pt idx="522">
                  <c:v>-0.438</c:v>
                </c:pt>
                <c:pt idx="523">
                  <c:v>-0.56799999999999995</c:v>
                </c:pt>
                <c:pt idx="524">
                  <c:v>-1.056</c:v>
                </c:pt>
                <c:pt idx="525">
                  <c:v>-1.2509999999999999</c:v>
                </c:pt>
                <c:pt idx="526">
                  <c:v>-1.391</c:v>
                </c:pt>
                <c:pt idx="527">
                  <c:v>-1.55</c:v>
                </c:pt>
                <c:pt idx="528">
                  <c:v>-1.363</c:v>
                </c:pt>
                <c:pt idx="529">
                  <c:v>-1.1990000000000001</c:v>
                </c:pt>
                <c:pt idx="530">
                  <c:v>-0.871</c:v>
                </c:pt>
                <c:pt idx="531">
                  <c:v>-0.67100000000000004</c:v>
                </c:pt>
                <c:pt idx="532">
                  <c:v>-0.68500000000000005</c:v>
                </c:pt>
                <c:pt idx="533">
                  <c:v>-0.60599999999999998</c:v>
                </c:pt>
                <c:pt idx="534">
                  <c:v>-0.68400000000000005</c:v>
                </c:pt>
                <c:pt idx="535">
                  <c:v>-0.85699999999999998</c:v>
                </c:pt>
                <c:pt idx="536">
                  <c:v>-0.84199999999999997</c:v>
                </c:pt>
                <c:pt idx="537">
                  <c:v>-0.86499999999999999</c:v>
                </c:pt>
                <c:pt idx="538">
                  <c:v>-0.98799999999999999</c:v>
                </c:pt>
                <c:pt idx="539">
                  <c:v>-1.091</c:v>
                </c:pt>
                <c:pt idx="540">
                  <c:v>-1.18</c:v>
                </c:pt>
                <c:pt idx="541">
                  <c:v>-1.306</c:v>
                </c:pt>
                <c:pt idx="542">
                  <c:v>-1.393</c:v>
                </c:pt>
                <c:pt idx="543">
                  <c:v>-1.0009999999999999</c:v>
                </c:pt>
                <c:pt idx="544">
                  <c:v>-0.91900000000000004</c:v>
                </c:pt>
                <c:pt idx="545">
                  <c:v>-1.002</c:v>
                </c:pt>
                <c:pt idx="546">
                  <c:v>-0.92600000000000005</c:v>
                </c:pt>
                <c:pt idx="547">
                  <c:v>-0.91400000000000003</c:v>
                </c:pt>
                <c:pt idx="548">
                  <c:v>-0.91900000000000004</c:v>
                </c:pt>
                <c:pt idx="549">
                  <c:v>-0.69199999999999995</c:v>
                </c:pt>
                <c:pt idx="550">
                  <c:v>-0.66600000000000004</c:v>
                </c:pt>
                <c:pt idx="551">
                  <c:v>-0.79900000000000004</c:v>
                </c:pt>
                <c:pt idx="552">
                  <c:v>-0.997</c:v>
                </c:pt>
                <c:pt idx="553">
                  <c:v>-0.97499999999999998</c:v>
                </c:pt>
                <c:pt idx="554">
                  <c:v>-1.167</c:v>
                </c:pt>
                <c:pt idx="555">
                  <c:v>-1.4059999999999999</c:v>
                </c:pt>
                <c:pt idx="556">
                  <c:v>-1.0660000000000001</c:v>
                </c:pt>
                <c:pt idx="557">
                  <c:v>-0.77500000000000002</c:v>
                </c:pt>
                <c:pt idx="558">
                  <c:v>-0.86599999999999999</c:v>
                </c:pt>
                <c:pt idx="559">
                  <c:v>-0.97499999999999998</c:v>
                </c:pt>
                <c:pt idx="560">
                  <c:v>-0.84399999999999997</c:v>
                </c:pt>
                <c:pt idx="561">
                  <c:v>-1.038</c:v>
                </c:pt>
                <c:pt idx="562">
                  <c:v>-1.153</c:v>
                </c:pt>
                <c:pt idx="563">
                  <c:v>-0.92200000000000004</c:v>
                </c:pt>
                <c:pt idx="564">
                  <c:v>-0.91</c:v>
                </c:pt>
                <c:pt idx="565">
                  <c:v>-1.05</c:v>
                </c:pt>
                <c:pt idx="566">
                  <c:v>-0.92</c:v>
                </c:pt>
                <c:pt idx="567">
                  <c:v>-0.874</c:v>
                </c:pt>
                <c:pt idx="568">
                  <c:v>-1.0780000000000001</c:v>
                </c:pt>
                <c:pt idx="569">
                  <c:v>-1.052</c:v>
                </c:pt>
                <c:pt idx="570">
                  <c:v>-0.94899999999999995</c:v>
                </c:pt>
                <c:pt idx="571">
                  <c:v>-0.90900000000000003</c:v>
                </c:pt>
                <c:pt idx="572">
                  <c:v>-0.96099999999999997</c:v>
                </c:pt>
                <c:pt idx="573">
                  <c:v>-0.84899999999999998</c:v>
                </c:pt>
                <c:pt idx="574">
                  <c:v>-0.88800000000000001</c:v>
                </c:pt>
                <c:pt idx="575">
                  <c:v>-0.999</c:v>
                </c:pt>
                <c:pt idx="576">
                  <c:v>-0.94699999999999995</c:v>
                </c:pt>
                <c:pt idx="577">
                  <c:v>-1.034</c:v>
                </c:pt>
                <c:pt idx="578">
                  <c:v>-1.103</c:v>
                </c:pt>
                <c:pt idx="579">
                  <c:v>-1.024</c:v>
                </c:pt>
                <c:pt idx="580">
                  <c:v>-1</c:v>
                </c:pt>
                <c:pt idx="581">
                  <c:v>-0.97899999999999998</c:v>
                </c:pt>
                <c:pt idx="582">
                  <c:v>-0.96099999999999997</c:v>
                </c:pt>
                <c:pt idx="583">
                  <c:v>-1.0309999999999999</c:v>
                </c:pt>
                <c:pt idx="584">
                  <c:v>-1.02</c:v>
                </c:pt>
                <c:pt idx="585">
                  <c:v>-1</c:v>
                </c:pt>
                <c:pt idx="586">
                  <c:v>-0.98099999999999998</c:v>
                </c:pt>
                <c:pt idx="587">
                  <c:v>-0.95499999999999996</c:v>
                </c:pt>
                <c:pt idx="588">
                  <c:v>-0.89700000000000002</c:v>
                </c:pt>
                <c:pt idx="589">
                  <c:v>-0.96499999999999997</c:v>
                </c:pt>
                <c:pt idx="590">
                  <c:v>-0.84399999999999997</c:v>
                </c:pt>
                <c:pt idx="591">
                  <c:v>-0.86099999999999999</c:v>
                </c:pt>
                <c:pt idx="592">
                  <c:v>-0.98599999999999999</c:v>
                </c:pt>
                <c:pt idx="593">
                  <c:v>-1.0980000000000001</c:v>
                </c:pt>
                <c:pt idx="594">
                  <c:v>-1.153</c:v>
                </c:pt>
                <c:pt idx="595">
                  <c:v>-1.2370000000000001</c:v>
                </c:pt>
                <c:pt idx="596">
                  <c:v>-1.18</c:v>
                </c:pt>
                <c:pt idx="597">
                  <c:v>-1.048</c:v>
                </c:pt>
                <c:pt idx="598">
                  <c:v>-0.99299999999999999</c:v>
                </c:pt>
                <c:pt idx="599">
                  <c:v>-1.024</c:v>
                </c:pt>
                <c:pt idx="600">
                  <c:v>-0.86899999999999999</c:v>
                </c:pt>
                <c:pt idx="601">
                  <c:v>-0.746</c:v>
                </c:pt>
                <c:pt idx="602">
                  <c:v>-0.83399999999999996</c:v>
                </c:pt>
                <c:pt idx="603">
                  <c:v>-0.78500000000000003</c:v>
                </c:pt>
                <c:pt idx="604">
                  <c:v>-0.74199999999999999</c:v>
                </c:pt>
                <c:pt idx="605">
                  <c:v>-0.89200000000000002</c:v>
                </c:pt>
                <c:pt idx="606">
                  <c:v>-1.024</c:v>
                </c:pt>
                <c:pt idx="607">
                  <c:v>-0.97699999999999998</c:v>
                </c:pt>
                <c:pt idx="608">
                  <c:v>-1.0189999999999999</c:v>
                </c:pt>
                <c:pt idx="609">
                  <c:v>-1.1499999999999999</c:v>
                </c:pt>
                <c:pt idx="610">
                  <c:v>-1.089</c:v>
                </c:pt>
                <c:pt idx="611">
                  <c:v>-0.99399999999999999</c:v>
                </c:pt>
                <c:pt idx="612">
                  <c:v>-1.04</c:v>
                </c:pt>
                <c:pt idx="613">
                  <c:v>-1.071</c:v>
                </c:pt>
                <c:pt idx="614">
                  <c:v>-0.97399999999999998</c:v>
                </c:pt>
                <c:pt idx="615">
                  <c:v>-0.90400000000000003</c:v>
                </c:pt>
                <c:pt idx="616">
                  <c:v>-0.88200000000000001</c:v>
                </c:pt>
                <c:pt idx="617">
                  <c:v>-0.85699999999999998</c:v>
                </c:pt>
                <c:pt idx="618">
                  <c:v>-0.83499999999999996</c:v>
                </c:pt>
                <c:pt idx="619">
                  <c:v>-0.93100000000000005</c:v>
                </c:pt>
                <c:pt idx="620">
                  <c:v>-1.0089999999999999</c:v>
                </c:pt>
                <c:pt idx="621">
                  <c:v>-0.97299999999999998</c:v>
                </c:pt>
                <c:pt idx="622">
                  <c:v>-0.94</c:v>
                </c:pt>
                <c:pt idx="623">
                  <c:v>-1.056</c:v>
                </c:pt>
                <c:pt idx="624">
                  <c:v>-0.98299999999999998</c:v>
                </c:pt>
                <c:pt idx="625">
                  <c:v>-1.0029999999999999</c:v>
                </c:pt>
                <c:pt idx="626">
                  <c:v>-0.95799999999999996</c:v>
                </c:pt>
                <c:pt idx="627">
                  <c:v>-0.879</c:v>
                </c:pt>
                <c:pt idx="628">
                  <c:v>-0.82</c:v>
                </c:pt>
                <c:pt idx="629">
                  <c:v>-0.88600000000000001</c:v>
                </c:pt>
                <c:pt idx="630">
                  <c:v>-1.024</c:v>
                </c:pt>
                <c:pt idx="631">
                  <c:v>-1.125</c:v>
                </c:pt>
                <c:pt idx="632">
                  <c:v>-0.995</c:v>
                </c:pt>
                <c:pt idx="633">
                  <c:v>-1.026</c:v>
                </c:pt>
                <c:pt idx="634">
                  <c:v>-0.94399999999999995</c:v>
                </c:pt>
                <c:pt idx="635">
                  <c:v>-0.98799999999999999</c:v>
                </c:pt>
                <c:pt idx="636">
                  <c:v>-1.0529999999999999</c:v>
                </c:pt>
                <c:pt idx="637">
                  <c:v>-0.875</c:v>
                </c:pt>
                <c:pt idx="638">
                  <c:v>-0.998</c:v>
                </c:pt>
                <c:pt idx="639">
                  <c:v>-0.97499999999999998</c:v>
                </c:pt>
                <c:pt idx="640">
                  <c:v>-0.88700000000000001</c:v>
                </c:pt>
                <c:pt idx="641">
                  <c:v>-1.04</c:v>
                </c:pt>
                <c:pt idx="642">
                  <c:v>-0.92500000000000004</c:v>
                </c:pt>
                <c:pt idx="643">
                  <c:v>-0.95099999999999996</c:v>
                </c:pt>
                <c:pt idx="644">
                  <c:v>-1.093</c:v>
                </c:pt>
                <c:pt idx="645">
                  <c:v>-0.89100000000000001</c:v>
                </c:pt>
                <c:pt idx="646">
                  <c:v>-1.022</c:v>
                </c:pt>
                <c:pt idx="647">
                  <c:v>-1.0309999999999999</c:v>
                </c:pt>
                <c:pt idx="648">
                  <c:v>-0.85099999999999998</c:v>
                </c:pt>
                <c:pt idx="649">
                  <c:v>-1.0589999999999999</c:v>
                </c:pt>
                <c:pt idx="650">
                  <c:v>-0.94699999999999995</c:v>
                </c:pt>
                <c:pt idx="651">
                  <c:v>-0.88100000000000001</c:v>
                </c:pt>
                <c:pt idx="652">
                  <c:v>-1.079</c:v>
                </c:pt>
                <c:pt idx="653">
                  <c:v>-0.95599999999999996</c:v>
                </c:pt>
                <c:pt idx="654">
                  <c:v>-0.92700000000000005</c:v>
                </c:pt>
                <c:pt idx="655">
                  <c:v>-1.0629999999999999</c:v>
                </c:pt>
                <c:pt idx="656">
                  <c:v>-0.91700000000000004</c:v>
                </c:pt>
                <c:pt idx="657">
                  <c:v>-0.98799999999999999</c:v>
                </c:pt>
                <c:pt idx="658">
                  <c:v>-1.0069999999999999</c:v>
                </c:pt>
                <c:pt idx="659">
                  <c:v>-0.90900000000000003</c:v>
                </c:pt>
                <c:pt idx="660">
                  <c:v>-1.0089999999999999</c:v>
                </c:pt>
                <c:pt idx="661">
                  <c:v>-0.91700000000000004</c:v>
                </c:pt>
                <c:pt idx="662">
                  <c:v>-0.97299999999999998</c:v>
                </c:pt>
                <c:pt idx="663">
                  <c:v>-1.0089999999999999</c:v>
                </c:pt>
                <c:pt idx="664">
                  <c:v>-0.92500000000000004</c:v>
                </c:pt>
                <c:pt idx="665">
                  <c:v>-1.0089999999999999</c:v>
                </c:pt>
                <c:pt idx="666">
                  <c:v>-1.01</c:v>
                </c:pt>
                <c:pt idx="667">
                  <c:v>-0.91500000000000004</c:v>
                </c:pt>
                <c:pt idx="668">
                  <c:v>-1.0309999999999999</c:v>
                </c:pt>
                <c:pt idx="669">
                  <c:v>-0.95899999999999996</c:v>
                </c:pt>
                <c:pt idx="670">
                  <c:v>-0.93799999999999994</c:v>
                </c:pt>
                <c:pt idx="671">
                  <c:v>-1.006</c:v>
                </c:pt>
                <c:pt idx="672">
                  <c:v>-0.95499999999999996</c:v>
                </c:pt>
                <c:pt idx="673">
                  <c:v>-0.97699999999999998</c:v>
                </c:pt>
                <c:pt idx="674">
                  <c:v>-0.99</c:v>
                </c:pt>
                <c:pt idx="675">
                  <c:v>-0.97199999999999998</c:v>
                </c:pt>
                <c:pt idx="676">
                  <c:v>-0.97699999999999998</c:v>
                </c:pt>
                <c:pt idx="677">
                  <c:v>-0.96699999999999997</c:v>
                </c:pt>
                <c:pt idx="678">
                  <c:v>-0.96</c:v>
                </c:pt>
                <c:pt idx="679">
                  <c:v>-0.96399999999999997</c:v>
                </c:pt>
                <c:pt idx="680">
                  <c:v>-0.96299999999999997</c:v>
                </c:pt>
                <c:pt idx="681">
                  <c:v>-0.97799999999999998</c:v>
                </c:pt>
                <c:pt idx="682">
                  <c:v>-0.97499999999999998</c:v>
                </c:pt>
                <c:pt idx="683">
                  <c:v>-0.98299999999999998</c:v>
                </c:pt>
                <c:pt idx="684">
                  <c:v>-0.96899999999999997</c:v>
                </c:pt>
                <c:pt idx="685">
                  <c:v>-0.98899999999999999</c:v>
                </c:pt>
                <c:pt idx="686">
                  <c:v>-0.97099999999999997</c:v>
                </c:pt>
                <c:pt idx="687">
                  <c:v>-0.95299999999999996</c:v>
                </c:pt>
                <c:pt idx="688">
                  <c:v>-0.98499999999999999</c:v>
                </c:pt>
                <c:pt idx="689">
                  <c:v>-0.98199999999999998</c:v>
                </c:pt>
                <c:pt idx="690">
                  <c:v>-0.94399999999999995</c:v>
                </c:pt>
                <c:pt idx="691">
                  <c:v>-0.99399999999999999</c:v>
                </c:pt>
                <c:pt idx="692">
                  <c:v>-0.97899999999999998</c:v>
                </c:pt>
                <c:pt idx="693">
                  <c:v>-0.95599999999999996</c:v>
                </c:pt>
                <c:pt idx="694">
                  <c:v>-0.99299999999999999</c:v>
                </c:pt>
                <c:pt idx="695">
                  <c:v>-0.97099999999999997</c:v>
                </c:pt>
                <c:pt idx="696">
                  <c:v>-0.95899999999999996</c:v>
                </c:pt>
                <c:pt idx="697">
                  <c:v>-0.97899999999999998</c:v>
                </c:pt>
                <c:pt idx="698">
                  <c:v>-0.96799999999999997</c:v>
                </c:pt>
                <c:pt idx="699">
                  <c:v>-0.96</c:v>
                </c:pt>
                <c:pt idx="700">
                  <c:v>-0.97699999999999998</c:v>
                </c:pt>
                <c:pt idx="701">
                  <c:v>-0.97699999999999998</c:v>
                </c:pt>
                <c:pt idx="702">
                  <c:v>-0.97099999999999997</c:v>
                </c:pt>
                <c:pt idx="703">
                  <c:v>-0.98399999999999999</c:v>
                </c:pt>
                <c:pt idx="704">
                  <c:v>-0.97099999999999997</c:v>
                </c:pt>
                <c:pt idx="705">
                  <c:v>-0.96</c:v>
                </c:pt>
                <c:pt idx="706">
                  <c:v>-0.98599999999999999</c:v>
                </c:pt>
                <c:pt idx="707">
                  <c:v>-0.97199999999999998</c:v>
                </c:pt>
                <c:pt idx="708">
                  <c:v>-0.95699999999999996</c:v>
                </c:pt>
                <c:pt idx="709">
                  <c:v>-1.0069999999999999</c:v>
                </c:pt>
                <c:pt idx="710">
                  <c:v>-0.96499999999999997</c:v>
                </c:pt>
                <c:pt idx="711">
                  <c:v>-0.95399999999999996</c:v>
                </c:pt>
                <c:pt idx="712">
                  <c:v>-1.004</c:v>
                </c:pt>
                <c:pt idx="713">
                  <c:v>-0.97</c:v>
                </c:pt>
                <c:pt idx="714">
                  <c:v>-0.92800000000000005</c:v>
                </c:pt>
                <c:pt idx="715">
                  <c:v>-1.0089999999999999</c:v>
                </c:pt>
                <c:pt idx="716">
                  <c:v>-0.96199999999999997</c:v>
                </c:pt>
                <c:pt idx="717">
                  <c:v>-0.94</c:v>
                </c:pt>
                <c:pt idx="718">
                  <c:v>-1.016</c:v>
                </c:pt>
                <c:pt idx="719">
                  <c:v>-0.95499999999999996</c:v>
                </c:pt>
                <c:pt idx="720">
                  <c:v>-0.94599999999999995</c:v>
                </c:pt>
                <c:pt idx="721">
                  <c:v>-1.014</c:v>
                </c:pt>
                <c:pt idx="722">
                  <c:v>-0.95</c:v>
                </c:pt>
                <c:pt idx="723">
                  <c:v>-0.93</c:v>
                </c:pt>
                <c:pt idx="724">
                  <c:v>-1</c:v>
                </c:pt>
                <c:pt idx="725">
                  <c:v>-0.98299999999999998</c:v>
                </c:pt>
                <c:pt idx="726">
                  <c:v>-0.93600000000000005</c:v>
                </c:pt>
                <c:pt idx="727">
                  <c:v>-0.999</c:v>
                </c:pt>
                <c:pt idx="728">
                  <c:v>-0.97799999999999998</c:v>
                </c:pt>
                <c:pt idx="729">
                  <c:v>-0.94799999999999995</c:v>
                </c:pt>
                <c:pt idx="730">
                  <c:v>-0.99399999999999999</c:v>
                </c:pt>
                <c:pt idx="731">
                  <c:v>-0.98799999999999999</c:v>
                </c:pt>
                <c:pt idx="732">
                  <c:v>-0.94399999999999995</c:v>
                </c:pt>
                <c:pt idx="733">
                  <c:v>-0.98</c:v>
                </c:pt>
                <c:pt idx="734">
                  <c:v>-0.98299999999999998</c:v>
                </c:pt>
                <c:pt idx="735">
                  <c:v>-0.95499999999999996</c:v>
                </c:pt>
                <c:pt idx="736">
                  <c:v>-0.95499999999999996</c:v>
                </c:pt>
                <c:pt idx="737">
                  <c:v>-0.99299999999999999</c:v>
                </c:pt>
                <c:pt idx="738">
                  <c:v>-0.97199999999999998</c:v>
                </c:pt>
                <c:pt idx="739">
                  <c:v>-0.95499999999999996</c:v>
                </c:pt>
                <c:pt idx="740">
                  <c:v>-0.998</c:v>
                </c:pt>
                <c:pt idx="741">
                  <c:v>-0.97799999999999998</c:v>
                </c:pt>
                <c:pt idx="742">
                  <c:v>-0.95</c:v>
                </c:pt>
                <c:pt idx="743">
                  <c:v>-0.999</c:v>
                </c:pt>
                <c:pt idx="744">
                  <c:v>-0.97099999999999997</c:v>
                </c:pt>
                <c:pt idx="745">
                  <c:v>-0.95199999999999996</c:v>
                </c:pt>
                <c:pt idx="746">
                  <c:v>-0.99</c:v>
                </c:pt>
                <c:pt idx="747">
                  <c:v>-0.98399999999999999</c:v>
                </c:pt>
                <c:pt idx="748">
                  <c:v>-0.95099999999999996</c:v>
                </c:pt>
                <c:pt idx="749">
                  <c:v>-0.96499999999999997</c:v>
                </c:pt>
                <c:pt idx="750">
                  <c:v>-0.99299999999999999</c:v>
                </c:pt>
                <c:pt idx="751">
                  <c:v>-0.97</c:v>
                </c:pt>
                <c:pt idx="752">
                  <c:v>-0.95899999999999996</c:v>
                </c:pt>
                <c:pt idx="753">
                  <c:v>-0.99199999999999999</c:v>
                </c:pt>
                <c:pt idx="754">
                  <c:v>-0.97</c:v>
                </c:pt>
                <c:pt idx="755">
                  <c:v>-0.96199999999999997</c:v>
                </c:pt>
                <c:pt idx="756">
                  <c:v>-0.98799999999999999</c:v>
                </c:pt>
                <c:pt idx="757">
                  <c:v>-0.96799999999999997</c:v>
                </c:pt>
                <c:pt idx="758">
                  <c:v>-0.95</c:v>
                </c:pt>
                <c:pt idx="759">
                  <c:v>-0.98099999999999998</c:v>
                </c:pt>
                <c:pt idx="760">
                  <c:v>-0.98</c:v>
                </c:pt>
                <c:pt idx="761">
                  <c:v>-0.95699999999999996</c:v>
                </c:pt>
                <c:pt idx="762">
                  <c:v>-0.98299999999999998</c:v>
                </c:pt>
                <c:pt idx="763">
                  <c:v>-0.96199999999999997</c:v>
                </c:pt>
                <c:pt idx="764">
                  <c:v>-0.97199999999999998</c:v>
                </c:pt>
                <c:pt idx="765">
                  <c:v>-0.97399999999999998</c:v>
                </c:pt>
                <c:pt idx="766">
                  <c:v>-0.97799999999999998</c:v>
                </c:pt>
                <c:pt idx="767">
                  <c:v>-0.98499999999999999</c:v>
                </c:pt>
                <c:pt idx="768">
                  <c:v>-0.96799999999999997</c:v>
                </c:pt>
                <c:pt idx="769">
                  <c:v>-0.97499999999999998</c:v>
                </c:pt>
                <c:pt idx="770">
                  <c:v>-0.97799999999999998</c:v>
                </c:pt>
                <c:pt idx="771">
                  <c:v>-0.95699999999999996</c:v>
                </c:pt>
                <c:pt idx="772">
                  <c:v>-0.98</c:v>
                </c:pt>
                <c:pt idx="773">
                  <c:v>-0.98799999999999999</c:v>
                </c:pt>
                <c:pt idx="774">
                  <c:v>-0.95499999999999996</c:v>
                </c:pt>
                <c:pt idx="775">
                  <c:v>-0.98</c:v>
                </c:pt>
                <c:pt idx="776">
                  <c:v>-0.97499999999999998</c:v>
                </c:pt>
                <c:pt idx="777">
                  <c:v>-0.96599999999999997</c:v>
                </c:pt>
                <c:pt idx="778">
                  <c:v>-0.97199999999999998</c:v>
                </c:pt>
                <c:pt idx="779">
                  <c:v>-0.98799999999999999</c:v>
                </c:pt>
                <c:pt idx="780">
                  <c:v>-0.97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58-40E9-99A5-436737C86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158144"/>
        <c:axId val="147787776"/>
      </c:scatterChart>
      <c:valAx>
        <c:axId val="14915443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9156608"/>
        <c:crossesAt val="-8"/>
        <c:crossBetween val="midCat"/>
        <c:majorUnit val="1"/>
      </c:valAx>
      <c:valAx>
        <c:axId val="149156608"/>
        <c:scaling>
          <c:orientation val="minMax"/>
          <c:max val="6"/>
          <c:min val="-6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crossAx val="149154432"/>
        <c:crosses val="autoZero"/>
        <c:crossBetween val="midCat"/>
      </c:valAx>
      <c:valAx>
        <c:axId val="14915814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7787776"/>
        <c:crosses val="autoZero"/>
        <c:crossBetween val="midCat"/>
      </c:valAx>
      <c:valAx>
        <c:axId val="147787776"/>
        <c:scaling>
          <c:orientation val="minMax"/>
          <c:min val="-3"/>
        </c:scaling>
        <c:delete val="0"/>
        <c:axPos val="r"/>
        <c:numFmt formatCode="General" sourceLinked="0"/>
        <c:majorTickMark val="out"/>
        <c:minorTickMark val="none"/>
        <c:tickLblPos val="nextTo"/>
        <c:crossAx val="149158144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2"/>
          <c:order val="1"/>
          <c:tx>
            <c:v>Height(DGPS)-Aft Skid</c:v>
          </c:tx>
          <c:spPr>
            <a:ln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D!$R$3:$R$303</c:f>
              <c:numCache>
                <c:formatCode>0.0</c:formatCode>
                <c:ptCount val="301"/>
                <c:pt idx="0">
                  <c:v>21.742298288954803</c:v>
                </c:pt>
                <c:pt idx="1">
                  <c:v>21.675081011367741</c:v>
                </c:pt>
                <c:pt idx="2">
                  <c:v>21.621711566031092</c:v>
                </c:pt>
                <c:pt idx="3">
                  <c:v>21.56738959075934</c:v>
                </c:pt>
                <c:pt idx="4">
                  <c:v>21.521775161403554</c:v>
                </c:pt>
                <c:pt idx="5">
                  <c:v>21.452764739618367</c:v>
                </c:pt>
                <c:pt idx="6">
                  <c:v>21.359155035069467</c:v>
                </c:pt>
                <c:pt idx="7">
                  <c:v>21.256309452864237</c:v>
                </c:pt>
                <c:pt idx="8">
                  <c:v>21.129107448055315</c:v>
                </c:pt>
                <c:pt idx="9">
                  <c:v>20.987448006534947</c:v>
                </c:pt>
                <c:pt idx="10">
                  <c:v>20.85325020917702</c:v>
                </c:pt>
                <c:pt idx="11">
                  <c:v>20.707409953494498</c:v>
                </c:pt>
                <c:pt idx="12">
                  <c:v>20.588837213998094</c:v>
                </c:pt>
                <c:pt idx="13">
                  <c:v>20.467505992007681</c:v>
                </c:pt>
                <c:pt idx="14">
                  <c:v>20.329231395921617</c:v>
                </c:pt>
                <c:pt idx="15">
                  <c:v>20.208225264814267</c:v>
                </c:pt>
                <c:pt idx="16">
                  <c:v>20.094574728320492</c:v>
                </c:pt>
                <c:pt idx="17">
                  <c:v>19.998421632492182</c:v>
                </c:pt>
                <c:pt idx="18">
                  <c:v>19.902899925835875</c:v>
                </c:pt>
                <c:pt idx="19">
                  <c:v>19.843551614017365</c:v>
                </c:pt>
                <c:pt idx="20">
                  <c:v>19.787720050122346</c:v>
                </c:pt>
                <c:pt idx="21">
                  <c:v>19.732985727012405</c:v>
                </c:pt>
                <c:pt idx="22">
                  <c:v>19.690190226162699</c:v>
                </c:pt>
                <c:pt idx="23">
                  <c:v>19.649427619444534</c:v>
                </c:pt>
                <c:pt idx="24">
                  <c:v>19.607036448084084</c:v>
                </c:pt>
                <c:pt idx="25">
                  <c:v>19.5523367180459</c:v>
                </c:pt>
                <c:pt idx="26">
                  <c:v>19.486797322537292</c:v>
                </c:pt>
                <c:pt idx="27">
                  <c:v>19.401355939809442</c:v>
                </c:pt>
                <c:pt idx="28">
                  <c:v>19.335053370749758</c:v>
                </c:pt>
                <c:pt idx="29">
                  <c:v>19.23419507913853</c:v>
                </c:pt>
                <c:pt idx="30">
                  <c:v>19.147055827515871</c:v>
                </c:pt>
                <c:pt idx="31">
                  <c:v>19.056378043258</c:v>
                </c:pt>
                <c:pt idx="32">
                  <c:v>18.973006299957309</c:v>
                </c:pt>
                <c:pt idx="33">
                  <c:v>18.901495098313031</c:v>
                </c:pt>
                <c:pt idx="34">
                  <c:v>18.835787291238741</c:v>
                </c:pt>
                <c:pt idx="35">
                  <c:v>18.785076144971573</c:v>
                </c:pt>
                <c:pt idx="36">
                  <c:v>18.753472093307913</c:v>
                </c:pt>
                <c:pt idx="37">
                  <c:v>18.727706147396496</c:v>
                </c:pt>
                <c:pt idx="38">
                  <c:v>18.72212670228155</c:v>
                </c:pt>
                <c:pt idx="39">
                  <c:v>18.721044303971372</c:v>
                </c:pt>
                <c:pt idx="40">
                  <c:v>18.730957174336513</c:v>
                </c:pt>
                <c:pt idx="41">
                  <c:v>18.75570320206468</c:v>
                </c:pt>
                <c:pt idx="42">
                  <c:v>18.810304782792439</c:v>
                </c:pt>
                <c:pt idx="43">
                  <c:v>18.856660719098073</c:v>
                </c:pt>
                <c:pt idx="44">
                  <c:v>18.915688966265229</c:v>
                </c:pt>
                <c:pt idx="45">
                  <c:v>18.986472663541932</c:v>
                </c:pt>
                <c:pt idx="46">
                  <c:v>19.03838614214105</c:v>
                </c:pt>
                <c:pt idx="47">
                  <c:v>19.098068521193561</c:v>
                </c:pt>
                <c:pt idx="48">
                  <c:v>19.174480141129116</c:v>
                </c:pt>
                <c:pt idx="49">
                  <c:v>19.256310576742646</c:v>
                </c:pt>
                <c:pt idx="50">
                  <c:v>19.330436508033706</c:v>
                </c:pt>
                <c:pt idx="51">
                  <c:v>19.411956695239063</c:v>
                </c:pt>
                <c:pt idx="52">
                  <c:v>19.500627320195957</c:v>
                </c:pt>
                <c:pt idx="53">
                  <c:v>19.587053909926304</c:v>
                </c:pt>
                <c:pt idx="54">
                  <c:v>19.675293394451259</c:v>
                </c:pt>
                <c:pt idx="55">
                  <c:v>19.781739989417886</c:v>
                </c:pt>
                <c:pt idx="56">
                  <c:v>19.886557061740216</c:v>
                </c:pt>
                <c:pt idx="57">
                  <c:v>19.983316769911966</c:v>
                </c:pt>
                <c:pt idx="58">
                  <c:v>20.068953375148183</c:v>
                </c:pt>
                <c:pt idx="59">
                  <c:v>20.166072885384498</c:v>
                </c:pt>
                <c:pt idx="60">
                  <c:v>20.240423842243832</c:v>
                </c:pt>
                <c:pt idx="61">
                  <c:v>20.297174301005313</c:v>
                </c:pt>
                <c:pt idx="62">
                  <c:v>20.383992411864501</c:v>
                </c:pt>
                <c:pt idx="63">
                  <c:v>20.436753328852596</c:v>
                </c:pt>
                <c:pt idx="64">
                  <c:v>20.475173751033786</c:v>
                </c:pt>
                <c:pt idx="65">
                  <c:v>20.53617540432279</c:v>
                </c:pt>
                <c:pt idx="66">
                  <c:v>20.601791046320361</c:v>
                </c:pt>
                <c:pt idx="67">
                  <c:v>20.649648552900324</c:v>
                </c:pt>
                <c:pt idx="68">
                  <c:v>20.708435855912199</c:v>
                </c:pt>
                <c:pt idx="69">
                  <c:v>20.767217174690366</c:v>
                </c:pt>
                <c:pt idx="70">
                  <c:v>20.820163379833524</c:v>
                </c:pt>
                <c:pt idx="71">
                  <c:v>20.874521024289152</c:v>
                </c:pt>
                <c:pt idx="72">
                  <c:v>20.925053706527972</c:v>
                </c:pt>
                <c:pt idx="73">
                  <c:v>20.974435644205723</c:v>
                </c:pt>
                <c:pt idx="74">
                  <c:v>21.022676771675705</c:v>
                </c:pt>
                <c:pt idx="75">
                  <c:v>21.073538613026553</c:v>
                </c:pt>
                <c:pt idx="76">
                  <c:v>21.113583649730813</c:v>
                </c:pt>
                <c:pt idx="77">
                  <c:v>21.141423185188984</c:v>
                </c:pt>
                <c:pt idx="78">
                  <c:v>21.1569046083134</c:v>
                </c:pt>
                <c:pt idx="79">
                  <c:v>21.171568277998261</c:v>
                </c:pt>
                <c:pt idx="80">
                  <c:v>21.181854834900491</c:v>
                </c:pt>
                <c:pt idx="81">
                  <c:v>21.179363989394329</c:v>
                </c:pt>
                <c:pt idx="82">
                  <c:v>21.17542005115812</c:v>
                </c:pt>
                <c:pt idx="83">
                  <c:v>21.176605506900316</c:v>
                </c:pt>
                <c:pt idx="84">
                  <c:v>21.17365970213676</c:v>
                </c:pt>
                <c:pt idx="85">
                  <c:v>21.16021524137286</c:v>
                </c:pt>
                <c:pt idx="86">
                  <c:v>21.137369365394424</c:v>
                </c:pt>
                <c:pt idx="87">
                  <c:v>21.090432669685665</c:v>
                </c:pt>
                <c:pt idx="88">
                  <c:v>21.027611179365607</c:v>
                </c:pt>
                <c:pt idx="89">
                  <c:v>20.959558195637864</c:v>
                </c:pt>
                <c:pt idx="90">
                  <c:v>20.87483246691955</c:v>
                </c:pt>
                <c:pt idx="91">
                  <c:v>20.772100834501636</c:v>
                </c:pt>
                <c:pt idx="92">
                  <c:v>20.676494863007811</c:v>
                </c:pt>
                <c:pt idx="93">
                  <c:v>20.555844583845431</c:v>
                </c:pt>
                <c:pt idx="94">
                  <c:v>20.446609821435008</c:v>
                </c:pt>
                <c:pt idx="95">
                  <c:v>20.322784761821577</c:v>
                </c:pt>
                <c:pt idx="96">
                  <c:v>20.157748120465925</c:v>
                </c:pt>
                <c:pt idx="97">
                  <c:v>19.968490791005248</c:v>
                </c:pt>
                <c:pt idx="98">
                  <c:v>19.755179269000479</c:v>
                </c:pt>
                <c:pt idx="99">
                  <c:v>19.549713851940812</c:v>
                </c:pt>
                <c:pt idx="100">
                  <c:v>19.202338232961925</c:v>
                </c:pt>
                <c:pt idx="101">
                  <c:v>18.924731064978218</c:v>
                </c:pt>
                <c:pt idx="102">
                  <c:v>18.50734976474898</c:v>
                </c:pt>
                <c:pt idx="103">
                  <c:v>18.12095680937891</c:v>
                </c:pt>
                <c:pt idx="104">
                  <c:v>17.66948647810419</c:v>
                </c:pt>
                <c:pt idx="105">
                  <c:v>17.142003108368943</c:v>
                </c:pt>
                <c:pt idx="106">
                  <c:v>16.645126496716959</c:v>
                </c:pt>
                <c:pt idx="107">
                  <c:v>16.024310993773966</c:v>
                </c:pt>
                <c:pt idx="108">
                  <c:v>15.40880921496244</c:v>
                </c:pt>
                <c:pt idx="109">
                  <c:v>14.713232441437153</c:v>
                </c:pt>
                <c:pt idx="110">
                  <c:v>13.970112477969408</c:v>
                </c:pt>
                <c:pt idx="111">
                  <c:v>13.16138788296951</c:v>
                </c:pt>
                <c:pt idx="112">
                  <c:v>12.348338839069603</c:v>
                </c:pt>
                <c:pt idx="113">
                  <c:v>11.507404892394586</c:v>
                </c:pt>
                <c:pt idx="114">
                  <c:v>10.632095721311231</c:v>
                </c:pt>
                <c:pt idx="115">
                  <c:v>9.84654843173651</c:v>
                </c:pt>
                <c:pt idx="116">
                  <c:v>8.9347440032693832</c:v>
                </c:pt>
                <c:pt idx="117">
                  <c:v>8.2047320317637791</c:v>
                </c:pt>
                <c:pt idx="118">
                  <c:v>7.3832148244276787</c:v>
                </c:pt>
                <c:pt idx="119">
                  <c:v>6.6426964147933969</c:v>
                </c:pt>
                <c:pt idx="120">
                  <c:v>6.0131788646051172</c:v>
                </c:pt>
                <c:pt idx="121">
                  <c:v>5.3158760857866874</c:v>
                </c:pt>
                <c:pt idx="122">
                  <c:v>4.7169493750946572</c:v>
                </c:pt>
                <c:pt idx="123">
                  <c:v>4.1697467866177211</c:v>
                </c:pt>
                <c:pt idx="124">
                  <c:v>3.6773994132741237</c:v>
                </c:pt>
                <c:pt idx="125">
                  <c:v>3.2732200679783663</c:v>
                </c:pt>
                <c:pt idx="126">
                  <c:v>2.9170895016513434</c:v>
                </c:pt>
                <c:pt idx="127">
                  <c:v>2.6622849945533531</c:v>
                </c:pt>
                <c:pt idx="128">
                  <c:v>2.4352684351430298</c:v>
                </c:pt>
                <c:pt idx="129">
                  <c:v>2.2381738589784472</c:v>
                </c:pt>
                <c:pt idx="130">
                  <c:v>2.1202186241811543</c:v>
                </c:pt>
                <c:pt idx="131">
                  <c:v>1.9988309062982665</c:v>
                </c:pt>
                <c:pt idx="132">
                  <c:v>1.8571733807826352</c:v>
                </c:pt>
                <c:pt idx="133">
                  <c:v>1.7703988393457646</c:v>
                </c:pt>
                <c:pt idx="134">
                  <c:v>1.6828947594268344</c:v>
                </c:pt>
                <c:pt idx="135">
                  <c:v>1.5730979120976603</c:v>
                </c:pt>
                <c:pt idx="136">
                  <c:v>1.4857237005534278</c:v>
                </c:pt>
                <c:pt idx="137">
                  <c:v>1.3851409461688666</c:v>
                </c:pt>
                <c:pt idx="138">
                  <c:v>1.2401381945223893</c:v>
                </c:pt>
                <c:pt idx="139">
                  <c:v>1.0806691479232722</c:v>
                </c:pt>
                <c:pt idx="140">
                  <c:v>0.93656051431468601</c:v>
                </c:pt>
                <c:pt idx="141">
                  <c:v>0.73431583557283986</c:v>
                </c:pt>
                <c:pt idx="142">
                  <c:v>0.59894144071353317</c:v>
                </c:pt>
                <c:pt idx="143">
                  <c:v>0.83822730695177761</c:v>
                </c:pt>
                <c:pt idx="144">
                  <c:v>1.0719059591300235</c:v>
                </c:pt>
                <c:pt idx="145">
                  <c:v>1.0592361679460112</c:v>
                </c:pt>
                <c:pt idx="146">
                  <c:v>1.0463661280219263</c:v>
                </c:pt>
                <c:pt idx="147">
                  <c:v>0.89891885618897316</c:v>
                </c:pt>
                <c:pt idx="148">
                  <c:v>0.79571120158483755</c:v>
                </c:pt>
                <c:pt idx="149">
                  <c:v>0.87359279084019104</c:v>
                </c:pt>
                <c:pt idx="150">
                  <c:v>0.99397459312209602</c:v>
                </c:pt>
                <c:pt idx="151">
                  <c:v>0.88417905812451991</c:v>
                </c:pt>
                <c:pt idx="152">
                  <c:v>0.76659559385957987</c:v>
                </c:pt>
                <c:pt idx="153">
                  <c:v>0.87578750863019739</c:v>
                </c:pt>
                <c:pt idx="154">
                  <c:v>1.0324671935632832</c:v>
                </c:pt>
                <c:pt idx="155">
                  <c:v>0.88170461676839107</c:v>
                </c:pt>
                <c:pt idx="156">
                  <c:v>0.70355697821043872</c:v>
                </c:pt>
                <c:pt idx="157">
                  <c:v>0.95819235196023467</c:v>
                </c:pt>
                <c:pt idx="158">
                  <c:v>1.0537948457741848</c:v>
                </c:pt>
                <c:pt idx="159">
                  <c:v>1.0303119507196374</c:v>
                </c:pt>
                <c:pt idx="160">
                  <c:v>1.0412199624405769</c:v>
                </c:pt>
                <c:pt idx="161">
                  <c:v>1.1129686436835646</c:v>
                </c:pt>
                <c:pt idx="162">
                  <c:v>1.0938550924062502</c:v>
                </c:pt>
                <c:pt idx="163">
                  <c:v>1.0714683751479734</c:v>
                </c:pt>
                <c:pt idx="164">
                  <c:v>0.97430003303814328</c:v>
                </c:pt>
                <c:pt idx="165">
                  <c:v>1.1809875330262543</c:v>
                </c:pt>
                <c:pt idx="166">
                  <c:v>1.2366024440311634</c:v>
                </c:pt>
                <c:pt idx="167">
                  <c:v>1.0776896162272038</c:v>
                </c:pt>
                <c:pt idx="168">
                  <c:v>1.0571947830265591</c:v>
                </c:pt>
                <c:pt idx="169">
                  <c:v>1.298487086782897</c:v>
                </c:pt>
                <c:pt idx="170">
                  <c:v>1.2783807825942404</c:v>
                </c:pt>
                <c:pt idx="171">
                  <c:v>1.1516486976277225</c:v>
                </c:pt>
                <c:pt idx="172">
                  <c:v>1.2221181963774024</c:v>
                </c:pt>
                <c:pt idx="173">
                  <c:v>1.2215145761504447</c:v>
                </c:pt>
                <c:pt idx="174">
                  <c:v>1.1930021162128002</c:v>
                </c:pt>
                <c:pt idx="175">
                  <c:v>1.2633754997665392</c:v>
                </c:pt>
                <c:pt idx="176">
                  <c:v>1.3566184600147952</c:v>
                </c:pt>
                <c:pt idx="177">
                  <c:v>1.3215531983177504</c:v>
                </c:pt>
                <c:pt idx="178">
                  <c:v>1.3760377190312232</c:v>
                </c:pt>
                <c:pt idx="179">
                  <c:v>1.4480236305301268</c:v>
                </c:pt>
                <c:pt idx="180">
                  <c:v>1.4217532898142888</c:v>
                </c:pt>
                <c:pt idx="181">
                  <c:v>1.4587098450195057</c:v>
                </c:pt>
                <c:pt idx="182">
                  <c:v>1.5893801202080091</c:v>
                </c:pt>
                <c:pt idx="183">
                  <c:v>1.6603024259908556</c:v>
                </c:pt>
                <c:pt idx="184">
                  <c:v>1.6595529006924457</c:v>
                </c:pt>
                <c:pt idx="185">
                  <c:v>1.7308141818305094</c:v>
                </c:pt>
                <c:pt idx="186">
                  <c:v>1.7336468766993747</c:v>
                </c:pt>
                <c:pt idx="187">
                  <c:v>1.6054020928829962</c:v>
                </c:pt>
                <c:pt idx="188">
                  <c:v>1.5870167546324616</c:v>
                </c:pt>
                <c:pt idx="189">
                  <c:v>1.6577817774251571</c:v>
                </c:pt>
                <c:pt idx="190">
                  <c:v>1.6380730967091628</c:v>
                </c:pt>
                <c:pt idx="191">
                  <c:v>1.7165778205681068</c:v>
                </c:pt>
                <c:pt idx="192">
                  <c:v>1.6931836260333348</c:v>
                </c:pt>
                <c:pt idx="193">
                  <c:v>1.661824468644558</c:v>
                </c:pt>
                <c:pt idx="194">
                  <c:v>1.6778056146709126</c:v>
                </c:pt>
                <c:pt idx="195">
                  <c:v>1.7014438635875599</c:v>
                </c:pt>
                <c:pt idx="196">
                  <c:v>1.8096012539195163</c:v>
                </c:pt>
                <c:pt idx="197">
                  <c:v>1.8899327570455942</c:v>
                </c:pt>
                <c:pt idx="198">
                  <c:v>1.8850051734820301</c:v>
                </c:pt>
                <c:pt idx="199">
                  <c:v>1.8454884685177628</c:v>
                </c:pt>
                <c:pt idx="200">
                  <c:v>2.0315591671693483</c:v>
                </c:pt>
                <c:pt idx="201">
                  <c:v>2.2454692831693617</c:v>
                </c:pt>
                <c:pt idx="202">
                  <c:v>2.2444850341696094</c:v>
                </c:pt>
                <c:pt idx="203">
                  <c:v>2.1329368141696365</c:v>
                </c:pt>
                <c:pt idx="204">
                  <c:v>2.0164673491694067</c:v>
                </c:pt>
                <c:pt idx="205">
                  <c:v>2.0095776061696444</c:v>
                </c:pt>
                <c:pt idx="206">
                  <c:v>2.1805088491696303</c:v>
                </c:pt>
                <c:pt idx="207">
                  <c:v>2.3671880761693931</c:v>
                </c:pt>
                <c:pt idx="208">
                  <c:v>2.3458626811695247</c:v>
                </c:pt>
                <c:pt idx="209">
                  <c:v>2.1828054301694273</c:v>
                </c:pt>
                <c:pt idx="210">
                  <c:v>2.0581338901693913</c:v>
                </c:pt>
                <c:pt idx="211">
                  <c:v>2.1024250951694627</c:v>
                </c:pt>
                <c:pt idx="212">
                  <c:v>2.157871122169345</c:v>
                </c:pt>
                <c:pt idx="213">
                  <c:v>2.1821492641695919</c:v>
                </c:pt>
                <c:pt idx="214">
                  <c:v>2.1542622091695049</c:v>
                </c:pt>
                <c:pt idx="215">
                  <c:v>2.0975038501695789</c:v>
                </c:pt>
                <c:pt idx="216">
                  <c:v>2.1411388891694418</c:v>
                </c:pt>
                <c:pt idx="217">
                  <c:v>2.1506532961696649</c:v>
                </c:pt>
                <c:pt idx="218">
                  <c:v>2.1247347391694573</c:v>
                </c:pt>
                <c:pt idx="219">
                  <c:v>2.0663359651695696</c:v>
                </c:pt>
                <c:pt idx="220">
                  <c:v>2.0994723481694582</c:v>
                </c:pt>
                <c:pt idx="221">
                  <c:v>2.1627923671696019</c:v>
                </c:pt>
                <c:pt idx="222">
                  <c:v>2.2080678211694256</c:v>
                </c:pt>
                <c:pt idx="223">
                  <c:v>2.2372672081695564</c:v>
                </c:pt>
                <c:pt idx="224">
                  <c:v>2.2047869911695042</c:v>
                </c:pt>
                <c:pt idx="225">
                  <c:v>2.1841177621694703</c:v>
                </c:pt>
                <c:pt idx="226">
                  <c:v>2.2766371681693709</c:v>
                </c:pt>
                <c:pt idx="227">
                  <c:v>2.3911381351693493</c:v>
                </c:pt>
                <c:pt idx="228">
                  <c:v>2.3894977201693877</c:v>
                </c:pt>
                <c:pt idx="229">
                  <c:v>2.3018995591693709</c:v>
                </c:pt>
                <c:pt idx="230">
                  <c:v>2.1959287501694895</c:v>
                </c:pt>
                <c:pt idx="231">
                  <c:v>2.1588553711694711</c:v>
                </c:pt>
                <c:pt idx="232">
                  <c:v>2.2034746591694603</c:v>
                </c:pt>
                <c:pt idx="233">
                  <c:v>2.282542662169381</c:v>
                </c:pt>
                <c:pt idx="234">
                  <c:v>2.3271619501693701</c:v>
                </c:pt>
                <c:pt idx="235">
                  <c:v>2.2891043221695986</c:v>
                </c:pt>
                <c:pt idx="236">
                  <c:v>2.2257843031694549</c:v>
                </c:pt>
                <c:pt idx="237">
                  <c:v>2.2395637891693525</c:v>
                </c:pt>
                <c:pt idx="238">
                  <c:v>2.3018995591693709</c:v>
                </c:pt>
                <c:pt idx="239">
                  <c:v>2.3524243411693693</c:v>
                </c:pt>
                <c:pt idx="240">
                  <c:v>2.3360201911693839</c:v>
                </c:pt>
                <c:pt idx="241">
                  <c:v>2.3183037091693564</c:v>
                </c:pt>
                <c:pt idx="242">
                  <c:v>2.368500408169437</c:v>
                </c:pt>
                <c:pt idx="243">
                  <c:v>2.4265710991694061</c:v>
                </c:pt>
                <c:pt idx="244">
                  <c:v>2.3868730561693008</c:v>
                </c:pt>
                <c:pt idx="245">
                  <c:v>2.3786709811694946</c:v>
                </c:pt>
                <c:pt idx="246">
                  <c:v>2.3681723251695193</c:v>
                </c:pt>
                <c:pt idx="247">
                  <c:v>2.3796552301696208</c:v>
                </c:pt>
                <c:pt idx="248">
                  <c:v>2.3858888071695485</c:v>
                </c:pt>
                <c:pt idx="249">
                  <c:v>2.37932714716933</c:v>
                </c:pt>
                <c:pt idx="250">
                  <c:v>2.3747339851693638</c:v>
                </c:pt>
                <c:pt idx="251">
                  <c:v>2.3858888071695485</c:v>
                </c:pt>
                <c:pt idx="252">
                  <c:v>2.3812956451695815</c:v>
                </c:pt>
                <c:pt idx="253">
                  <c:v>2.3770305661695339</c:v>
                </c:pt>
                <c:pt idx="254">
                  <c:v>2.3875292221695092</c:v>
                </c:pt>
                <c:pt idx="255">
                  <c:v>2.3898258031693054</c:v>
                </c:pt>
                <c:pt idx="256">
                  <c:v>2.3796552301696208</c:v>
                </c:pt>
                <c:pt idx="257">
                  <c:v>2.3596421671694223</c:v>
                </c:pt>
                <c:pt idx="258">
                  <c:v>2.3701408231693986</c:v>
                </c:pt>
                <c:pt idx="259">
                  <c:v>2.3655476611694315</c:v>
                </c:pt>
                <c:pt idx="260">
                  <c:v>2.35997025016934</c:v>
                </c:pt>
                <c:pt idx="261">
                  <c:v>2.3317551121693363</c:v>
                </c:pt>
                <c:pt idx="262">
                  <c:v>2.3494715941693647</c:v>
                </c:pt>
                <c:pt idx="263">
                  <c:v>2.3602983331696308</c:v>
                </c:pt>
                <c:pt idx="264">
                  <c:v>2.3596421671694223</c:v>
                </c:pt>
                <c:pt idx="265">
                  <c:v>2.3612825821693839</c:v>
                </c:pt>
                <c:pt idx="266">
                  <c:v>2.3691565741696454</c:v>
                </c:pt>
                <c:pt idx="267">
                  <c:v>2.3488154281695293</c:v>
                </c:pt>
                <c:pt idx="268">
                  <c:v>2.3458626811695247</c:v>
                </c:pt>
                <c:pt idx="269">
                  <c:v>2.332083195169627</c:v>
                </c:pt>
                <c:pt idx="270">
                  <c:v>2.3251934521694917</c:v>
                </c:pt>
                <c:pt idx="271">
                  <c:v>2.3301146971693747</c:v>
                </c:pt>
                <c:pt idx="272">
                  <c:v>2.3488154281695293</c:v>
                </c:pt>
                <c:pt idx="273">
                  <c:v>2.3327393611694625</c:v>
                </c:pt>
                <c:pt idx="274">
                  <c:v>2.3278181161695786</c:v>
                </c:pt>
                <c:pt idx="275">
                  <c:v>2.3120701321694286</c:v>
                </c:pt>
                <c:pt idx="276">
                  <c:v>2.3058365551695008</c:v>
                </c:pt>
                <c:pt idx="277">
                  <c:v>2.309117385169424</c:v>
                </c:pt>
                <c:pt idx="278">
                  <c:v>2.3078050531693801</c:v>
                </c:pt>
                <c:pt idx="279">
                  <c:v>2.3304427801696654</c:v>
                </c:pt>
                <c:pt idx="280">
                  <c:v>2.3192879581694816</c:v>
                </c:pt>
                <c:pt idx="281">
                  <c:v>2.3094454681693417</c:v>
                </c:pt>
                <c:pt idx="282">
                  <c:v>2.2992748951696562</c:v>
                </c:pt>
                <c:pt idx="283">
                  <c:v>2.293369401169647</c:v>
                </c:pt>
                <c:pt idx="284">
                  <c:v>2.2956659821694441</c:v>
                </c:pt>
                <c:pt idx="285">
                  <c:v>2.3022276421696617</c:v>
                </c:pt>
                <c:pt idx="286">
                  <c:v>2.2936974841695648</c:v>
                </c:pt>
                <c:pt idx="287">
                  <c:v>2.2989468121693655</c:v>
                </c:pt>
                <c:pt idx="288">
                  <c:v>2.2851673261694678</c:v>
                </c:pt>
                <c:pt idx="289">
                  <c:v>2.2848392431695501</c:v>
                </c:pt>
                <c:pt idx="290">
                  <c:v>2.2973063971694048</c:v>
                </c:pt>
                <c:pt idx="291">
                  <c:v>2.2940255671694825</c:v>
                </c:pt>
                <c:pt idx="292">
                  <c:v>2.2914009031693947</c:v>
                </c:pt>
                <c:pt idx="293">
                  <c:v>2.2848392431695501</c:v>
                </c:pt>
                <c:pt idx="294">
                  <c:v>2.2727001721696141</c:v>
                </c:pt>
                <c:pt idx="295">
                  <c:v>2.2802460811695848</c:v>
                </c:pt>
                <c:pt idx="296">
                  <c:v>2.2966502311695693</c:v>
                </c:pt>
                <c:pt idx="297">
                  <c:v>2.2953378991695264</c:v>
                </c:pt>
                <c:pt idx="298">
                  <c:v>2.2828707451692987</c:v>
                </c:pt>
                <c:pt idx="299">
                  <c:v>2.2779495001694148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AF-478A-A36E-8DC33355D14B}"/>
            </c:ext>
          </c:extLst>
        </c:ser>
        <c:ser>
          <c:idx val="3"/>
          <c:order val="2"/>
          <c:tx>
            <c:v>Height(DGPS)-Tailguard</c:v>
          </c:tx>
          <c:spPr>
            <a:ln>
              <a:prstDash val="lgDashDot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D!$S$3:$S$303</c:f>
              <c:numCache>
                <c:formatCode>0.0</c:formatCode>
                <c:ptCount val="301"/>
                <c:pt idx="0">
                  <c:v>25.234517841690703</c:v>
                </c:pt>
                <c:pt idx="1">
                  <c:v>25.086296202114323</c:v>
                </c:pt>
                <c:pt idx="2">
                  <c:v>24.993067467544833</c:v>
                </c:pt>
                <c:pt idx="3">
                  <c:v>24.89792186539751</c:v>
                </c:pt>
                <c:pt idx="4">
                  <c:v>24.842664059614425</c:v>
                </c:pt>
                <c:pt idx="5">
                  <c:v>24.770439179020137</c:v>
                </c:pt>
                <c:pt idx="6">
                  <c:v>24.670079110972129</c:v>
                </c:pt>
                <c:pt idx="7">
                  <c:v>24.555340031173227</c:v>
                </c:pt>
                <c:pt idx="8">
                  <c:v>24.395350546511487</c:v>
                </c:pt>
                <c:pt idx="9">
                  <c:v>24.201616872283697</c:v>
                </c:pt>
                <c:pt idx="10">
                  <c:v>24.02788123157384</c:v>
                </c:pt>
                <c:pt idx="11">
                  <c:v>23.817430353828406</c:v>
                </c:pt>
                <c:pt idx="12">
                  <c:v>23.676356402668304</c:v>
                </c:pt>
                <c:pt idx="13">
                  <c:v>23.539917224275122</c:v>
                </c:pt>
                <c:pt idx="14">
                  <c:v>23.402928411712697</c:v>
                </c:pt>
                <c:pt idx="15">
                  <c:v>23.283529510009899</c:v>
                </c:pt>
                <c:pt idx="16">
                  <c:v>23.177272228777053</c:v>
                </c:pt>
                <c:pt idx="17">
                  <c:v>23.078547565901463</c:v>
                </c:pt>
                <c:pt idx="18">
                  <c:v>22.977882725150597</c:v>
                </c:pt>
                <c:pt idx="19">
                  <c:v>22.900854889882034</c:v>
                </c:pt>
                <c:pt idx="20">
                  <c:v>22.813521629657835</c:v>
                </c:pt>
                <c:pt idx="21">
                  <c:v>22.730500069027816</c:v>
                </c:pt>
                <c:pt idx="22">
                  <c:v>22.68545444701174</c:v>
                </c:pt>
                <c:pt idx="23">
                  <c:v>22.670407510766374</c:v>
                </c:pt>
                <c:pt idx="24">
                  <c:v>22.693269853230653</c:v>
                </c:pt>
                <c:pt idx="25">
                  <c:v>22.699001948803552</c:v>
                </c:pt>
                <c:pt idx="26">
                  <c:v>22.730860655210673</c:v>
                </c:pt>
                <c:pt idx="27">
                  <c:v>22.68624289935839</c:v>
                </c:pt>
                <c:pt idx="28">
                  <c:v>22.680693601790701</c:v>
                </c:pt>
                <c:pt idx="29">
                  <c:v>22.603943751247719</c:v>
                </c:pt>
                <c:pt idx="30">
                  <c:v>22.526126430171452</c:v>
                </c:pt>
                <c:pt idx="31">
                  <c:v>22.439305996484499</c:v>
                </c:pt>
                <c:pt idx="32">
                  <c:v>22.36043449551655</c:v>
                </c:pt>
                <c:pt idx="33">
                  <c:v>22.298566670299572</c:v>
                </c:pt>
                <c:pt idx="34">
                  <c:v>22.248931157270782</c:v>
                </c:pt>
                <c:pt idx="35">
                  <c:v>22.217185317977304</c:v>
                </c:pt>
                <c:pt idx="36">
                  <c:v>22.225440555546484</c:v>
                </c:pt>
                <c:pt idx="37">
                  <c:v>22.228283293036057</c:v>
                </c:pt>
                <c:pt idx="38">
                  <c:v>22.269313500653059</c:v>
                </c:pt>
                <c:pt idx="39">
                  <c:v>22.287839301078392</c:v>
                </c:pt>
                <c:pt idx="40">
                  <c:v>22.292287591468064</c:v>
                </c:pt>
                <c:pt idx="41">
                  <c:v>22.276209992320659</c:v>
                </c:pt>
                <c:pt idx="42">
                  <c:v>22.28998794617285</c:v>
                </c:pt>
                <c:pt idx="43">
                  <c:v>22.256946749893714</c:v>
                </c:pt>
                <c:pt idx="44">
                  <c:v>22.253614496164332</c:v>
                </c:pt>
                <c:pt idx="45">
                  <c:v>22.290324930064571</c:v>
                </c:pt>
                <c:pt idx="46">
                  <c:v>22.303343457073581</c:v>
                </c:pt>
                <c:pt idx="47">
                  <c:v>22.347274987961502</c:v>
                </c:pt>
                <c:pt idx="48">
                  <c:v>22.424650945539788</c:v>
                </c:pt>
                <c:pt idx="49">
                  <c:v>22.512267407009695</c:v>
                </c:pt>
                <c:pt idx="50">
                  <c:v>22.597001052370786</c:v>
                </c:pt>
                <c:pt idx="51">
                  <c:v>22.690414737169814</c:v>
                </c:pt>
                <c:pt idx="52">
                  <c:v>22.779728253888528</c:v>
                </c:pt>
                <c:pt idx="53">
                  <c:v>22.855225683667935</c:v>
                </c:pt>
                <c:pt idx="54">
                  <c:v>22.920642510648278</c:v>
                </c:pt>
                <c:pt idx="55">
                  <c:v>23.012624040973957</c:v>
                </c:pt>
                <c:pt idx="56">
                  <c:v>23.112619425082638</c:v>
                </c:pt>
                <c:pt idx="57">
                  <c:v>23.206807566207107</c:v>
                </c:pt>
                <c:pt idx="58">
                  <c:v>23.288908266753314</c:v>
                </c:pt>
                <c:pt idx="59">
                  <c:v>23.382491872299617</c:v>
                </c:pt>
                <c:pt idx="60">
                  <c:v>23.443984993922552</c:v>
                </c:pt>
                <c:pt idx="61">
                  <c:v>23.474376890449413</c:v>
                </c:pt>
                <c:pt idx="62">
                  <c:v>23.548337166072201</c:v>
                </c:pt>
                <c:pt idx="63">
                  <c:v>23.586311572538438</c:v>
                </c:pt>
                <c:pt idx="64">
                  <c:v>23.607052471269576</c:v>
                </c:pt>
                <c:pt idx="65">
                  <c:v>23.648767371703983</c:v>
                </c:pt>
                <c:pt idx="66">
                  <c:v>23.684488546776922</c:v>
                </c:pt>
                <c:pt idx="67">
                  <c:v>23.723667014572314</c:v>
                </c:pt>
                <c:pt idx="68">
                  <c:v>23.797240828106048</c:v>
                </c:pt>
                <c:pt idx="69">
                  <c:v>23.904239029020715</c:v>
                </c:pt>
                <c:pt idx="70">
                  <c:v>23.999937536324904</c:v>
                </c:pt>
                <c:pt idx="71">
                  <c:v>24.107333751130682</c:v>
                </c:pt>
                <c:pt idx="72">
                  <c:v>24.184224995604122</c:v>
                </c:pt>
                <c:pt idx="73">
                  <c:v>24.238428621495522</c:v>
                </c:pt>
                <c:pt idx="74">
                  <c:v>24.249703472660855</c:v>
                </c:pt>
                <c:pt idx="75">
                  <c:v>24.250419756589743</c:v>
                </c:pt>
                <c:pt idx="76">
                  <c:v>24.220068145374714</c:v>
                </c:pt>
                <c:pt idx="77">
                  <c:v>24.196154894006373</c:v>
                </c:pt>
                <c:pt idx="78">
                  <c:v>24.149918707996072</c:v>
                </c:pt>
                <c:pt idx="79">
                  <c:v>24.124401642567182</c:v>
                </c:pt>
                <c:pt idx="80">
                  <c:v>24.121187472471192</c:v>
                </c:pt>
                <c:pt idx="81">
                  <c:v>24.1113033717041</c:v>
                </c:pt>
                <c:pt idx="82">
                  <c:v>24.110895338157899</c:v>
                </c:pt>
                <c:pt idx="83">
                  <c:v>24.115938144471016</c:v>
                </c:pt>
                <c:pt idx="84">
                  <c:v>24.109456435017449</c:v>
                </c:pt>
                <c:pt idx="85">
                  <c:v>24.092476069563542</c:v>
                </c:pt>
                <c:pt idx="86">
                  <c:v>24.069308747704195</c:v>
                </c:pt>
                <c:pt idx="87">
                  <c:v>24.032979766065466</c:v>
                </c:pt>
                <c:pt idx="88">
                  <c:v>24.004874430883689</c:v>
                </c:pt>
                <c:pt idx="89">
                  <c:v>23.977645074031514</c:v>
                </c:pt>
                <c:pt idx="90">
                  <c:v>23.918635015786002</c:v>
                </c:pt>
                <c:pt idx="91">
                  <c:v>23.837118811508148</c:v>
                </c:pt>
                <c:pt idx="92">
                  <c:v>23.748906095275252</c:v>
                </c:pt>
                <c:pt idx="93">
                  <c:v>23.61571942675738</c:v>
                </c:pt>
                <c:pt idx="94">
                  <c:v>23.48269766915962</c:v>
                </c:pt>
                <c:pt idx="95">
                  <c:v>23.353086583689809</c:v>
                </c:pt>
                <c:pt idx="96">
                  <c:v>23.178406565906855</c:v>
                </c:pt>
                <c:pt idx="97">
                  <c:v>23.011007556348059</c:v>
                </c:pt>
                <c:pt idx="98">
                  <c:v>22.87259292459532</c:v>
                </c:pt>
                <c:pt idx="99">
                  <c:v>22.862566603128933</c:v>
                </c:pt>
                <c:pt idx="100">
                  <c:v>22.649555362370425</c:v>
                </c:pt>
                <c:pt idx="101">
                  <c:v>22.715895286960418</c:v>
                </c:pt>
                <c:pt idx="102">
                  <c:v>22.526419116296371</c:v>
                </c:pt>
                <c:pt idx="103">
                  <c:v>22.489759279356381</c:v>
                </c:pt>
                <c:pt idx="104">
                  <c:v>22.371628326585331</c:v>
                </c:pt>
                <c:pt idx="105">
                  <c:v>22.064656831154345</c:v>
                </c:pt>
                <c:pt idx="106">
                  <c:v>21.891797667459638</c:v>
                </c:pt>
                <c:pt idx="107">
                  <c:v>21.449706074302608</c:v>
                </c:pt>
                <c:pt idx="108">
                  <c:v>21.040893996916211</c:v>
                </c:pt>
                <c:pt idx="109">
                  <c:v>20.502825705036823</c:v>
                </c:pt>
                <c:pt idx="110">
                  <c:v>19.826566484798359</c:v>
                </c:pt>
                <c:pt idx="111">
                  <c:v>19.017841889798461</c:v>
                </c:pt>
                <c:pt idx="112">
                  <c:v>18.113502215720114</c:v>
                </c:pt>
                <c:pt idx="113">
                  <c:v>17.028269399553498</c:v>
                </c:pt>
                <c:pt idx="114">
                  <c:v>15.780083006614541</c:v>
                </c:pt>
                <c:pt idx="115">
                  <c:v>14.658946217369781</c:v>
                </c:pt>
                <c:pt idx="116">
                  <c:v>13.140573411625484</c:v>
                </c:pt>
                <c:pt idx="117">
                  <c:v>11.99911071255508</c:v>
                </c:pt>
                <c:pt idx="118">
                  <c:v>10.598990919580979</c:v>
                </c:pt>
                <c:pt idx="119">
                  <c:v>9.3142646335660668</c:v>
                </c:pt>
                <c:pt idx="120">
                  <c:v>8.3433715578513681</c:v>
                </c:pt>
                <c:pt idx="121">
                  <c:v>7.2243317832790179</c:v>
                </c:pt>
                <c:pt idx="122">
                  <c:v>6.4412165828255574</c:v>
                </c:pt>
                <c:pt idx="123">
                  <c:v>5.7066110457780912</c:v>
                </c:pt>
                <c:pt idx="124">
                  <c:v>5.0847209824277639</c:v>
                </c:pt>
                <c:pt idx="125">
                  <c:v>4.6101449892127171</c:v>
                </c:pt>
                <c:pt idx="126">
                  <c:v>4.1990471772500833</c:v>
                </c:pt>
                <c:pt idx="127">
                  <c:v>3.9307419431538735</c:v>
                </c:pt>
                <c:pt idx="128">
                  <c:v>3.6799383885562102</c:v>
                </c:pt>
                <c:pt idx="129">
                  <c:v>3.4404129561115075</c:v>
                </c:pt>
                <c:pt idx="130">
                  <c:v>3.3044567519832544</c:v>
                </c:pt>
                <c:pt idx="131">
                  <c:v>3.1663538482930464</c:v>
                </c:pt>
                <c:pt idx="132">
                  <c:v>3.0324110239192557</c:v>
                </c:pt>
                <c:pt idx="133">
                  <c:v>2.9970678234279848</c:v>
                </c:pt>
                <c:pt idx="134">
                  <c:v>2.9831748502374449</c:v>
                </c:pt>
                <c:pt idx="135">
                  <c:v>2.9232021144493205</c:v>
                </c:pt>
                <c:pt idx="136">
                  <c:v>2.8888664732552378</c:v>
                </c:pt>
                <c:pt idx="137">
                  <c:v>2.8239642116516874</c:v>
                </c:pt>
                <c:pt idx="138">
                  <c:v>2.6587103695078795</c:v>
                </c:pt>
                <c:pt idx="139">
                  <c:v>2.4034504503975826</c:v>
                </c:pt>
                <c:pt idx="140">
                  <c:v>2.1786589006805865</c:v>
                </c:pt>
                <c:pt idx="141">
                  <c:v>1.8378710472665303</c:v>
                </c:pt>
                <c:pt idx="142">
                  <c:v>1.7153544876436237</c:v>
                </c:pt>
                <c:pt idx="143">
                  <c:v>2.5197422125216482</c:v>
                </c:pt>
                <c:pt idx="144">
                  <c:v>3.379275994831664</c:v>
                </c:pt>
                <c:pt idx="145">
                  <c:v>3.7584487324769413</c:v>
                </c:pt>
                <c:pt idx="146">
                  <c:v>4.1634583377358574</c:v>
                </c:pt>
                <c:pt idx="147">
                  <c:v>4.2230222132089441</c:v>
                </c:pt>
                <c:pt idx="148">
                  <c:v>4.3682922245482381</c:v>
                </c:pt>
                <c:pt idx="149">
                  <c:v>4.4124219963080424</c:v>
                </c:pt>
                <c:pt idx="150">
                  <c:v>4.4238336449614568</c:v>
                </c:pt>
                <c:pt idx="151">
                  <c:v>4.0745609286859299</c:v>
                </c:pt>
                <c:pt idx="152">
                  <c:v>3.8711514142180206</c:v>
                </c:pt>
                <c:pt idx="153">
                  <c:v>4.208248458553828</c:v>
                </c:pt>
                <c:pt idx="154">
                  <c:v>4.6053696624075933</c:v>
                </c:pt>
                <c:pt idx="155">
                  <c:v>4.466500583206372</c:v>
                </c:pt>
                <c:pt idx="156">
                  <c:v>3.8926530652482092</c:v>
                </c:pt>
                <c:pt idx="157">
                  <c:v>3.8367717180389453</c:v>
                </c:pt>
                <c:pt idx="158">
                  <c:v>3.4862073291498152</c:v>
                </c:pt>
                <c:pt idx="159">
                  <c:v>3.1792091671326479</c:v>
                </c:pt>
                <c:pt idx="160">
                  <c:v>3.1942959753054172</c:v>
                </c:pt>
                <c:pt idx="161">
                  <c:v>3.6215638008348647</c:v>
                </c:pt>
                <c:pt idx="162">
                  <c:v>4.0405809852378809</c:v>
                </c:pt>
                <c:pt idx="163">
                  <c:v>4.6954807390569737</c:v>
                </c:pt>
                <c:pt idx="164">
                  <c:v>4.8393968076296439</c:v>
                </c:pt>
                <c:pt idx="165">
                  <c:v>4.8966119729946049</c:v>
                </c:pt>
                <c:pt idx="166">
                  <c:v>4.6079583455449038</c:v>
                </c:pt>
                <c:pt idx="167">
                  <c:v>4.2066753235348049</c:v>
                </c:pt>
                <c:pt idx="168">
                  <c:v>4.2340759265897496</c:v>
                </c:pt>
                <c:pt idx="169">
                  <c:v>4.7932782065660771</c:v>
                </c:pt>
                <c:pt idx="170">
                  <c:v>4.835853849154871</c:v>
                </c:pt>
                <c:pt idx="171">
                  <c:v>4.5889010047280134</c:v>
                </c:pt>
                <c:pt idx="172">
                  <c:v>4.6182254307212132</c:v>
                </c:pt>
                <c:pt idx="173">
                  <c:v>4.606049758781495</c:v>
                </c:pt>
                <c:pt idx="174">
                  <c:v>4.54667849427649</c:v>
                </c:pt>
                <c:pt idx="175">
                  <c:v>4.548905351077309</c:v>
                </c:pt>
                <c:pt idx="176">
                  <c:v>4.6533989171574159</c:v>
                </c:pt>
                <c:pt idx="177">
                  <c:v>4.6437278800522606</c:v>
                </c:pt>
                <c:pt idx="178">
                  <c:v>4.7473936205449636</c:v>
                </c:pt>
                <c:pt idx="179">
                  <c:v>4.8717752106321974</c:v>
                </c:pt>
                <c:pt idx="180">
                  <c:v>4.7664291832124999</c:v>
                </c:pt>
                <c:pt idx="181">
                  <c:v>4.6805934119100963</c:v>
                </c:pt>
                <c:pt idx="182">
                  <c:v>4.7485817403211499</c:v>
                </c:pt>
                <c:pt idx="183">
                  <c:v>4.9275098620897566</c:v>
                </c:pt>
                <c:pt idx="184">
                  <c:v>5.0958408701500062</c:v>
                </c:pt>
                <c:pt idx="185">
                  <c:v>5.2847513437011298</c:v>
                </c:pt>
                <c:pt idx="186">
                  <c:v>5.3943040710321153</c:v>
                </c:pt>
                <c:pt idx="187">
                  <c:v>5.2782742306903163</c:v>
                </c:pt>
                <c:pt idx="188">
                  <c:v>5.0840579955820129</c:v>
                </c:pt>
                <c:pt idx="189">
                  <c:v>4.9783492297551177</c:v>
                </c:pt>
                <c:pt idx="190">
                  <c:v>4.879564862335263</c:v>
                </c:pt>
                <c:pt idx="191">
                  <c:v>5.2145833991603876</c:v>
                </c:pt>
                <c:pt idx="192">
                  <c:v>5.3638056426742855</c:v>
                </c:pt>
                <c:pt idx="193">
                  <c:v>5.3083380442172583</c:v>
                </c:pt>
                <c:pt idx="194">
                  <c:v>5.1144150300093827</c:v>
                </c:pt>
                <c:pt idx="195">
                  <c:v>4.7651760570704305</c:v>
                </c:pt>
                <c:pt idx="196">
                  <c:v>4.8534038027859667</c:v>
                </c:pt>
                <c:pt idx="197">
                  <c:v>5.1712838119045346</c:v>
                </c:pt>
                <c:pt idx="198">
                  <c:v>5.5189823596992404</c:v>
                </c:pt>
                <c:pt idx="199">
                  <c:v>5.5238251863005532</c:v>
                </c:pt>
                <c:pt idx="200">
                  <c:v>5.655250085197439</c:v>
                </c:pt>
                <c:pt idx="201">
                  <c:v>5.8691602011974524</c:v>
                </c:pt>
                <c:pt idx="202">
                  <c:v>5.8681759521977002</c:v>
                </c:pt>
                <c:pt idx="203">
                  <c:v>5.7566277321977273</c:v>
                </c:pt>
                <c:pt idx="204">
                  <c:v>5.6401582671974975</c:v>
                </c:pt>
                <c:pt idx="205">
                  <c:v>5.6332685241977352</c:v>
                </c:pt>
                <c:pt idx="206">
                  <c:v>5.804199767197721</c:v>
                </c:pt>
                <c:pt idx="207">
                  <c:v>5.9908789941974838</c:v>
                </c:pt>
                <c:pt idx="208">
                  <c:v>5.9695535991976154</c:v>
                </c:pt>
                <c:pt idx="209">
                  <c:v>5.806496348197518</c:v>
                </c:pt>
                <c:pt idx="210">
                  <c:v>5.681824808197482</c:v>
                </c:pt>
                <c:pt idx="211">
                  <c:v>5.7261160131975535</c:v>
                </c:pt>
                <c:pt idx="212">
                  <c:v>5.7815620401974357</c:v>
                </c:pt>
                <c:pt idx="213">
                  <c:v>5.8058401821976826</c:v>
                </c:pt>
                <c:pt idx="214">
                  <c:v>5.7779531271975957</c:v>
                </c:pt>
                <c:pt idx="215">
                  <c:v>5.7211947681976696</c:v>
                </c:pt>
                <c:pt idx="216">
                  <c:v>5.7648298071975326</c:v>
                </c:pt>
                <c:pt idx="217">
                  <c:v>5.7743442141977557</c:v>
                </c:pt>
                <c:pt idx="218">
                  <c:v>5.7484256571975481</c:v>
                </c:pt>
                <c:pt idx="219">
                  <c:v>5.6900268831976604</c:v>
                </c:pt>
                <c:pt idx="220">
                  <c:v>5.7231632661975489</c:v>
                </c:pt>
                <c:pt idx="221">
                  <c:v>5.7864832851976926</c:v>
                </c:pt>
                <c:pt idx="222">
                  <c:v>5.8317587391975163</c:v>
                </c:pt>
                <c:pt idx="223">
                  <c:v>5.8609581261976471</c:v>
                </c:pt>
                <c:pt idx="224">
                  <c:v>5.8284779091975949</c:v>
                </c:pt>
                <c:pt idx="225">
                  <c:v>5.807808680197561</c:v>
                </c:pt>
                <c:pt idx="226">
                  <c:v>5.9003280861974616</c:v>
                </c:pt>
                <c:pt idx="227">
                  <c:v>6.01482905319744</c:v>
                </c:pt>
                <c:pt idx="228">
                  <c:v>6.0131886381974784</c:v>
                </c:pt>
                <c:pt idx="229">
                  <c:v>5.9255904771974617</c:v>
                </c:pt>
                <c:pt idx="230">
                  <c:v>5.8196196681975803</c:v>
                </c:pt>
                <c:pt idx="231">
                  <c:v>5.7825462891975619</c:v>
                </c:pt>
                <c:pt idx="232">
                  <c:v>5.827165577197551</c:v>
                </c:pt>
                <c:pt idx="233">
                  <c:v>5.9062335801974717</c:v>
                </c:pt>
                <c:pt idx="234">
                  <c:v>5.9508528681974608</c:v>
                </c:pt>
                <c:pt idx="235">
                  <c:v>5.9127952401976893</c:v>
                </c:pt>
                <c:pt idx="236">
                  <c:v>5.8494752211975456</c:v>
                </c:pt>
                <c:pt idx="237">
                  <c:v>5.8632547071974432</c:v>
                </c:pt>
                <c:pt idx="238">
                  <c:v>5.9255904771974617</c:v>
                </c:pt>
                <c:pt idx="239">
                  <c:v>5.97611525919746</c:v>
                </c:pt>
                <c:pt idx="240">
                  <c:v>5.9597111091974746</c:v>
                </c:pt>
                <c:pt idx="241">
                  <c:v>5.9419946271974471</c:v>
                </c:pt>
                <c:pt idx="242">
                  <c:v>5.9921913261975277</c:v>
                </c:pt>
                <c:pt idx="243">
                  <c:v>6.0502620171974968</c:v>
                </c:pt>
                <c:pt idx="244">
                  <c:v>6.0105639741973915</c:v>
                </c:pt>
                <c:pt idx="245">
                  <c:v>6.0023618991975853</c:v>
                </c:pt>
                <c:pt idx="246">
                  <c:v>5.99186324319761</c:v>
                </c:pt>
                <c:pt idx="247">
                  <c:v>6.0033461481977115</c:v>
                </c:pt>
                <c:pt idx="248">
                  <c:v>6.0095797251976393</c:v>
                </c:pt>
                <c:pt idx="249">
                  <c:v>6.0030180651974208</c:v>
                </c:pt>
                <c:pt idx="250">
                  <c:v>5.9984249031974546</c:v>
                </c:pt>
                <c:pt idx="251">
                  <c:v>6.0095797251976393</c:v>
                </c:pt>
                <c:pt idx="252">
                  <c:v>6.0049865631976722</c:v>
                </c:pt>
                <c:pt idx="253">
                  <c:v>6.0007214841976246</c:v>
                </c:pt>
                <c:pt idx="254">
                  <c:v>6.0112201401976</c:v>
                </c:pt>
                <c:pt idx="255">
                  <c:v>6.0135167211973961</c:v>
                </c:pt>
                <c:pt idx="256">
                  <c:v>6.0033461481977115</c:v>
                </c:pt>
                <c:pt idx="257">
                  <c:v>5.9833330851975131</c:v>
                </c:pt>
                <c:pt idx="258">
                  <c:v>5.9938317411974893</c:v>
                </c:pt>
                <c:pt idx="259">
                  <c:v>5.9892385791975222</c:v>
                </c:pt>
                <c:pt idx="260">
                  <c:v>5.9836611681974308</c:v>
                </c:pt>
                <c:pt idx="261">
                  <c:v>5.955446030197427</c:v>
                </c:pt>
                <c:pt idx="262">
                  <c:v>5.9731625121974554</c:v>
                </c:pt>
                <c:pt idx="263">
                  <c:v>5.9839892511977215</c:v>
                </c:pt>
                <c:pt idx="264">
                  <c:v>5.9833330851975131</c:v>
                </c:pt>
                <c:pt idx="265">
                  <c:v>5.9849735001974746</c:v>
                </c:pt>
                <c:pt idx="266">
                  <c:v>5.9928474921977362</c:v>
                </c:pt>
                <c:pt idx="267">
                  <c:v>5.97250634619762</c:v>
                </c:pt>
                <c:pt idx="268">
                  <c:v>5.9695535991976154</c:v>
                </c:pt>
                <c:pt idx="269">
                  <c:v>5.9557741131977178</c:v>
                </c:pt>
                <c:pt idx="270">
                  <c:v>5.9488843701975824</c:v>
                </c:pt>
                <c:pt idx="271">
                  <c:v>5.9538056151974654</c:v>
                </c:pt>
                <c:pt idx="272">
                  <c:v>5.97250634619762</c:v>
                </c:pt>
                <c:pt idx="273">
                  <c:v>5.9564302791975532</c:v>
                </c:pt>
                <c:pt idx="274">
                  <c:v>5.9515090341976693</c:v>
                </c:pt>
                <c:pt idx="275">
                  <c:v>5.9357610501975193</c:v>
                </c:pt>
                <c:pt idx="276">
                  <c:v>5.9295274731975915</c:v>
                </c:pt>
                <c:pt idx="277">
                  <c:v>5.9328083031975147</c:v>
                </c:pt>
                <c:pt idx="278">
                  <c:v>5.9314959711974709</c:v>
                </c:pt>
                <c:pt idx="279">
                  <c:v>5.9541336981977562</c:v>
                </c:pt>
                <c:pt idx="280">
                  <c:v>5.9429788761975724</c:v>
                </c:pt>
                <c:pt idx="281">
                  <c:v>5.9331363861974324</c:v>
                </c:pt>
                <c:pt idx="282">
                  <c:v>5.922965813197747</c:v>
                </c:pt>
                <c:pt idx="283">
                  <c:v>5.9170603191977378</c:v>
                </c:pt>
                <c:pt idx="284">
                  <c:v>5.9193569001975348</c:v>
                </c:pt>
                <c:pt idx="285">
                  <c:v>5.9259185601977524</c:v>
                </c:pt>
                <c:pt idx="286">
                  <c:v>5.9173884021976555</c:v>
                </c:pt>
                <c:pt idx="287">
                  <c:v>5.9226377301974562</c:v>
                </c:pt>
                <c:pt idx="288">
                  <c:v>5.9088582441975586</c:v>
                </c:pt>
                <c:pt idx="289">
                  <c:v>5.9085301611976409</c:v>
                </c:pt>
                <c:pt idx="290">
                  <c:v>5.9209973151974955</c:v>
                </c:pt>
                <c:pt idx="291">
                  <c:v>5.9177164851975732</c:v>
                </c:pt>
                <c:pt idx="292">
                  <c:v>5.9150918211974854</c:v>
                </c:pt>
                <c:pt idx="293">
                  <c:v>5.9085301611976409</c:v>
                </c:pt>
                <c:pt idx="294">
                  <c:v>5.8963910901977048</c:v>
                </c:pt>
                <c:pt idx="295">
                  <c:v>5.9039369991976756</c:v>
                </c:pt>
                <c:pt idx="296">
                  <c:v>5.9203411491976601</c:v>
                </c:pt>
                <c:pt idx="297">
                  <c:v>5.9190288171976171</c:v>
                </c:pt>
                <c:pt idx="298">
                  <c:v>5.9065616631973894</c:v>
                </c:pt>
                <c:pt idx="299">
                  <c:v>5.9016404181975055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AF-478A-A36E-8DC33355D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18752"/>
        <c:axId val="147837312"/>
      </c:scatterChart>
      <c:scatterChart>
        <c:scatterStyle val="smoothMarker"/>
        <c:varyColors val="0"/>
        <c:ser>
          <c:idx val="0"/>
          <c:order val="0"/>
          <c:tx>
            <c:v>Radalt(ft)</c:v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P!$AG$3:$AG$783</c:f>
              <c:numCache>
                <c:formatCode>General</c:formatCode>
                <c:ptCount val="781"/>
                <c:pt idx="0">
                  <c:v>23.375</c:v>
                </c:pt>
                <c:pt idx="1">
                  <c:v>23.375</c:v>
                </c:pt>
                <c:pt idx="2">
                  <c:v>23.375</c:v>
                </c:pt>
                <c:pt idx="3">
                  <c:v>23.375</c:v>
                </c:pt>
                <c:pt idx="4">
                  <c:v>23.375</c:v>
                </c:pt>
                <c:pt idx="5">
                  <c:v>23.375</c:v>
                </c:pt>
                <c:pt idx="6">
                  <c:v>23.375</c:v>
                </c:pt>
                <c:pt idx="7">
                  <c:v>23.375</c:v>
                </c:pt>
                <c:pt idx="8">
                  <c:v>23.375</c:v>
                </c:pt>
                <c:pt idx="9">
                  <c:v>23.25</c:v>
                </c:pt>
                <c:pt idx="10">
                  <c:v>23.25</c:v>
                </c:pt>
                <c:pt idx="11">
                  <c:v>23.25</c:v>
                </c:pt>
                <c:pt idx="12">
                  <c:v>23.25</c:v>
                </c:pt>
                <c:pt idx="13">
                  <c:v>23.25</c:v>
                </c:pt>
                <c:pt idx="14">
                  <c:v>23.125</c:v>
                </c:pt>
                <c:pt idx="15">
                  <c:v>23.125</c:v>
                </c:pt>
                <c:pt idx="16">
                  <c:v>23.125</c:v>
                </c:pt>
                <c:pt idx="17">
                  <c:v>23.125</c:v>
                </c:pt>
                <c:pt idx="18">
                  <c:v>23.125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22.875</c:v>
                </c:pt>
                <c:pt idx="25">
                  <c:v>22.875</c:v>
                </c:pt>
                <c:pt idx="26">
                  <c:v>22.875</c:v>
                </c:pt>
                <c:pt idx="27">
                  <c:v>22.75</c:v>
                </c:pt>
                <c:pt idx="28">
                  <c:v>22.75</c:v>
                </c:pt>
                <c:pt idx="29">
                  <c:v>22.75</c:v>
                </c:pt>
                <c:pt idx="30">
                  <c:v>22.625</c:v>
                </c:pt>
                <c:pt idx="31">
                  <c:v>22.625</c:v>
                </c:pt>
                <c:pt idx="32">
                  <c:v>22.5</c:v>
                </c:pt>
                <c:pt idx="33">
                  <c:v>22.5</c:v>
                </c:pt>
                <c:pt idx="34">
                  <c:v>22.5</c:v>
                </c:pt>
                <c:pt idx="35">
                  <c:v>22.375</c:v>
                </c:pt>
                <c:pt idx="36">
                  <c:v>22.375</c:v>
                </c:pt>
                <c:pt idx="37">
                  <c:v>22.375</c:v>
                </c:pt>
                <c:pt idx="38">
                  <c:v>22.25</c:v>
                </c:pt>
                <c:pt idx="39">
                  <c:v>22.25</c:v>
                </c:pt>
                <c:pt idx="40">
                  <c:v>22.125</c:v>
                </c:pt>
                <c:pt idx="41">
                  <c:v>22.125</c:v>
                </c:pt>
                <c:pt idx="42">
                  <c:v>22.125</c:v>
                </c:pt>
                <c:pt idx="43">
                  <c:v>22</c:v>
                </c:pt>
                <c:pt idx="44">
                  <c:v>22</c:v>
                </c:pt>
                <c:pt idx="45">
                  <c:v>21.875</c:v>
                </c:pt>
                <c:pt idx="46">
                  <c:v>21.875</c:v>
                </c:pt>
                <c:pt idx="47">
                  <c:v>21.875</c:v>
                </c:pt>
                <c:pt idx="48">
                  <c:v>21.75</c:v>
                </c:pt>
                <c:pt idx="49">
                  <c:v>21.75</c:v>
                </c:pt>
                <c:pt idx="50">
                  <c:v>21.625</c:v>
                </c:pt>
                <c:pt idx="51">
                  <c:v>21.625</c:v>
                </c:pt>
                <c:pt idx="52">
                  <c:v>21.5</c:v>
                </c:pt>
                <c:pt idx="53">
                  <c:v>21.5</c:v>
                </c:pt>
                <c:pt idx="54">
                  <c:v>21.5</c:v>
                </c:pt>
                <c:pt idx="55">
                  <c:v>21.375</c:v>
                </c:pt>
                <c:pt idx="56">
                  <c:v>21.375</c:v>
                </c:pt>
                <c:pt idx="57">
                  <c:v>21.25</c:v>
                </c:pt>
                <c:pt idx="58">
                  <c:v>21.25</c:v>
                </c:pt>
                <c:pt idx="59">
                  <c:v>21.125</c:v>
                </c:pt>
                <c:pt idx="60">
                  <c:v>21.125</c:v>
                </c:pt>
                <c:pt idx="61">
                  <c:v>21.125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20.875</c:v>
                </c:pt>
                <c:pt idx="66">
                  <c:v>20.875</c:v>
                </c:pt>
                <c:pt idx="67">
                  <c:v>20.75</c:v>
                </c:pt>
                <c:pt idx="68">
                  <c:v>20.75</c:v>
                </c:pt>
                <c:pt idx="69">
                  <c:v>20.75</c:v>
                </c:pt>
                <c:pt idx="70">
                  <c:v>20.625</c:v>
                </c:pt>
                <c:pt idx="71">
                  <c:v>20.625</c:v>
                </c:pt>
                <c:pt idx="72">
                  <c:v>20.625</c:v>
                </c:pt>
                <c:pt idx="73">
                  <c:v>20.5</c:v>
                </c:pt>
                <c:pt idx="74">
                  <c:v>20.5</c:v>
                </c:pt>
                <c:pt idx="75">
                  <c:v>20.375</c:v>
                </c:pt>
                <c:pt idx="76">
                  <c:v>20.375</c:v>
                </c:pt>
                <c:pt idx="77">
                  <c:v>20.375</c:v>
                </c:pt>
                <c:pt idx="78">
                  <c:v>20.375</c:v>
                </c:pt>
                <c:pt idx="79">
                  <c:v>20.25</c:v>
                </c:pt>
                <c:pt idx="80">
                  <c:v>20.25</c:v>
                </c:pt>
                <c:pt idx="81">
                  <c:v>20.125</c:v>
                </c:pt>
                <c:pt idx="82">
                  <c:v>20.125</c:v>
                </c:pt>
                <c:pt idx="83">
                  <c:v>20.125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19.875</c:v>
                </c:pt>
                <c:pt idx="88">
                  <c:v>19.875</c:v>
                </c:pt>
                <c:pt idx="89">
                  <c:v>19.875</c:v>
                </c:pt>
                <c:pt idx="90">
                  <c:v>19.875</c:v>
                </c:pt>
                <c:pt idx="91">
                  <c:v>19.75</c:v>
                </c:pt>
                <c:pt idx="92">
                  <c:v>19.75</c:v>
                </c:pt>
                <c:pt idx="93">
                  <c:v>19.75</c:v>
                </c:pt>
                <c:pt idx="94">
                  <c:v>19.625</c:v>
                </c:pt>
                <c:pt idx="95">
                  <c:v>19.625</c:v>
                </c:pt>
                <c:pt idx="96">
                  <c:v>19.625</c:v>
                </c:pt>
                <c:pt idx="97">
                  <c:v>19.625</c:v>
                </c:pt>
                <c:pt idx="98">
                  <c:v>19.5</c:v>
                </c:pt>
                <c:pt idx="99">
                  <c:v>19.5</c:v>
                </c:pt>
                <c:pt idx="100">
                  <c:v>19.5</c:v>
                </c:pt>
                <c:pt idx="101">
                  <c:v>19.5</c:v>
                </c:pt>
                <c:pt idx="102">
                  <c:v>19.375</c:v>
                </c:pt>
                <c:pt idx="103">
                  <c:v>19.375</c:v>
                </c:pt>
                <c:pt idx="104">
                  <c:v>19.375</c:v>
                </c:pt>
                <c:pt idx="105">
                  <c:v>19.25</c:v>
                </c:pt>
                <c:pt idx="106">
                  <c:v>19.25</c:v>
                </c:pt>
                <c:pt idx="107">
                  <c:v>19.25</c:v>
                </c:pt>
                <c:pt idx="108">
                  <c:v>19.25</c:v>
                </c:pt>
                <c:pt idx="109">
                  <c:v>19.25</c:v>
                </c:pt>
                <c:pt idx="110">
                  <c:v>19.25</c:v>
                </c:pt>
                <c:pt idx="111">
                  <c:v>19.125</c:v>
                </c:pt>
                <c:pt idx="112">
                  <c:v>19.125</c:v>
                </c:pt>
                <c:pt idx="113">
                  <c:v>19.125</c:v>
                </c:pt>
                <c:pt idx="114">
                  <c:v>19.125</c:v>
                </c:pt>
                <c:pt idx="115">
                  <c:v>19.125</c:v>
                </c:pt>
                <c:pt idx="116">
                  <c:v>19.125</c:v>
                </c:pt>
                <c:pt idx="117">
                  <c:v>19.125</c:v>
                </c:pt>
                <c:pt idx="118">
                  <c:v>19.125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19.125</c:v>
                </c:pt>
                <c:pt idx="138">
                  <c:v>19.125</c:v>
                </c:pt>
                <c:pt idx="139">
                  <c:v>19.125</c:v>
                </c:pt>
                <c:pt idx="140">
                  <c:v>19.125</c:v>
                </c:pt>
                <c:pt idx="141">
                  <c:v>19.125</c:v>
                </c:pt>
                <c:pt idx="142">
                  <c:v>19.125</c:v>
                </c:pt>
                <c:pt idx="143">
                  <c:v>19.125</c:v>
                </c:pt>
                <c:pt idx="144">
                  <c:v>19.25</c:v>
                </c:pt>
                <c:pt idx="145">
                  <c:v>19.25</c:v>
                </c:pt>
                <c:pt idx="146">
                  <c:v>19.25</c:v>
                </c:pt>
                <c:pt idx="147">
                  <c:v>19.25</c:v>
                </c:pt>
                <c:pt idx="148">
                  <c:v>19.25</c:v>
                </c:pt>
                <c:pt idx="149">
                  <c:v>19.375</c:v>
                </c:pt>
                <c:pt idx="150">
                  <c:v>19.375</c:v>
                </c:pt>
                <c:pt idx="151">
                  <c:v>19.375</c:v>
                </c:pt>
                <c:pt idx="152">
                  <c:v>19.375</c:v>
                </c:pt>
                <c:pt idx="153">
                  <c:v>19.375</c:v>
                </c:pt>
                <c:pt idx="154">
                  <c:v>19.5</c:v>
                </c:pt>
                <c:pt idx="155">
                  <c:v>19.5</c:v>
                </c:pt>
                <c:pt idx="156">
                  <c:v>19.5</c:v>
                </c:pt>
                <c:pt idx="157">
                  <c:v>19.5</c:v>
                </c:pt>
                <c:pt idx="158">
                  <c:v>19.625</c:v>
                </c:pt>
                <c:pt idx="159">
                  <c:v>19.625</c:v>
                </c:pt>
                <c:pt idx="160">
                  <c:v>19.625</c:v>
                </c:pt>
                <c:pt idx="161">
                  <c:v>19.625</c:v>
                </c:pt>
                <c:pt idx="162">
                  <c:v>19.75</c:v>
                </c:pt>
                <c:pt idx="163">
                  <c:v>19.75</c:v>
                </c:pt>
                <c:pt idx="164">
                  <c:v>19.75</c:v>
                </c:pt>
                <c:pt idx="165">
                  <c:v>19.75</c:v>
                </c:pt>
                <c:pt idx="166">
                  <c:v>19.75</c:v>
                </c:pt>
                <c:pt idx="167">
                  <c:v>19.875</c:v>
                </c:pt>
                <c:pt idx="168">
                  <c:v>19.875</c:v>
                </c:pt>
                <c:pt idx="169">
                  <c:v>19.875</c:v>
                </c:pt>
                <c:pt idx="170">
                  <c:v>19.875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20.125</c:v>
                </c:pt>
                <c:pt idx="177">
                  <c:v>20.125</c:v>
                </c:pt>
                <c:pt idx="178">
                  <c:v>20.125</c:v>
                </c:pt>
                <c:pt idx="179">
                  <c:v>20.25</c:v>
                </c:pt>
                <c:pt idx="180">
                  <c:v>20.25</c:v>
                </c:pt>
                <c:pt idx="181">
                  <c:v>20.25</c:v>
                </c:pt>
                <c:pt idx="182">
                  <c:v>20.25</c:v>
                </c:pt>
                <c:pt idx="183">
                  <c:v>20.375</c:v>
                </c:pt>
                <c:pt idx="184">
                  <c:v>20.375</c:v>
                </c:pt>
                <c:pt idx="185">
                  <c:v>20.375</c:v>
                </c:pt>
                <c:pt idx="186">
                  <c:v>20.375</c:v>
                </c:pt>
                <c:pt idx="187">
                  <c:v>20.5</c:v>
                </c:pt>
                <c:pt idx="188">
                  <c:v>20.5</c:v>
                </c:pt>
                <c:pt idx="189">
                  <c:v>20.5</c:v>
                </c:pt>
                <c:pt idx="190">
                  <c:v>20.5</c:v>
                </c:pt>
                <c:pt idx="191">
                  <c:v>20.625</c:v>
                </c:pt>
                <c:pt idx="192">
                  <c:v>20.625</c:v>
                </c:pt>
                <c:pt idx="193">
                  <c:v>20.625</c:v>
                </c:pt>
                <c:pt idx="194">
                  <c:v>20.75</c:v>
                </c:pt>
                <c:pt idx="195">
                  <c:v>20.75</c:v>
                </c:pt>
                <c:pt idx="196">
                  <c:v>20.75</c:v>
                </c:pt>
                <c:pt idx="197">
                  <c:v>20.875</c:v>
                </c:pt>
                <c:pt idx="198">
                  <c:v>20.875</c:v>
                </c:pt>
                <c:pt idx="199">
                  <c:v>20.875</c:v>
                </c:pt>
                <c:pt idx="200">
                  <c:v>20.875</c:v>
                </c:pt>
                <c:pt idx="201">
                  <c:v>21</c:v>
                </c:pt>
                <c:pt idx="202">
                  <c:v>21</c:v>
                </c:pt>
                <c:pt idx="203">
                  <c:v>21</c:v>
                </c:pt>
                <c:pt idx="204">
                  <c:v>21</c:v>
                </c:pt>
                <c:pt idx="205">
                  <c:v>21</c:v>
                </c:pt>
                <c:pt idx="206">
                  <c:v>21.125</c:v>
                </c:pt>
                <c:pt idx="207">
                  <c:v>21.125</c:v>
                </c:pt>
                <c:pt idx="208">
                  <c:v>21.125</c:v>
                </c:pt>
                <c:pt idx="209">
                  <c:v>21.125</c:v>
                </c:pt>
                <c:pt idx="210">
                  <c:v>21.125</c:v>
                </c:pt>
                <c:pt idx="211">
                  <c:v>21.125</c:v>
                </c:pt>
                <c:pt idx="212">
                  <c:v>21.25</c:v>
                </c:pt>
                <c:pt idx="213">
                  <c:v>21.25</c:v>
                </c:pt>
                <c:pt idx="214">
                  <c:v>21.25</c:v>
                </c:pt>
                <c:pt idx="215">
                  <c:v>21.25</c:v>
                </c:pt>
                <c:pt idx="216">
                  <c:v>21.25</c:v>
                </c:pt>
                <c:pt idx="217">
                  <c:v>21.25</c:v>
                </c:pt>
                <c:pt idx="218">
                  <c:v>21.25</c:v>
                </c:pt>
                <c:pt idx="219">
                  <c:v>21.25</c:v>
                </c:pt>
                <c:pt idx="220">
                  <c:v>21.375</c:v>
                </c:pt>
                <c:pt idx="221">
                  <c:v>21.375</c:v>
                </c:pt>
                <c:pt idx="222">
                  <c:v>21.375</c:v>
                </c:pt>
                <c:pt idx="223">
                  <c:v>21.375</c:v>
                </c:pt>
                <c:pt idx="224">
                  <c:v>21.375</c:v>
                </c:pt>
                <c:pt idx="225">
                  <c:v>21.375</c:v>
                </c:pt>
                <c:pt idx="226">
                  <c:v>21.375</c:v>
                </c:pt>
                <c:pt idx="227">
                  <c:v>21.375</c:v>
                </c:pt>
                <c:pt idx="228">
                  <c:v>21.375</c:v>
                </c:pt>
                <c:pt idx="229">
                  <c:v>21.375</c:v>
                </c:pt>
                <c:pt idx="230">
                  <c:v>21.375</c:v>
                </c:pt>
                <c:pt idx="231">
                  <c:v>21.375</c:v>
                </c:pt>
                <c:pt idx="232">
                  <c:v>21.375</c:v>
                </c:pt>
                <c:pt idx="233">
                  <c:v>21.375</c:v>
                </c:pt>
                <c:pt idx="234">
                  <c:v>21.375</c:v>
                </c:pt>
                <c:pt idx="235">
                  <c:v>21.375</c:v>
                </c:pt>
                <c:pt idx="236">
                  <c:v>21.375</c:v>
                </c:pt>
                <c:pt idx="237">
                  <c:v>21.375</c:v>
                </c:pt>
                <c:pt idx="238">
                  <c:v>21.375</c:v>
                </c:pt>
                <c:pt idx="239">
                  <c:v>21.375</c:v>
                </c:pt>
                <c:pt idx="240">
                  <c:v>21.375</c:v>
                </c:pt>
                <c:pt idx="241">
                  <c:v>21.375</c:v>
                </c:pt>
                <c:pt idx="242">
                  <c:v>21.375</c:v>
                </c:pt>
                <c:pt idx="243">
                  <c:v>21.375</c:v>
                </c:pt>
                <c:pt idx="244">
                  <c:v>21.375</c:v>
                </c:pt>
                <c:pt idx="245">
                  <c:v>21.375</c:v>
                </c:pt>
                <c:pt idx="246">
                  <c:v>21.25</c:v>
                </c:pt>
                <c:pt idx="247">
                  <c:v>21.25</c:v>
                </c:pt>
                <c:pt idx="248">
                  <c:v>21.25</c:v>
                </c:pt>
                <c:pt idx="249">
                  <c:v>21.25</c:v>
                </c:pt>
                <c:pt idx="250">
                  <c:v>21.125</c:v>
                </c:pt>
                <c:pt idx="251">
                  <c:v>21.125</c:v>
                </c:pt>
                <c:pt idx="252">
                  <c:v>21.125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21</c:v>
                </c:pt>
                <c:pt idx="257">
                  <c:v>20.875</c:v>
                </c:pt>
                <c:pt idx="258">
                  <c:v>20.875</c:v>
                </c:pt>
                <c:pt idx="259">
                  <c:v>20.875</c:v>
                </c:pt>
                <c:pt idx="260">
                  <c:v>20.75</c:v>
                </c:pt>
                <c:pt idx="261">
                  <c:v>20.75</c:v>
                </c:pt>
                <c:pt idx="262">
                  <c:v>20.625</c:v>
                </c:pt>
                <c:pt idx="263">
                  <c:v>20.625</c:v>
                </c:pt>
                <c:pt idx="264">
                  <c:v>20.625</c:v>
                </c:pt>
                <c:pt idx="265">
                  <c:v>20.5</c:v>
                </c:pt>
                <c:pt idx="266">
                  <c:v>20.5</c:v>
                </c:pt>
                <c:pt idx="267">
                  <c:v>20.375</c:v>
                </c:pt>
                <c:pt idx="268">
                  <c:v>20.375</c:v>
                </c:pt>
                <c:pt idx="269">
                  <c:v>20.375</c:v>
                </c:pt>
                <c:pt idx="270">
                  <c:v>20.25</c:v>
                </c:pt>
                <c:pt idx="271">
                  <c:v>20.25</c:v>
                </c:pt>
                <c:pt idx="272">
                  <c:v>20.125</c:v>
                </c:pt>
                <c:pt idx="273">
                  <c:v>20</c:v>
                </c:pt>
                <c:pt idx="274">
                  <c:v>20</c:v>
                </c:pt>
                <c:pt idx="275">
                  <c:v>19.875</c:v>
                </c:pt>
                <c:pt idx="276">
                  <c:v>19.875</c:v>
                </c:pt>
                <c:pt idx="277">
                  <c:v>19.75</c:v>
                </c:pt>
                <c:pt idx="278">
                  <c:v>19.625</c:v>
                </c:pt>
                <c:pt idx="279">
                  <c:v>19.625</c:v>
                </c:pt>
                <c:pt idx="280">
                  <c:v>19.5</c:v>
                </c:pt>
                <c:pt idx="281">
                  <c:v>19.375</c:v>
                </c:pt>
                <c:pt idx="282">
                  <c:v>19.25</c:v>
                </c:pt>
                <c:pt idx="283">
                  <c:v>19.125</c:v>
                </c:pt>
                <c:pt idx="284">
                  <c:v>19</c:v>
                </c:pt>
                <c:pt idx="285">
                  <c:v>18.875</c:v>
                </c:pt>
                <c:pt idx="286">
                  <c:v>18.75</c:v>
                </c:pt>
                <c:pt idx="287">
                  <c:v>18.625</c:v>
                </c:pt>
                <c:pt idx="288">
                  <c:v>18.5</c:v>
                </c:pt>
                <c:pt idx="289">
                  <c:v>18.375</c:v>
                </c:pt>
                <c:pt idx="290">
                  <c:v>18.25</c:v>
                </c:pt>
                <c:pt idx="291">
                  <c:v>18</c:v>
                </c:pt>
                <c:pt idx="292">
                  <c:v>17.875</c:v>
                </c:pt>
                <c:pt idx="293">
                  <c:v>17.75</c:v>
                </c:pt>
                <c:pt idx="294">
                  <c:v>17.5</c:v>
                </c:pt>
                <c:pt idx="295">
                  <c:v>17.375</c:v>
                </c:pt>
                <c:pt idx="296">
                  <c:v>17.125</c:v>
                </c:pt>
                <c:pt idx="297">
                  <c:v>16.875</c:v>
                </c:pt>
                <c:pt idx="298">
                  <c:v>16.75</c:v>
                </c:pt>
                <c:pt idx="299">
                  <c:v>16.375</c:v>
                </c:pt>
                <c:pt idx="300">
                  <c:v>16.25</c:v>
                </c:pt>
                <c:pt idx="301">
                  <c:v>16</c:v>
                </c:pt>
                <c:pt idx="302">
                  <c:v>15.625</c:v>
                </c:pt>
                <c:pt idx="303">
                  <c:v>15.5</c:v>
                </c:pt>
                <c:pt idx="304">
                  <c:v>15.125</c:v>
                </c:pt>
                <c:pt idx="305">
                  <c:v>15</c:v>
                </c:pt>
                <c:pt idx="306">
                  <c:v>14.625</c:v>
                </c:pt>
                <c:pt idx="307">
                  <c:v>14.25</c:v>
                </c:pt>
                <c:pt idx="308">
                  <c:v>14</c:v>
                </c:pt>
                <c:pt idx="309">
                  <c:v>13.625</c:v>
                </c:pt>
                <c:pt idx="310">
                  <c:v>13.5</c:v>
                </c:pt>
                <c:pt idx="311">
                  <c:v>13</c:v>
                </c:pt>
                <c:pt idx="312">
                  <c:v>12.625</c:v>
                </c:pt>
                <c:pt idx="313">
                  <c:v>12.375</c:v>
                </c:pt>
                <c:pt idx="314">
                  <c:v>12</c:v>
                </c:pt>
                <c:pt idx="315">
                  <c:v>11.75</c:v>
                </c:pt>
                <c:pt idx="316">
                  <c:v>11.375</c:v>
                </c:pt>
                <c:pt idx="317">
                  <c:v>10.875</c:v>
                </c:pt>
                <c:pt idx="318">
                  <c:v>10.75</c:v>
                </c:pt>
                <c:pt idx="319">
                  <c:v>10.25</c:v>
                </c:pt>
                <c:pt idx="320">
                  <c:v>10</c:v>
                </c:pt>
                <c:pt idx="321">
                  <c:v>9.625</c:v>
                </c:pt>
                <c:pt idx="322">
                  <c:v>9.125</c:v>
                </c:pt>
                <c:pt idx="323">
                  <c:v>8.875</c:v>
                </c:pt>
                <c:pt idx="324">
                  <c:v>8.5</c:v>
                </c:pt>
                <c:pt idx="325">
                  <c:v>8.25</c:v>
                </c:pt>
                <c:pt idx="326">
                  <c:v>7.875</c:v>
                </c:pt>
                <c:pt idx="327">
                  <c:v>7.375</c:v>
                </c:pt>
                <c:pt idx="328">
                  <c:v>7.125</c:v>
                </c:pt>
                <c:pt idx="329">
                  <c:v>6.75</c:v>
                </c:pt>
                <c:pt idx="330">
                  <c:v>6.625</c:v>
                </c:pt>
                <c:pt idx="331">
                  <c:v>6.125</c:v>
                </c:pt>
                <c:pt idx="332">
                  <c:v>5.75</c:v>
                </c:pt>
                <c:pt idx="333">
                  <c:v>5.5</c:v>
                </c:pt>
                <c:pt idx="334">
                  <c:v>5.125</c:v>
                </c:pt>
                <c:pt idx="335">
                  <c:v>5</c:v>
                </c:pt>
                <c:pt idx="336">
                  <c:v>4.625</c:v>
                </c:pt>
                <c:pt idx="337">
                  <c:v>4.25</c:v>
                </c:pt>
                <c:pt idx="338">
                  <c:v>4</c:v>
                </c:pt>
                <c:pt idx="339">
                  <c:v>3.625</c:v>
                </c:pt>
                <c:pt idx="340">
                  <c:v>3.5</c:v>
                </c:pt>
                <c:pt idx="341">
                  <c:v>3.125</c:v>
                </c:pt>
                <c:pt idx="342">
                  <c:v>2.75</c:v>
                </c:pt>
                <c:pt idx="343">
                  <c:v>2.625</c:v>
                </c:pt>
                <c:pt idx="344">
                  <c:v>2.25</c:v>
                </c:pt>
                <c:pt idx="345">
                  <c:v>2.125</c:v>
                </c:pt>
                <c:pt idx="346">
                  <c:v>1.875</c:v>
                </c:pt>
                <c:pt idx="347">
                  <c:v>1.5</c:v>
                </c:pt>
                <c:pt idx="348">
                  <c:v>1.375</c:v>
                </c:pt>
                <c:pt idx="349">
                  <c:v>1.125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 formatCode="0.00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AF-478A-A36E-8DC33355D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41024"/>
        <c:axId val="147839232"/>
      </c:scatterChart>
      <c:valAx>
        <c:axId val="14781875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7837312"/>
        <c:crossesAt val="-3000"/>
        <c:crossBetween val="midCat"/>
        <c:majorUnit val="2"/>
      </c:valAx>
      <c:valAx>
        <c:axId val="147837312"/>
        <c:scaling>
          <c:orientation val="minMax"/>
          <c:max val="1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Height (DGPS)-feet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7818752"/>
        <c:crosses val="autoZero"/>
        <c:crossBetween val="midCat"/>
        <c:majorUnit val="2"/>
      </c:valAx>
      <c:valAx>
        <c:axId val="147839232"/>
        <c:scaling>
          <c:orientation val="minMax"/>
          <c:max val="1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crossAx val="147841024"/>
        <c:crosses val="max"/>
        <c:crossBetween val="midCat"/>
        <c:majorUnit val="2"/>
      </c:valAx>
      <c:valAx>
        <c:axId val="14784102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7839232"/>
        <c:crossesAt val="-2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v>Descend Rate (DGPS)-fpm</c:v>
          </c:tx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D!$O$3:$O$303</c:f>
              <c:numCache>
                <c:formatCode>0.0</c:formatCode>
                <c:ptCount val="301"/>
                <c:pt idx="0">
                  <c:v>-15.31496112</c:v>
                </c:pt>
                <c:pt idx="1">
                  <c:v>-8.2677168000000005</c:v>
                </c:pt>
                <c:pt idx="2">
                  <c:v>-16.122047760000001</c:v>
                </c:pt>
                <c:pt idx="3">
                  <c:v>-16.1417328</c:v>
                </c:pt>
                <c:pt idx="4">
                  <c:v>-23.188977120000001</c:v>
                </c:pt>
                <c:pt idx="5">
                  <c:v>-39.74409576</c:v>
                </c:pt>
                <c:pt idx="6">
                  <c:v>-53.051182800000007</c:v>
                </c:pt>
                <c:pt idx="7">
                  <c:v>-56.791340399999996</c:v>
                </c:pt>
                <c:pt idx="8">
                  <c:v>-63.090553200000002</c:v>
                </c:pt>
                <c:pt idx="9">
                  <c:v>-64.370080800000011</c:v>
                </c:pt>
                <c:pt idx="10">
                  <c:v>-64.940946960000005</c:v>
                </c:pt>
                <c:pt idx="11">
                  <c:v>-61.988190960000004</c:v>
                </c:pt>
                <c:pt idx="12">
                  <c:v>-62.047246080000001</c:v>
                </c:pt>
                <c:pt idx="13">
                  <c:v>-66.574805280000007</c:v>
                </c:pt>
                <c:pt idx="14">
                  <c:v>-83.12992392000001</c:v>
                </c:pt>
                <c:pt idx="15">
                  <c:v>-72.992128320000006</c:v>
                </c:pt>
                <c:pt idx="16">
                  <c:v>-70.767718799999997</c:v>
                </c:pt>
                <c:pt idx="17">
                  <c:v>-56.456694720000002</c:v>
                </c:pt>
                <c:pt idx="18">
                  <c:v>-54.980316719999998</c:v>
                </c:pt>
                <c:pt idx="19">
                  <c:v>-28.444882799999998</c:v>
                </c:pt>
                <c:pt idx="20">
                  <c:v>-21.161418000000001</c:v>
                </c:pt>
                <c:pt idx="21">
                  <c:v>-21.555118800000002</c:v>
                </c:pt>
                <c:pt idx="22">
                  <c:v>-24.685040160000003</c:v>
                </c:pt>
                <c:pt idx="23">
                  <c:v>-34.074804239999999</c:v>
                </c:pt>
                <c:pt idx="24">
                  <c:v>-50.590552800000005</c:v>
                </c:pt>
                <c:pt idx="25">
                  <c:v>-56.377954559999999</c:v>
                </c:pt>
                <c:pt idx="26">
                  <c:v>-77.204726879999996</c:v>
                </c:pt>
                <c:pt idx="27">
                  <c:v>-67.027561200000008</c:v>
                </c:pt>
                <c:pt idx="28">
                  <c:v>-63.425198879999996</c:v>
                </c:pt>
                <c:pt idx="29">
                  <c:v>-69.921262080000005</c:v>
                </c:pt>
                <c:pt idx="30">
                  <c:v>-55.807088399999998</c:v>
                </c:pt>
                <c:pt idx="31">
                  <c:v>-56.043308880000005</c:v>
                </c:pt>
                <c:pt idx="32">
                  <c:v>-51.633859919999999</c:v>
                </c:pt>
                <c:pt idx="33">
                  <c:v>-46.75197</c:v>
                </c:pt>
                <c:pt idx="34">
                  <c:v>-45.669292800000001</c:v>
                </c:pt>
                <c:pt idx="35">
                  <c:v>-37.795276800000003</c:v>
                </c:pt>
                <c:pt idx="36">
                  <c:v>-34.901575920000006</c:v>
                </c:pt>
                <c:pt idx="37">
                  <c:v>-26.948819759999999</c:v>
                </c:pt>
                <c:pt idx="38">
                  <c:v>-21.83070936</c:v>
                </c:pt>
                <c:pt idx="39">
                  <c:v>-8.7795278400000001</c:v>
                </c:pt>
                <c:pt idx="40">
                  <c:v>7.6181104800000004</c:v>
                </c:pt>
                <c:pt idx="41">
                  <c:v>30.098426160000002</c:v>
                </c:pt>
                <c:pt idx="42">
                  <c:v>48.129922800000003</c:v>
                </c:pt>
                <c:pt idx="43">
                  <c:v>58.129923120000001</c:v>
                </c:pt>
                <c:pt idx="44">
                  <c:v>59.133860160000005</c:v>
                </c:pt>
                <c:pt idx="45">
                  <c:v>45.649607760000002</c:v>
                </c:pt>
                <c:pt idx="46">
                  <c:v>55.118112000000011</c:v>
                </c:pt>
                <c:pt idx="47">
                  <c:v>41.122048560000003</c:v>
                </c:pt>
                <c:pt idx="48">
                  <c:v>44.921261279999996</c:v>
                </c:pt>
                <c:pt idx="49">
                  <c:v>46.062993600000006</c:v>
                </c:pt>
                <c:pt idx="50">
                  <c:v>39.763780800000006</c:v>
                </c:pt>
                <c:pt idx="51">
                  <c:v>43.444883280000006</c:v>
                </c:pt>
                <c:pt idx="52">
                  <c:v>52.145670960000004</c:v>
                </c:pt>
                <c:pt idx="53">
                  <c:v>55.354332480000004</c:v>
                </c:pt>
                <c:pt idx="54">
                  <c:v>60.905513760000005</c:v>
                </c:pt>
                <c:pt idx="55">
                  <c:v>68.523624240000004</c:v>
                </c:pt>
                <c:pt idx="56">
                  <c:v>63.83858472</c:v>
                </c:pt>
                <c:pt idx="57">
                  <c:v>58.14960816</c:v>
                </c:pt>
                <c:pt idx="58">
                  <c:v>51.73228512</c:v>
                </c:pt>
                <c:pt idx="59">
                  <c:v>58.661419199999997</c:v>
                </c:pt>
                <c:pt idx="60">
                  <c:v>48.543308640000006</c:v>
                </c:pt>
                <c:pt idx="61">
                  <c:v>43.287402960000001</c:v>
                </c:pt>
                <c:pt idx="62">
                  <c:v>55.925198640000005</c:v>
                </c:pt>
                <c:pt idx="63">
                  <c:v>36.102363360000005</c:v>
                </c:pt>
                <c:pt idx="64">
                  <c:v>28.8385836</c:v>
                </c:pt>
                <c:pt idx="65">
                  <c:v>42.775591920000004</c:v>
                </c:pt>
                <c:pt idx="66">
                  <c:v>49.665355920000003</c:v>
                </c:pt>
                <c:pt idx="67">
                  <c:v>30.767717520000001</c:v>
                </c:pt>
                <c:pt idx="68">
                  <c:v>28.12992216</c:v>
                </c:pt>
                <c:pt idx="69">
                  <c:v>15.275591040000002</c:v>
                </c:pt>
                <c:pt idx="70">
                  <c:v>13.759842960000002</c:v>
                </c:pt>
                <c:pt idx="71">
                  <c:v>10.551181440000001</c:v>
                </c:pt>
                <c:pt idx="72">
                  <c:v>18.44488248</c:v>
                </c:pt>
                <c:pt idx="73">
                  <c:v>26.33858352</c:v>
                </c:pt>
                <c:pt idx="74">
                  <c:v>41.791339919999999</c:v>
                </c:pt>
                <c:pt idx="75">
                  <c:v>48.267718080000002</c:v>
                </c:pt>
                <c:pt idx="76">
                  <c:v>49.84252128</c:v>
                </c:pt>
                <c:pt idx="77">
                  <c:v>35.059056240000004</c:v>
                </c:pt>
                <c:pt idx="78">
                  <c:v>31.614174240000001</c:v>
                </c:pt>
                <c:pt idx="79">
                  <c:v>22.77559128</c:v>
                </c:pt>
                <c:pt idx="80">
                  <c:v>9.6456696000000015</c:v>
                </c:pt>
                <c:pt idx="81">
                  <c:v>-0.23622047999999998</c:v>
                </c:pt>
                <c:pt idx="82">
                  <c:v>-5.4921261600000006</c:v>
                </c:pt>
                <c:pt idx="83">
                  <c:v>-2.4015748800000001</c:v>
                </c:pt>
                <c:pt idx="84">
                  <c:v>-2.1259843200000001</c:v>
                </c:pt>
                <c:pt idx="85">
                  <c:v>-8.60236248</c:v>
                </c:pt>
                <c:pt idx="86">
                  <c:v>-15.33464616</c:v>
                </c:pt>
                <c:pt idx="87">
                  <c:v>-34.015749120000002</c:v>
                </c:pt>
                <c:pt idx="88">
                  <c:v>-52.893702480000002</c:v>
                </c:pt>
                <c:pt idx="89">
                  <c:v>-58.425198720000004</c:v>
                </c:pt>
                <c:pt idx="90">
                  <c:v>-62.381891760000002</c:v>
                </c:pt>
                <c:pt idx="91">
                  <c:v>-71.692915680000013</c:v>
                </c:pt>
                <c:pt idx="92">
                  <c:v>-61.811025600000001</c:v>
                </c:pt>
                <c:pt idx="93">
                  <c:v>-69.311025840000013</c:v>
                </c:pt>
                <c:pt idx="94">
                  <c:v>-57.992127839999995</c:v>
                </c:pt>
                <c:pt idx="95">
                  <c:v>-73.523624400000003</c:v>
                </c:pt>
                <c:pt idx="96">
                  <c:v>-96.988192080000005</c:v>
                </c:pt>
                <c:pt idx="97">
                  <c:v>-123.48425592</c:v>
                </c:pt>
                <c:pt idx="98">
                  <c:v>-158.66142240000002</c:v>
                </c:pt>
                <c:pt idx="99">
                  <c:v>-200.64961272000002</c:v>
                </c:pt>
                <c:pt idx="100">
                  <c:v>-262.10630759999998</c:v>
                </c:pt>
                <c:pt idx="101">
                  <c:v>-301.63386792</c:v>
                </c:pt>
                <c:pt idx="102">
                  <c:v>-340.45276680000001</c:v>
                </c:pt>
                <c:pt idx="103">
                  <c:v>-369.11418504</c:v>
                </c:pt>
                <c:pt idx="104">
                  <c:v>-401.63387111999998</c:v>
                </c:pt>
                <c:pt idx="105">
                  <c:v>-403.42520975999997</c:v>
                </c:pt>
                <c:pt idx="106">
                  <c:v>-425.41339943999998</c:v>
                </c:pt>
                <c:pt idx="107">
                  <c:v>-443.11025039999998</c:v>
                </c:pt>
                <c:pt idx="108">
                  <c:v>-450.78741600000001</c:v>
                </c:pt>
                <c:pt idx="109">
                  <c:v>-479.66536968000003</c:v>
                </c:pt>
                <c:pt idx="110">
                  <c:v>-472.85434584000001</c:v>
                </c:pt>
                <c:pt idx="111">
                  <c:v>-486.43702343999996</c:v>
                </c:pt>
                <c:pt idx="112">
                  <c:v>-453.22836096000003</c:v>
                </c:pt>
                <c:pt idx="113">
                  <c:v>-410.74804463999999</c:v>
                </c:pt>
                <c:pt idx="114">
                  <c:v>-381.27953976000003</c:v>
                </c:pt>
                <c:pt idx="115">
                  <c:v>-341.88977471999999</c:v>
                </c:pt>
                <c:pt idx="116">
                  <c:v>-312.22441944000002</c:v>
                </c:pt>
                <c:pt idx="117">
                  <c:v>-278.97638688000001</c:v>
                </c:pt>
                <c:pt idx="118">
                  <c:v>-268.91733144000005</c:v>
                </c:pt>
                <c:pt idx="119">
                  <c:v>-233.72047992</c:v>
                </c:pt>
                <c:pt idx="120">
                  <c:v>-245.86614960000003</c:v>
                </c:pt>
                <c:pt idx="121">
                  <c:v>-255.3149688</c:v>
                </c:pt>
                <c:pt idx="122">
                  <c:v>-288.38583600000004</c:v>
                </c:pt>
                <c:pt idx="123">
                  <c:v>-256.2992208</c:v>
                </c:pt>
                <c:pt idx="124">
                  <c:v>-245.72835431999999</c:v>
                </c:pt>
                <c:pt idx="125">
                  <c:v>-215.72835336000003</c:v>
                </c:pt>
                <c:pt idx="126">
                  <c:v>-192.87402192000002</c:v>
                </c:pt>
                <c:pt idx="127">
                  <c:v>-152.02756392000001</c:v>
                </c:pt>
                <c:pt idx="128">
                  <c:v>-126.85039775999999</c:v>
                </c:pt>
                <c:pt idx="129">
                  <c:v>-101.69291663999999</c:v>
                </c:pt>
                <c:pt idx="130">
                  <c:v>-63.740159519999999</c:v>
                </c:pt>
                <c:pt idx="131">
                  <c:v>-66.338584800000007</c:v>
                </c:pt>
                <c:pt idx="132">
                  <c:v>-87.755908320000003</c:v>
                </c:pt>
                <c:pt idx="133">
                  <c:v>-72.125986560000001</c:v>
                </c:pt>
                <c:pt idx="134">
                  <c:v>-81.043309680000007</c:v>
                </c:pt>
                <c:pt idx="135">
                  <c:v>-85.177168080000001</c:v>
                </c:pt>
                <c:pt idx="136">
                  <c:v>-72.795277920000004</c:v>
                </c:pt>
                <c:pt idx="137">
                  <c:v>-74.251970880000002</c:v>
                </c:pt>
                <c:pt idx="138">
                  <c:v>-79.114175759999995</c:v>
                </c:pt>
                <c:pt idx="139">
                  <c:v>-58.326773520000003</c:v>
                </c:pt>
                <c:pt idx="140">
                  <c:v>-55.078741919999999</c:v>
                </c:pt>
                <c:pt idx="141">
                  <c:v>-67.421262000000013</c:v>
                </c:pt>
                <c:pt idx="142">
                  <c:v>-86.003939760000009</c:v>
                </c:pt>
                <c:pt idx="143">
                  <c:v>-75.925199280000001</c:v>
                </c:pt>
                <c:pt idx="144">
                  <c:v>-102.9527592</c:v>
                </c:pt>
                <c:pt idx="145">
                  <c:v>-159.58661928000001</c:v>
                </c:pt>
                <c:pt idx="146">
                  <c:v>-169.94095031999998</c:v>
                </c:pt>
                <c:pt idx="147">
                  <c:v>-168.93701328</c:v>
                </c:pt>
                <c:pt idx="148">
                  <c:v>-158.32677672</c:v>
                </c:pt>
                <c:pt idx="149">
                  <c:v>60.098427120000004</c:v>
                </c:pt>
                <c:pt idx="150">
                  <c:v>114.70472808000001</c:v>
                </c:pt>
                <c:pt idx="151">
                  <c:v>27.263780400000002</c:v>
                </c:pt>
                <c:pt idx="152">
                  <c:v>-37.02756024</c:v>
                </c:pt>
                <c:pt idx="153">
                  <c:v>-22.992126720000002</c:v>
                </c:pt>
                <c:pt idx="154">
                  <c:v>0.74803152000000006</c:v>
                </c:pt>
                <c:pt idx="155">
                  <c:v>-94.862207760000004</c:v>
                </c:pt>
                <c:pt idx="156">
                  <c:v>47.106300720000007</c:v>
                </c:pt>
                <c:pt idx="157">
                  <c:v>273.60237095999997</c:v>
                </c:pt>
                <c:pt idx="158">
                  <c:v>230.82677904000002</c:v>
                </c:pt>
                <c:pt idx="159">
                  <c:v>96.200790480000009</c:v>
                </c:pt>
                <c:pt idx="160">
                  <c:v>5.17716552</c:v>
                </c:pt>
                <c:pt idx="161">
                  <c:v>-94.92126288</c:v>
                </c:pt>
                <c:pt idx="162">
                  <c:v>-181.61417904000001</c:v>
                </c:pt>
                <c:pt idx="163">
                  <c:v>-276.24016632000001</c:v>
                </c:pt>
                <c:pt idx="164">
                  <c:v>-151.88976864</c:v>
                </c:pt>
                <c:pt idx="165">
                  <c:v>182.40158063999999</c:v>
                </c:pt>
                <c:pt idx="166">
                  <c:v>167.20472976000002</c:v>
                </c:pt>
                <c:pt idx="167">
                  <c:v>-0.82677168000000001</c:v>
                </c:pt>
                <c:pt idx="168">
                  <c:v>-30.708662400000001</c:v>
                </c:pt>
                <c:pt idx="169">
                  <c:v>21.496063680000002</c:v>
                </c:pt>
                <c:pt idx="170">
                  <c:v>-36.279528720000002</c:v>
                </c:pt>
                <c:pt idx="171">
                  <c:v>-29.173229280000001</c:v>
                </c:pt>
                <c:pt idx="172">
                  <c:v>58.681104239999996</c:v>
                </c:pt>
                <c:pt idx="173">
                  <c:v>4.2519686400000003</c:v>
                </c:pt>
                <c:pt idx="174">
                  <c:v>-4.8228348000000008</c:v>
                </c:pt>
                <c:pt idx="175">
                  <c:v>68.799214800000001</c:v>
                </c:pt>
                <c:pt idx="176">
                  <c:v>51.968505600000007</c:v>
                </c:pt>
                <c:pt idx="177">
                  <c:v>-30.748032480000003</c:v>
                </c:pt>
                <c:pt idx="178">
                  <c:v>13.79921304</c:v>
                </c:pt>
                <c:pt idx="179">
                  <c:v>23.129922000000001</c:v>
                </c:pt>
                <c:pt idx="180">
                  <c:v>15.137795759999999</c:v>
                </c:pt>
                <c:pt idx="181">
                  <c:v>70.157482560000005</c:v>
                </c:pt>
                <c:pt idx="182">
                  <c:v>102.87401903999999</c:v>
                </c:pt>
                <c:pt idx="183">
                  <c:v>0.78740160000000003</c:v>
                </c:pt>
                <c:pt idx="184">
                  <c:v>-65.767718639999998</c:v>
                </c:pt>
                <c:pt idx="185">
                  <c:v>-2.8543308000000001</c:v>
                </c:pt>
                <c:pt idx="186">
                  <c:v>-39.547245359999998</c:v>
                </c:pt>
                <c:pt idx="187">
                  <c:v>-81.3976404</c:v>
                </c:pt>
                <c:pt idx="188">
                  <c:v>57.480316799999997</c:v>
                </c:pt>
                <c:pt idx="189">
                  <c:v>111.16142087999999</c:v>
                </c:pt>
                <c:pt idx="190">
                  <c:v>19.055118719999999</c:v>
                </c:pt>
                <c:pt idx="191">
                  <c:v>-52.263781200000004</c:v>
                </c:pt>
                <c:pt idx="192">
                  <c:v>-80.905514400000001</c:v>
                </c:pt>
                <c:pt idx="193">
                  <c:v>-9.3700790400000002</c:v>
                </c:pt>
                <c:pt idx="194">
                  <c:v>91.338585600000002</c:v>
                </c:pt>
                <c:pt idx="195">
                  <c:v>159.25197360000001</c:v>
                </c:pt>
                <c:pt idx="196">
                  <c:v>72.834648000000001</c:v>
                </c:pt>
                <c:pt idx="197">
                  <c:v>-43.956694320000004</c:v>
                </c:pt>
                <c:pt idx="198">
                  <c:v>-139.80315408000001</c:v>
                </c:pt>
                <c:pt idx="199">
                  <c:v>-40.669292640000002</c:v>
                </c:pt>
                <c:pt idx="200">
                  <c:v>133.05118536000001</c:v>
                </c:pt>
                <c:pt idx="201">
                  <c:v>128.40551592</c:v>
                </c:pt>
                <c:pt idx="202">
                  <c:v>-0.49212600000000001</c:v>
                </c:pt>
                <c:pt idx="203">
                  <c:v>-66.732285600000012</c:v>
                </c:pt>
                <c:pt idx="204">
                  <c:v>-69.783466799999999</c:v>
                </c:pt>
                <c:pt idx="205">
                  <c:v>-4.0748032800000002</c:v>
                </c:pt>
                <c:pt idx="206">
                  <c:v>102.75590880000001</c:v>
                </c:pt>
                <c:pt idx="207">
                  <c:v>112.08661776000001</c:v>
                </c:pt>
                <c:pt idx="208">
                  <c:v>-12.63779568</c:v>
                </c:pt>
                <c:pt idx="209">
                  <c:v>-97.696853520000005</c:v>
                </c:pt>
                <c:pt idx="210">
                  <c:v>-74.744096880000001</c:v>
                </c:pt>
                <c:pt idx="211">
                  <c:v>26.63385912</c:v>
                </c:pt>
                <c:pt idx="212">
                  <c:v>33.385827840000005</c:v>
                </c:pt>
                <c:pt idx="213">
                  <c:v>14.645669759999999</c:v>
                </c:pt>
                <c:pt idx="214">
                  <c:v>-16.633858800000002</c:v>
                </c:pt>
                <c:pt idx="215">
                  <c:v>-33.996064079999996</c:v>
                </c:pt>
                <c:pt idx="216">
                  <c:v>26.240158320000003</c:v>
                </c:pt>
                <c:pt idx="217">
                  <c:v>5.9055119999999999</c:v>
                </c:pt>
                <c:pt idx="218">
                  <c:v>-15.4527564</c:v>
                </c:pt>
                <c:pt idx="219">
                  <c:v>-35.039371199999998</c:v>
                </c:pt>
                <c:pt idx="220">
                  <c:v>19.921260480000001</c:v>
                </c:pt>
                <c:pt idx="221">
                  <c:v>38.051182320000002</c:v>
                </c:pt>
                <c:pt idx="222">
                  <c:v>27.303150479999999</c:v>
                </c:pt>
                <c:pt idx="223">
                  <c:v>17.519685599999999</c:v>
                </c:pt>
                <c:pt idx="224">
                  <c:v>-18.996063600000003</c:v>
                </c:pt>
                <c:pt idx="225">
                  <c:v>-12.224409840000002</c:v>
                </c:pt>
                <c:pt idx="226">
                  <c:v>55.787403359999999</c:v>
                </c:pt>
                <c:pt idx="227">
                  <c:v>69.035435280000002</c:v>
                </c:pt>
                <c:pt idx="228">
                  <c:v>-0.70866143999999998</c:v>
                </c:pt>
                <c:pt idx="229">
                  <c:v>-52.224411119999999</c:v>
                </c:pt>
                <c:pt idx="230">
                  <c:v>-63.188978400000003</c:v>
                </c:pt>
                <c:pt idx="231">
                  <c:v>-21.870079440000001</c:v>
                </c:pt>
                <c:pt idx="232">
                  <c:v>27.145670160000002</c:v>
                </c:pt>
                <c:pt idx="233">
                  <c:v>47.795277120000002</c:v>
                </c:pt>
                <c:pt idx="234">
                  <c:v>27.10630008</c:v>
                </c:pt>
                <c:pt idx="235">
                  <c:v>-22.401575520000002</c:v>
                </c:pt>
                <c:pt idx="236">
                  <c:v>-37.421261039999997</c:v>
                </c:pt>
                <c:pt idx="237">
                  <c:v>8.7598427999999995</c:v>
                </c:pt>
                <c:pt idx="238">
                  <c:v>37.834646880000001</c:v>
                </c:pt>
                <c:pt idx="239">
                  <c:v>30.767717520000001</c:v>
                </c:pt>
                <c:pt idx="240">
                  <c:v>-9.3307089599999991</c:v>
                </c:pt>
                <c:pt idx="241">
                  <c:v>-10.00000032</c:v>
                </c:pt>
                <c:pt idx="242">
                  <c:v>30.511812000000003</c:v>
                </c:pt>
                <c:pt idx="243">
                  <c:v>35.570867280000002</c:v>
                </c:pt>
                <c:pt idx="244">
                  <c:v>-23.346457440000002</c:v>
                </c:pt>
                <c:pt idx="245">
                  <c:v>-4.2519686400000003</c:v>
                </c:pt>
                <c:pt idx="246">
                  <c:v>-5.5314962400000001</c:v>
                </c:pt>
                <c:pt idx="247">
                  <c:v>7.5000002400000003</c:v>
                </c:pt>
                <c:pt idx="248">
                  <c:v>4.3700788800000003</c:v>
                </c:pt>
                <c:pt idx="249">
                  <c:v>-3.18897648</c:v>
                </c:pt>
                <c:pt idx="250">
                  <c:v>-1.9291339199999999</c:v>
                </c:pt>
                <c:pt idx="251">
                  <c:v>7.3818900000000003</c:v>
                </c:pt>
                <c:pt idx="252">
                  <c:v>-1.8897638399999999</c:v>
                </c:pt>
                <c:pt idx="253">
                  <c:v>-1.6732284000000002</c:v>
                </c:pt>
                <c:pt idx="254">
                  <c:v>7.1456695200000002</c:v>
                </c:pt>
                <c:pt idx="255">
                  <c:v>2.2047244799999999</c:v>
                </c:pt>
                <c:pt idx="256">
                  <c:v>-5.17716552</c:v>
                </c:pt>
                <c:pt idx="257">
                  <c:v>-11.082677520000001</c:v>
                </c:pt>
                <c:pt idx="258">
                  <c:v>7.1062994399999999</c:v>
                </c:pt>
                <c:pt idx="259">
                  <c:v>-1.65354336</c:v>
                </c:pt>
                <c:pt idx="260">
                  <c:v>-2.4015748800000001</c:v>
                </c:pt>
                <c:pt idx="261">
                  <c:v>-15.944882400000001</c:v>
                </c:pt>
                <c:pt idx="262">
                  <c:v>11.692913760000001</c:v>
                </c:pt>
                <c:pt idx="263">
                  <c:v>7.4803151999999997</c:v>
                </c:pt>
                <c:pt idx="264">
                  <c:v>0.68897640000000004</c:v>
                </c:pt>
                <c:pt idx="265">
                  <c:v>2.10629928</c:v>
                </c:pt>
                <c:pt idx="266">
                  <c:v>5.7086616000000001</c:v>
                </c:pt>
                <c:pt idx="267">
                  <c:v>-11.082677520000001</c:v>
                </c:pt>
                <c:pt idx="268">
                  <c:v>-0.62992128000000003</c:v>
                </c:pt>
                <c:pt idx="269">
                  <c:v>-7.0866143999999993</c:v>
                </c:pt>
                <c:pt idx="270">
                  <c:v>-3.0905512799999997</c:v>
                </c:pt>
                <c:pt idx="271">
                  <c:v>4.1732284800000006</c:v>
                </c:pt>
                <c:pt idx="272">
                  <c:v>12.440945280000001</c:v>
                </c:pt>
                <c:pt idx="273">
                  <c:v>-8.6417325600000012</c:v>
                </c:pt>
                <c:pt idx="274">
                  <c:v>-1.8110236800000001</c:v>
                </c:pt>
                <c:pt idx="275">
                  <c:v>-8.1496065600000005</c:v>
                </c:pt>
                <c:pt idx="276">
                  <c:v>-2.73622056</c:v>
                </c:pt>
                <c:pt idx="277">
                  <c:v>3.1299213600000004</c:v>
                </c:pt>
                <c:pt idx="278">
                  <c:v>0.43307088000000005</c:v>
                </c:pt>
                <c:pt idx="279">
                  <c:v>14.665354799999999</c:v>
                </c:pt>
                <c:pt idx="280">
                  <c:v>-5.590551360000001</c:v>
                </c:pt>
                <c:pt idx="281">
                  <c:v>-4.7637796799999998</c:v>
                </c:pt>
                <c:pt idx="282">
                  <c:v>-5.0000001599999999</c:v>
                </c:pt>
                <c:pt idx="283">
                  <c:v>-2.61811032</c:v>
                </c:pt>
                <c:pt idx="284">
                  <c:v>2.50000008</c:v>
                </c:pt>
                <c:pt idx="285">
                  <c:v>4.9606300800000005</c:v>
                </c:pt>
                <c:pt idx="286">
                  <c:v>-4.1338584000000003</c:v>
                </c:pt>
                <c:pt idx="287">
                  <c:v>4.09448832</c:v>
                </c:pt>
                <c:pt idx="288">
                  <c:v>-7.2440947200000005</c:v>
                </c:pt>
                <c:pt idx="289">
                  <c:v>0.70866143999999998</c:v>
                </c:pt>
                <c:pt idx="290">
                  <c:v>8.3858270400000006</c:v>
                </c:pt>
                <c:pt idx="291">
                  <c:v>-0.92519688000000011</c:v>
                </c:pt>
                <c:pt idx="292">
                  <c:v>-0.72834648000000002</c:v>
                </c:pt>
                <c:pt idx="293">
                  <c:v>-3.2086615199999997</c:v>
                </c:pt>
                <c:pt idx="294">
                  <c:v>-6.43700808</c:v>
                </c:pt>
                <c:pt idx="295">
                  <c:v>5.2559056800000006</c:v>
                </c:pt>
                <c:pt idx="296">
                  <c:v>10.748031840000001</c:v>
                </c:pt>
                <c:pt idx="297">
                  <c:v>-0.13779527999999999</c:v>
                </c:pt>
                <c:pt idx="298">
                  <c:v>-6.7125986399999995</c:v>
                </c:pt>
                <c:pt idx="299">
                  <c:v>-2.2047244799999999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15-4762-BB25-C8843883F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95424"/>
        <c:axId val="147897344"/>
      </c:scatterChart>
      <c:scatterChart>
        <c:scatterStyle val="smoothMarker"/>
        <c:varyColors val="0"/>
        <c:ser>
          <c:idx val="1"/>
          <c:order val="1"/>
          <c:tx>
            <c:strRef>
              <c:f>D!$N$1:$N$2</c:f>
              <c:strCache>
                <c:ptCount val="2"/>
                <c:pt idx="0">
                  <c:v>GS</c:v>
                </c:pt>
                <c:pt idx="1">
                  <c:v>knot</c:v>
                </c:pt>
              </c:strCache>
            </c:strRef>
          </c:tx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D!$N$3:$N$303</c:f>
              <c:numCache>
                <c:formatCode>General</c:formatCode>
                <c:ptCount val="301"/>
                <c:pt idx="0">
                  <c:v>25.335999999999999</c:v>
                </c:pt>
                <c:pt idx="1">
                  <c:v>25.478000000000002</c:v>
                </c:pt>
                <c:pt idx="2">
                  <c:v>25.672000000000001</c:v>
                </c:pt>
                <c:pt idx="3">
                  <c:v>25.873000000000001</c:v>
                </c:pt>
                <c:pt idx="4">
                  <c:v>26.021000000000001</c:v>
                </c:pt>
                <c:pt idx="5">
                  <c:v>26.242000000000001</c:v>
                </c:pt>
                <c:pt idx="6">
                  <c:v>26.338999999999999</c:v>
                </c:pt>
                <c:pt idx="7">
                  <c:v>26.509</c:v>
                </c:pt>
                <c:pt idx="8">
                  <c:v>26.67</c:v>
                </c:pt>
                <c:pt idx="9">
                  <c:v>26.795999999999999</c:v>
                </c:pt>
                <c:pt idx="10">
                  <c:v>26.957999999999998</c:v>
                </c:pt>
                <c:pt idx="11">
                  <c:v>27.055</c:v>
                </c:pt>
                <c:pt idx="12">
                  <c:v>27.222999999999999</c:v>
                </c:pt>
                <c:pt idx="13">
                  <c:v>27.385000000000002</c:v>
                </c:pt>
                <c:pt idx="14">
                  <c:v>27.547000000000001</c:v>
                </c:pt>
                <c:pt idx="15">
                  <c:v>27.710999999999999</c:v>
                </c:pt>
                <c:pt idx="16">
                  <c:v>27.864999999999998</c:v>
                </c:pt>
                <c:pt idx="17">
                  <c:v>28.013999999999999</c:v>
                </c:pt>
                <c:pt idx="18">
                  <c:v>28.183</c:v>
                </c:pt>
                <c:pt idx="19">
                  <c:v>28.294</c:v>
                </c:pt>
                <c:pt idx="20">
                  <c:v>28.457999999999998</c:v>
                </c:pt>
                <c:pt idx="21">
                  <c:v>28.577999999999999</c:v>
                </c:pt>
                <c:pt idx="22">
                  <c:v>28.731000000000002</c:v>
                </c:pt>
                <c:pt idx="23">
                  <c:v>28.911000000000001</c:v>
                </c:pt>
                <c:pt idx="24">
                  <c:v>29.059000000000001</c:v>
                </c:pt>
                <c:pt idx="25">
                  <c:v>29.231999999999999</c:v>
                </c:pt>
                <c:pt idx="26">
                  <c:v>29.381</c:v>
                </c:pt>
                <c:pt idx="27">
                  <c:v>29.527999999999999</c:v>
                </c:pt>
                <c:pt idx="28">
                  <c:v>29.64</c:v>
                </c:pt>
                <c:pt idx="29">
                  <c:v>29.774000000000001</c:v>
                </c:pt>
                <c:pt idx="30">
                  <c:v>29.936</c:v>
                </c:pt>
                <c:pt idx="31">
                  <c:v>30.056000000000001</c:v>
                </c:pt>
                <c:pt idx="32">
                  <c:v>30.273</c:v>
                </c:pt>
                <c:pt idx="33">
                  <c:v>30.44</c:v>
                </c:pt>
                <c:pt idx="34">
                  <c:v>30.594999999999999</c:v>
                </c:pt>
                <c:pt idx="35">
                  <c:v>30.786000000000001</c:v>
                </c:pt>
                <c:pt idx="36">
                  <c:v>30.998999999999999</c:v>
                </c:pt>
                <c:pt idx="37">
                  <c:v>31.181000000000001</c:v>
                </c:pt>
                <c:pt idx="38">
                  <c:v>31.387</c:v>
                </c:pt>
                <c:pt idx="39">
                  <c:v>31.571999999999999</c:v>
                </c:pt>
                <c:pt idx="40">
                  <c:v>31.763000000000002</c:v>
                </c:pt>
                <c:pt idx="41">
                  <c:v>31.952000000000002</c:v>
                </c:pt>
                <c:pt idx="42">
                  <c:v>32.191000000000003</c:v>
                </c:pt>
                <c:pt idx="43">
                  <c:v>32.345999999999997</c:v>
                </c:pt>
                <c:pt idx="44">
                  <c:v>32.542000000000002</c:v>
                </c:pt>
                <c:pt idx="45">
                  <c:v>32.703000000000003</c:v>
                </c:pt>
                <c:pt idx="46">
                  <c:v>32.927</c:v>
                </c:pt>
                <c:pt idx="47">
                  <c:v>33.076999999999998</c:v>
                </c:pt>
                <c:pt idx="48">
                  <c:v>33.25</c:v>
                </c:pt>
                <c:pt idx="49">
                  <c:v>33.426000000000002</c:v>
                </c:pt>
                <c:pt idx="50">
                  <c:v>33.575000000000003</c:v>
                </c:pt>
                <c:pt idx="51">
                  <c:v>33.722000000000001</c:v>
                </c:pt>
                <c:pt idx="52">
                  <c:v>33.938000000000002</c:v>
                </c:pt>
                <c:pt idx="53">
                  <c:v>34.030999999999999</c:v>
                </c:pt>
                <c:pt idx="54">
                  <c:v>34.25</c:v>
                </c:pt>
                <c:pt idx="55">
                  <c:v>34.363</c:v>
                </c:pt>
                <c:pt idx="56">
                  <c:v>34.567999999999998</c:v>
                </c:pt>
                <c:pt idx="57">
                  <c:v>34.686</c:v>
                </c:pt>
                <c:pt idx="58">
                  <c:v>34.850999999999999</c:v>
                </c:pt>
                <c:pt idx="59">
                  <c:v>35.009</c:v>
                </c:pt>
                <c:pt idx="60">
                  <c:v>35.103000000000002</c:v>
                </c:pt>
                <c:pt idx="61">
                  <c:v>35.250999999999998</c:v>
                </c:pt>
                <c:pt idx="62">
                  <c:v>35.408999999999999</c:v>
                </c:pt>
                <c:pt idx="63">
                  <c:v>35.537999999999997</c:v>
                </c:pt>
                <c:pt idx="64">
                  <c:v>35.668999999999997</c:v>
                </c:pt>
                <c:pt idx="65">
                  <c:v>35.823</c:v>
                </c:pt>
                <c:pt idx="66">
                  <c:v>35.981000000000002</c:v>
                </c:pt>
                <c:pt idx="67">
                  <c:v>36.088999999999999</c:v>
                </c:pt>
                <c:pt idx="68">
                  <c:v>36.262999999999998</c:v>
                </c:pt>
                <c:pt idx="69">
                  <c:v>36.420999999999999</c:v>
                </c:pt>
                <c:pt idx="70">
                  <c:v>36.6</c:v>
                </c:pt>
                <c:pt idx="71">
                  <c:v>36.716000000000001</c:v>
                </c:pt>
                <c:pt idx="72">
                  <c:v>36.890999999999998</c:v>
                </c:pt>
                <c:pt idx="73">
                  <c:v>37.045000000000002</c:v>
                </c:pt>
                <c:pt idx="74">
                  <c:v>37.186999999999998</c:v>
                </c:pt>
                <c:pt idx="75">
                  <c:v>37.335000000000001</c:v>
                </c:pt>
                <c:pt idx="76">
                  <c:v>37.447000000000003</c:v>
                </c:pt>
                <c:pt idx="77">
                  <c:v>37.603999999999999</c:v>
                </c:pt>
                <c:pt idx="78">
                  <c:v>37.741999999999997</c:v>
                </c:pt>
                <c:pt idx="79">
                  <c:v>37.914000000000001</c:v>
                </c:pt>
                <c:pt idx="80">
                  <c:v>38.002000000000002</c:v>
                </c:pt>
                <c:pt idx="81">
                  <c:v>38.158999999999999</c:v>
                </c:pt>
                <c:pt idx="82">
                  <c:v>38.253999999999998</c:v>
                </c:pt>
                <c:pt idx="83">
                  <c:v>38.418999999999997</c:v>
                </c:pt>
                <c:pt idx="84">
                  <c:v>38.496000000000002</c:v>
                </c:pt>
                <c:pt idx="85">
                  <c:v>38.633000000000003</c:v>
                </c:pt>
                <c:pt idx="86">
                  <c:v>38.703000000000003</c:v>
                </c:pt>
                <c:pt idx="87">
                  <c:v>38.83</c:v>
                </c:pt>
                <c:pt idx="88">
                  <c:v>38.945999999999998</c:v>
                </c:pt>
                <c:pt idx="89">
                  <c:v>39.039000000000001</c:v>
                </c:pt>
                <c:pt idx="90">
                  <c:v>39.156999999999996</c:v>
                </c:pt>
                <c:pt idx="91">
                  <c:v>39.243000000000002</c:v>
                </c:pt>
                <c:pt idx="92">
                  <c:v>39.384999999999998</c:v>
                </c:pt>
                <c:pt idx="93">
                  <c:v>39.524999999999999</c:v>
                </c:pt>
                <c:pt idx="94">
                  <c:v>39.628999999999998</c:v>
                </c:pt>
                <c:pt idx="95">
                  <c:v>39.680999999999997</c:v>
                </c:pt>
                <c:pt idx="96">
                  <c:v>39.787999999999997</c:v>
                </c:pt>
                <c:pt idx="97">
                  <c:v>39.924999999999997</c:v>
                </c:pt>
                <c:pt idx="98">
                  <c:v>39.988999999999997</c:v>
                </c:pt>
                <c:pt idx="99">
                  <c:v>40.167000000000002</c:v>
                </c:pt>
                <c:pt idx="100">
                  <c:v>40.313000000000002</c:v>
                </c:pt>
                <c:pt idx="101">
                  <c:v>40.514000000000003</c:v>
                </c:pt>
                <c:pt idx="102">
                  <c:v>40.585999999999999</c:v>
                </c:pt>
                <c:pt idx="103">
                  <c:v>40.847999999999999</c:v>
                </c:pt>
                <c:pt idx="104">
                  <c:v>41.005000000000003</c:v>
                </c:pt>
                <c:pt idx="105">
                  <c:v>41.265999999999998</c:v>
                </c:pt>
                <c:pt idx="106">
                  <c:v>41.503999999999998</c:v>
                </c:pt>
                <c:pt idx="107">
                  <c:v>41.747999999999998</c:v>
                </c:pt>
                <c:pt idx="108">
                  <c:v>42.127000000000002</c:v>
                </c:pt>
                <c:pt idx="109">
                  <c:v>42.36</c:v>
                </c:pt>
                <c:pt idx="110">
                  <c:v>42.683999999999997</c:v>
                </c:pt>
                <c:pt idx="111">
                  <c:v>43.055</c:v>
                </c:pt>
                <c:pt idx="112">
                  <c:v>43.396999999999998</c:v>
                </c:pt>
                <c:pt idx="113">
                  <c:v>43.715000000000003</c:v>
                </c:pt>
                <c:pt idx="114">
                  <c:v>44.003999999999998</c:v>
                </c:pt>
                <c:pt idx="115">
                  <c:v>44.273000000000003</c:v>
                </c:pt>
                <c:pt idx="116">
                  <c:v>44.530999999999999</c:v>
                </c:pt>
                <c:pt idx="117">
                  <c:v>44.613999999999997</c:v>
                </c:pt>
                <c:pt idx="118">
                  <c:v>44.829000000000001</c:v>
                </c:pt>
                <c:pt idx="119">
                  <c:v>44.933999999999997</c:v>
                </c:pt>
                <c:pt idx="120">
                  <c:v>44.969000000000001</c:v>
                </c:pt>
                <c:pt idx="121">
                  <c:v>45.19</c:v>
                </c:pt>
                <c:pt idx="122">
                  <c:v>45.265000000000001</c:v>
                </c:pt>
                <c:pt idx="123">
                  <c:v>45.417000000000002</c:v>
                </c:pt>
                <c:pt idx="124">
                  <c:v>45.348999999999997</c:v>
                </c:pt>
                <c:pt idx="125">
                  <c:v>45.500999999999998</c:v>
                </c:pt>
                <c:pt idx="126">
                  <c:v>45.491</c:v>
                </c:pt>
                <c:pt idx="127">
                  <c:v>45.445</c:v>
                </c:pt>
                <c:pt idx="128">
                  <c:v>45.444000000000003</c:v>
                </c:pt>
                <c:pt idx="129">
                  <c:v>45.408000000000001</c:v>
                </c:pt>
                <c:pt idx="130">
                  <c:v>45.334000000000003</c:v>
                </c:pt>
                <c:pt idx="131">
                  <c:v>45.353000000000002</c:v>
                </c:pt>
                <c:pt idx="132">
                  <c:v>45.335999999999999</c:v>
                </c:pt>
                <c:pt idx="133">
                  <c:v>45.334000000000003</c:v>
                </c:pt>
                <c:pt idx="134">
                  <c:v>45.314</c:v>
                </c:pt>
                <c:pt idx="135">
                  <c:v>45.253</c:v>
                </c:pt>
                <c:pt idx="136">
                  <c:v>45.225000000000001</c:v>
                </c:pt>
                <c:pt idx="137">
                  <c:v>45.119</c:v>
                </c:pt>
                <c:pt idx="138">
                  <c:v>45.024000000000001</c:v>
                </c:pt>
                <c:pt idx="139">
                  <c:v>44.933999999999997</c:v>
                </c:pt>
                <c:pt idx="140">
                  <c:v>44.853999999999999</c:v>
                </c:pt>
                <c:pt idx="141">
                  <c:v>44.722999999999999</c:v>
                </c:pt>
                <c:pt idx="142">
                  <c:v>44.627000000000002</c:v>
                </c:pt>
                <c:pt idx="143">
                  <c:v>44.177999999999997</c:v>
                </c:pt>
                <c:pt idx="144">
                  <c:v>43.87</c:v>
                </c:pt>
                <c:pt idx="145">
                  <c:v>43.862000000000002</c:v>
                </c:pt>
                <c:pt idx="146">
                  <c:v>43.734000000000002</c:v>
                </c:pt>
                <c:pt idx="147">
                  <c:v>43.68</c:v>
                </c:pt>
                <c:pt idx="148">
                  <c:v>43.573</c:v>
                </c:pt>
                <c:pt idx="149">
                  <c:v>43.106000000000002</c:v>
                </c:pt>
                <c:pt idx="150">
                  <c:v>42.911000000000001</c:v>
                </c:pt>
                <c:pt idx="151">
                  <c:v>42.972999999999999</c:v>
                </c:pt>
                <c:pt idx="152">
                  <c:v>42.823</c:v>
                </c:pt>
                <c:pt idx="153">
                  <c:v>42.249000000000002</c:v>
                </c:pt>
                <c:pt idx="154">
                  <c:v>41.968000000000004</c:v>
                </c:pt>
                <c:pt idx="155">
                  <c:v>41.920999999999999</c:v>
                </c:pt>
                <c:pt idx="156">
                  <c:v>41.755000000000003</c:v>
                </c:pt>
                <c:pt idx="157">
                  <c:v>41.186999999999998</c:v>
                </c:pt>
                <c:pt idx="158">
                  <c:v>40.923999999999999</c:v>
                </c:pt>
                <c:pt idx="159">
                  <c:v>40.732999999999997</c:v>
                </c:pt>
                <c:pt idx="160">
                  <c:v>40.362000000000002</c:v>
                </c:pt>
                <c:pt idx="161">
                  <c:v>39.884</c:v>
                </c:pt>
                <c:pt idx="162">
                  <c:v>39.369999999999997</c:v>
                </c:pt>
                <c:pt idx="163">
                  <c:v>39.075000000000003</c:v>
                </c:pt>
                <c:pt idx="164">
                  <c:v>38.514000000000003</c:v>
                </c:pt>
                <c:pt idx="165">
                  <c:v>38.018999999999998</c:v>
                </c:pt>
                <c:pt idx="166">
                  <c:v>37.884999999999998</c:v>
                </c:pt>
                <c:pt idx="167">
                  <c:v>37.828000000000003</c:v>
                </c:pt>
                <c:pt idx="168">
                  <c:v>37.213999999999999</c:v>
                </c:pt>
                <c:pt idx="169">
                  <c:v>36.509</c:v>
                </c:pt>
                <c:pt idx="170">
                  <c:v>36.426000000000002</c:v>
                </c:pt>
                <c:pt idx="171">
                  <c:v>36.271000000000001</c:v>
                </c:pt>
                <c:pt idx="172">
                  <c:v>35.887999999999998</c:v>
                </c:pt>
                <c:pt idx="173">
                  <c:v>35.497</c:v>
                </c:pt>
                <c:pt idx="174">
                  <c:v>35.084000000000003</c:v>
                </c:pt>
                <c:pt idx="175">
                  <c:v>34.499000000000002</c:v>
                </c:pt>
                <c:pt idx="176">
                  <c:v>34.064999999999998</c:v>
                </c:pt>
                <c:pt idx="177">
                  <c:v>33.847999999999999</c:v>
                </c:pt>
                <c:pt idx="178">
                  <c:v>33.314999999999998</c:v>
                </c:pt>
                <c:pt idx="179">
                  <c:v>32.869999999999997</c:v>
                </c:pt>
                <c:pt idx="180">
                  <c:v>32.512999999999998</c:v>
                </c:pt>
                <c:pt idx="181">
                  <c:v>31.948</c:v>
                </c:pt>
                <c:pt idx="182">
                  <c:v>31.295000000000002</c:v>
                </c:pt>
                <c:pt idx="183">
                  <c:v>30.968</c:v>
                </c:pt>
                <c:pt idx="184">
                  <c:v>30.478000000000002</c:v>
                </c:pt>
                <c:pt idx="185">
                  <c:v>29.952999999999999</c:v>
                </c:pt>
                <c:pt idx="186">
                  <c:v>29.855</c:v>
                </c:pt>
                <c:pt idx="187">
                  <c:v>29.431000000000001</c:v>
                </c:pt>
                <c:pt idx="188">
                  <c:v>28.956</c:v>
                </c:pt>
                <c:pt idx="189">
                  <c:v>28.475999999999999</c:v>
                </c:pt>
                <c:pt idx="190">
                  <c:v>28.061</c:v>
                </c:pt>
                <c:pt idx="191">
                  <c:v>27.510999999999999</c:v>
                </c:pt>
                <c:pt idx="192">
                  <c:v>27.032</c:v>
                </c:pt>
                <c:pt idx="193">
                  <c:v>26.616</c:v>
                </c:pt>
                <c:pt idx="194">
                  <c:v>26.12</c:v>
                </c:pt>
                <c:pt idx="195">
                  <c:v>25.559000000000001</c:v>
                </c:pt>
                <c:pt idx="196">
                  <c:v>24.895</c:v>
                </c:pt>
                <c:pt idx="197">
                  <c:v>24.36</c:v>
                </c:pt>
                <c:pt idx="198">
                  <c:v>24.012</c:v>
                </c:pt>
                <c:pt idx="199">
                  <c:v>23.518000000000001</c:v>
                </c:pt>
                <c:pt idx="200">
                  <c:v>23.085999999999999</c:v>
                </c:pt>
                <c:pt idx="201">
                  <c:v>22.712</c:v>
                </c:pt>
                <c:pt idx="202">
                  <c:v>22.146999999999998</c:v>
                </c:pt>
                <c:pt idx="203">
                  <c:v>20.940999999999999</c:v>
                </c:pt>
                <c:pt idx="204">
                  <c:v>21.443999999999999</c:v>
                </c:pt>
                <c:pt idx="205">
                  <c:v>20.510999999999999</c:v>
                </c:pt>
                <c:pt idx="206">
                  <c:v>20.047000000000001</c:v>
                </c:pt>
                <c:pt idx="207">
                  <c:v>19.626999999999999</c:v>
                </c:pt>
                <c:pt idx="208">
                  <c:v>19.067</c:v>
                </c:pt>
                <c:pt idx="209">
                  <c:v>18.734000000000002</c:v>
                </c:pt>
                <c:pt idx="210">
                  <c:v>18.321999999999999</c:v>
                </c:pt>
                <c:pt idx="211">
                  <c:v>18.010999999999999</c:v>
                </c:pt>
                <c:pt idx="212">
                  <c:v>17.731000000000002</c:v>
                </c:pt>
                <c:pt idx="213">
                  <c:v>17.294</c:v>
                </c:pt>
                <c:pt idx="214">
                  <c:v>16.651</c:v>
                </c:pt>
                <c:pt idx="215">
                  <c:v>16.172999999999998</c:v>
                </c:pt>
                <c:pt idx="216">
                  <c:v>15.701000000000001</c:v>
                </c:pt>
                <c:pt idx="217">
                  <c:v>15.122</c:v>
                </c:pt>
                <c:pt idx="218">
                  <c:v>14.699</c:v>
                </c:pt>
                <c:pt idx="219">
                  <c:v>14.103999999999999</c:v>
                </c:pt>
                <c:pt idx="220">
                  <c:v>13.462999999999999</c:v>
                </c:pt>
                <c:pt idx="221">
                  <c:v>12.89</c:v>
                </c:pt>
                <c:pt idx="222">
                  <c:v>12.146000000000001</c:v>
                </c:pt>
                <c:pt idx="223">
                  <c:v>11.599</c:v>
                </c:pt>
                <c:pt idx="224">
                  <c:v>10.877000000000001</c:v>
                </c:pt>
                <c:pt idx="225">
                  <c:v>10.231999999999999</c:v>
                </c:pt>
                <c:pt idx="226">
                  <c:v>9.6829999999999998</c:v>
                </c:pt>
                <c:pt idx="227">
                  <c:v>9.3510000000000009</c:v>
                </c:pt>
                <c:pt idx="228">
                  <c:v>8.8689999999999998</c:v>
                </c:pt>
                <c:pt idx="229">
                  <c:v>8.1739999999999995</c:v>
                </c:pt>
                <c:pt idx="230">
                  <c:v>7.641</c:v>
                </c:pt>
                <c:pt idx="231">
                  <c:v>7.2549999999999999</c:v>
                </c:pt>
                <c:pt idx="232">
                  <c:v>6.6680000000000001</c:v>
                </c:pt>
                <c:pt idx="233">
                  <c:v>5.9690000000000003</c:v>
                </c:pt>
                <c:pt idx="234">
                  <c:v>5.2220000000000004</c:v>
                </c:pt>
                <c:pt idx="235">
                  <c:v>4.4429999999999996</c:v>
                </c:pt>
                <c:pt idx="236">
                  <c:v>3.597</c:v>
                </c:pt>
                <c:pt idx="237">
                  <c:v>2.7959999999999998</c:v>
                </c:pt>
                <c:pt idx="238">
                  <c:v>2.0470000000000002</c:v>
                </c:pt>
                <c:pt idx="239">
                  <c:v>1.181</c:v>
                </c:pt>
                <c:pt idx="240">
                  <c:v>0.314</c:v>
                </c:pt>
                <c:pt idx="241">
                  <c:v>0.37</c:v>
                </c:pt>
                <c:pt idx="242">
                  <c:v>0.2</c:v>
                </c:pt>
                <c:pt idx="243">
                  <c:v>0.10199999999999999</c:v>
                </c:pt>
                <c:pt idx="244">
                  <c:v>0.08</c:v>
                </c:pt>
                <c:pt idx="245">
                  <c:v>0.114</c:v>
                </c:pt>
                <c:pt idx="246">
                  <c:v>7.5999999999999998E-2</c:v>
                </c:pt>
                <c:pt idx="247">
                  <c:v>5.8999999999999997E-2</c:v>
                </c:pt>
                <c:pt idx="248">
                  <c:v>4.5999999999999999E-2</c:v>
                </c:pt>
                <c:pt idx="249">
                  <c:v>4.3999999999999997E-2</c:v>
                </c:pt>
                <c:pt idx="250">
                  <c:v>2.5999999999999999E-2</c:v>
                </c:pt>
                <c:pt idx="251">
                  <c:v>7.1999999999999995E-2</c:v>
                </c:pt>
                <c:pt idx="252">
                  <c:v>5.0999999999999997E-2</c:v>
                </c:pt>
                <c:pt idx="253">
                  <c:v>5.8000000000000003E-2</c:v>
                </c:pt>
                <c:pt idx="254">
                  <c:v>4.3999999999999997E-2</c:v>
                </c:pt>
                <c:pt idx="255">
                  <c:v>1.7000000000000001E-2</c:v>
                </c:pt>
                <c:pt idx="256">
                  <c:v>3.9E-2</c:v>
                </c:pt>
                <c:pt idx="257">
                  <c:v>3.2000000000000001E-2</c:v>
                </c:pt>
                <c:pt idx="258">
                  <c:v>1.7000000000000001E-2</c:v>
                </c:pt>
                <c:pt idx="259">
                  <c:v>1.6E-2</c:v>
                </c:pt>
                <c:pt idx="260">
                  <c:v>2.5999999999999999E-2</c:v>
                </c:pt>
                <c:pt idx="261">
                  <c:v>4.5999999999999999E-2</c:v>
                </c:pt>
                <c:pt idx="262">
                  <c:v>1.7999999999999999E-2</c:v>
                </c:pt>
                <c:pt idx="263">
                  <c:v>3.5999999999999997E-2</c:v>
                </c:pt>
                <c:pt idx="264">
                  <c:v>5.1999999999999998E-2</c:v>
                </c:pt>
                <c:pt idx="265">
                  <c:v>0.04</c:v>
                </c:pt>
                <c:pt idx="266">
                  <c:v>3.4000000000000002E-2</c:v>
                </c:pt>
                <c:pt idx="267">
                  <c:v>1.9E-2</c:v>
                </c:pt>
                <c:pt idx="268">
                  <c:v>2.4E-2</c:v>
                </c:pt>
                <c:pt idx="269">
                  <c:v>1.9E-2</c:v>
                </c:pt>
                <c:pt idx="270">
                  <c:v>0.02</c:v>
                </c:pt>
                <c:pt idx="271">
                  <c:v>6.2E-2</c:v>
                </c:pt>
                <c:pt idx="272">
                  <c:v>1.6E-2</c:v>
                </c:pt>
                <c:pt idx="273">
                  <c:v>1.0999999999999999E-2</c:v>
                </c:pt>
                <c:pt idx="274">
                  <c:v>3.0000000000000001E-3</c:v>
                </c:pt>
                <c:pt idx="275">
                  <c:v>6.0999999999999999E-2</c:v>
                </c:pt>
                <c:pt idx="276">
                  <c:v>2.5000000000000001E-2</c:v>
                </c:pt>
                <c:pt idx="277">
                  <c:v>4.2000000000000003E-2</c:v>
                </c:pt>
                <c:pt idx="278">
                  <c:v>4.1000000000000002E-2</c:v>
                </c:pt>
                <c:pt idx="279">
                  <c:v>3.6999999999999998E-2</c:v>
                </c:pt>
                <c:pt idx="280">
                  <c:v>2.3E-2</c:v>
                </c:pt>
                <c:pt idx="281">
                  <c:v>3.6999999999999998E-2</c:v>
                </c:pt>
                <c:pt idx="282">
                  <c:v>8.9999999999999993E-3</c:v>
                </c:pt>
                <c:pt idx="283">
                  <c:v>8.9999999999999993E-3</c:v>
                </c:pt>
                <c:pt idx="284">
                  <c:v>3.2000000000000001E-2</c:v>
                </c:pt>
                <c:pt idx="285">
                  <c:v>2.5999999999999999E-2</c:v>
                </c:pt>
                <c:pt idx="286">
                  <c:v>7.0000000000000001E-3</c:v>
                </c:pt>
                <c:pt idx="287">
                  <c:v>3.5000000000000003E-2</c:v>
                </c:pt>
                <c:pt idx="288">
                  <c:v>2.9000000000000001E-2</c:v>
                </c:pt>
                <c:pt idx="289">
                  <c:v>1.4E-2</c:v>
                </c:pt>
                <c:pt idx="290">
                  <c:v>3.6999999999999998E-2</c:v>
                </c:pt>
                <c:pt idx="291">
                  <c:v>0.03</c:v>
                </c:pt>
                <c:pt idx="292">
                  <c:v>1.9E-2</c:v>
                </c:pt>
                <c:pt idx="293">
                  <c:v>4.5999999999999999E-2</c:v>
                </c:pt>
                <c:pt idx="294">
                  <c:v>4.3999999999999997E-2</c:v>
                </c:pt>
                <c:pt idx="295">
                  <c:v>1.9E-2</c:v>
                </c:pt>
                <c:pt idx="296">
                  <c:v>0.04</c:v>
                </c:pt>
                <c:pt idx="297">
                  <c:v>1.0999999999999999E-2</c:v>
                </c:pt>
                <c:pt idx="298">
                  <c:v>4.8000000000000001E-2</c:v>
                </c:pt>
                <c:pt idx="299">
                  <c:v>2.7E-2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15-4762-BB25-C8843883F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01440"/>
        <c:axId val="147899520"/>
      </c:scatterChart>
      <c:valAx>
        <c:axId val="147895424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7897344"/>
        <c:crossesAt val="-3000"/>
        <c:crossBetween val="midCat"/>
        <c:majorUnit val="2"/>
      </c:valAx>
      <c:valAx>
        <c:axId val="147897344"/>
        <c:scaling>
          <c:orientation val="minMax"/>
          <c:max val="200"/>
          <c:min val="-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Descend Rate (DGPS)-FPM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7895424"/>
        <c:crosses val="autoZero"/>
        <c:crossBetween val="midCat"/>
        <c:majorUnit val="50"/>
      </c:valAx>
      <c:valAx>
        <c:axId val="147899520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GS (knot)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7901440"/>
        <c:crosses val="max"/>
        <c:crossBetween val="midCat"/>
        <c:majorUnit val="4"/>
      </c:valAx>
      <c:valAx>
        <c:axId val="14790144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4789952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v>Radalt(ft)</c:v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P!$AG$3:$AG$783</c:f>
              <c:numCache>
                <c:formatCode>General</c:formatCode>
                <c:ptCount val="781"/>
                <c:pt idx="0">
                  <c:v>23.375</c:v>
                </c:pt>
                <c:pt idx="1">
                  <c:v>23.375</c:v>
                </c:pt>
                <c:pt idx="2">
                  <c:v>23.375</c:v>
                </c:pt>
                <c:pt idx="3">
                  <c:v>23.375</c:v>
                </c:pt>
                <c:pt idx="4">
                  <c:v>23.375</c:v>
                </c:pt>
                <c:pt idx="5">
                  <c:v>23.375</c:v>
                </c:pt>
                <c:pt idx="6">
                  <c:v>23.375</c:v>
                </c:pt>
                <c:pt idx="7">
                  <c:v>23.375</c:v>
                </c:pt>
                <c:pt idx="8">
                  <c:v>23.375</c:v>
                </c:pt>
                <c:pt idx="9">
                  <c:v>23.25</c:v>
                </c:pt>
                <c:pt idx="10">
                  <c:v>23.25</c:v>
                </c:pt>
                <c:pt idx="11">
                  <c:v>23.25</c:v>
                </c:pt>
                <c:pt idx="12">
                  <c:v>23.25</c:v>
                </c:pt>
                <c:pt idx="13">
                  <c:v>23.25</c:v>
                </c:pt>
                <c:pt idx="14">
                  <c:v>23.125</c:v>
                </c:pt>
                <c:pt idx="15">
                  <c:v>23.125</c:v>
                </c:pt>
                <c:pt idx="16">
                  <c:v>23.125</c:v>
                </c:pt>
                <c:pt idx="17">
                  <c:v>23.125</c:v>
                </c:pt>
                <c:pt idx="18">
                  <c:v>23.125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22.875</c:v>
                </c:pt>
                <c:pt idx="25">
                  <c:v>22.875</c:v>
                </c:pt>
                <c:pt idx="26">
                  <c:v>22.875</c:v>
                </c:pt>
                <c:pt idx="27">
                  <c:v>22.75</c:v>
                </c:pt>
                <c:pt idx="28">
                  <c:v>22.75</c:v>
                </c:pt>
                <c:pt idx="29">
                  <c:v>22.75</c:v>
                </c:pt>
                <c:pt idx="30">
                  <c:v>22.625</c:v>
                </c:pt>
                <c:pt idx="31">
                  <c:v>22.625</c:v>
                </c:pt>
                <c:pt idx="32">
                  <c:v>22.5</c:v>
                </c:pt>
                <c:pt idx="33">
                  <c:v>22.5</c:v>
                </c:pt>
                <c:pt idx="34">
                  <c:v>22.5</c:v>
                </c:pt>
                <c:pt idx="35">
                  <c:v>22.375</c:v>
                </c:pt>
                <c:pt idx="36">
                  <c:v>22.375</c:v>
                </c:pt>
                <c:pt idx="37">
                  <c:v>22.375</c:v>
                </c:pt>
                <c:pt idx="38">
                  <c:v>22.25</c:v>
                </c:pt>
                <c:pt idx="39">
                  <c:v>22.25</c:v>
                </c:pt>
                <c:pt idx="40">
                  <c:v>22.125</c:v>
                </c:pt>
                <c:pt idx="41">
                  <c:v>22.125</c:v>
                </c:pt>
                <c:pt idx="42">
                  <c:v>22.125</c:v>
                </c:pt>
                <c:pt idx="43">
                  <c:v>22</c:v>
                </c:pt>
                <c:pt idx="44">
                  <c:v>22</c:v>
                </c:pt>
                <c:pt idx="45">
                  <c:v>21.875</c:v>
                </c:pt>
                <c:pt idx="46">
                  <c:v>21.875</c:v>
                </c:pt>
                <c:pt idx="47">
                  <c:v>21.875</c:v>
                </c:pt>
                <c:pt idx="48">
                  <c:v>21.75</c:v>
                </c:pt>
                <c:pt idx="49">
                  <c:v>21.75</c:v>
                </c:pt>
                <c:pt idx="50">
                  <c:v>21.625</c:v>
                </c:pt>
                <c:pt idx="51">
                  <c:v>21.625</c:v>
                </c:pt>
                <c:pt idx="52">
                  <c:v>21.5</c:v>
                </c:pt>
                <c:pt idx="53">
                  <c:v>21.5</c:v>
                </c:pt>
                <c:pt idx="54">
                  <c:v>21.5</c:v>
                </c:pt>
                <c:pt idx="55">
                  <c:v>21.375</c:v>
                </c:pt>
                <c:pt idx="56">
                  <c:v>21.375</c:v>
                </c:pt>
                <c:pt idx="57">
                  <c:v>21.25</c:v>
                </c:pt>
                <c:pt idx="58">
                  <c:v>21.25</c:v>
                </c:pt>
                <c:pt idx="59">
                  <c:v>21.125</c:v>
                </c:pt>
                <c:pt idx="60">
                  <c:v>21.125</c:v>
                </c:pt>
                <c:pt idx="61">
                  <c:v>21.125</c:v>
                </c:pt>
                <c:pt idx="62">
                  <c:v>21</c:v>
                </c:pt>
                <c:pt idx="63">
                  <c:v>21</c:v>
                </c:pt>
                <c:pt idx="64">
                  <c:v>21</c:v>
                </c:pt>
                <c:pt idx="65">
                  <c:v>20.875</c:v>
                </c:pt>
                <c:pt idx="66">
                  <c:v>20.875</c:v>
                </c:pt>
                <c:pt idx="67">
                  <c:v>20.75</c:v>
                </c:pt>
                <c:pt idx="68">
                  <c:v>20.75</c:v>
                </c:pt>
                <c:pt idx="69">
                  <c:v>20.75</c:v>
                </c:pt>
                <c:pt idx="70">
                  <c:v>20.625</c:v>
                </c:pt>
                <c:pt idx="71">
                  <c:v>20.625</c:v>
                </c:pt>
                <c:pt idx="72">
                  <c:v>20.625</c:v>
                </c:pt>
                <c:pt idx="73">
                  <c:v>20.5</c:v>
                </c:pt>
                <c:pt idx="74">
                  <c:v>20.5</c:v>
                </c:pt>
                <c:pt idx="75">
                  <c:v>20.375</c:v>
                </c:pt>
                <c:pt idx="76">
                  <c:v>20.375</c:v>
                </c:pt>
                <c:pt idx="77">
                  <c:v>20.375</c:v>
                </c:pt>
                <c:pt idx="78">
                  <c:v>20.375</c:v>
                </c:pt>
                <c:pt idx="79">
                  <c:v>20.25</c:v>
                </c:pt>
                <c:pt idx="80">
                  <c:v>20.25</c:v>
                </c:pt>
                <c:pt idx="81">
                  <c:v>20.125</c:v>
                </c:pt>
                <c:pt idx="82">
                  <c:v>20.125</c:v>
                </c:pt>
                <c:pt idx="83">
                  <c:v>20.125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19.875</c:v>
                </c:pt>
                <c:pt idx="88">
                  <c:v>19.875</c:v>
                </c:pt>
                <c:pt idx="89">
                  <c:v>19.875</c:v>
                </c:pt>
                <c:pt idx="90">
                  <c:v>19.875</c:v>
                </c:pt>
                <c:pt idx="91">
                  <c:v>19.75</c:v>
                </c:pt>
                <c:pt idx="92">
                  <c:v>19.75</c:v>
                </c:pt>
                <c:pt idx="93">
                  <c:v>19.75</c:v>
                </c:pt>
                <c:pt idx="94">
                  <c:v>19.625</c:v>
                </c:pt>
                <c:pt idx="95">
                  <c:v>19.625</c:v>
                </c:pt>
                <c:pt idx="96">
                  <c:v>19.625</c:v>
                </c:pt>
                <c:pt idx="97">
                  <c:v>19.625</c:v>
                </c:pt>
                <c:pt idx="98">
                  <c:v>19.5</c:v>
                </c:pt>
                <c:pt idx="99">
                  <c:v>19.5</c:v>
                </c:pt>
                <c:pt idx="100">
                  <c:v>19.5</c:v>
                </c:pt>
                <c:pt idx="101">
                  <c:v>19.5</c:v>
                </c:pt>
                <c:pt idx="102">
                  <c:v>19.375</c:v>
                </c:pt>
                <c:pt idx="103">
                  <c:v>19.375</c:v>
                </c:pt>
                <c:pt idx="104">
                  <c:v>19.375</c:v>
                </c:pt>
                <c:pt idx="105">
                  <c:v>19.25</c:v>
                </c:pt>
                <c:pt idx="106">
                  <c:v>19.25</c:v>
                </c:pt>
                <c:pt idx="107">
                  <c:v>19.25</c:v>
                </c:pt>
                <c:pt idx="108">
                  <c:v>19.25</c:v>
                </c:pt>
                <c:pt idx="109">
                  <c:v>19.25</c:v>
                </c:pt>
                <c:pt idx="110">
                  <c:v>19.25</c:v>
                </c:pt>
                <c:pt idx="111">
                  <c:v>19.125</c:v>
                </c:pt>
                <c:pt idx="112">
                  <c:v>19.125</c:v>
                </c:pt>
                <c:pt idx="113">
                  <c:v>19.125</c:v>
                </c:pt>
                <c:pt idx="114">
                  <c:v>19.125</c:v>
                </c:pt>
                <c:pt idx="115">
                  <c:v>19.125</c:v>
                </c:pt>
                <c:pt idx="116">
                  <c:v>19.125</c:v>
                </c:pt>
                <c:pt idx="117">
                  <c:v>19.125</c:v>
                </c:pt>
                <c:pt idx="118">
                  <c:v>19.125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19.125</c:v>
                </c:pt>
                <c:pt idx="138">
                  <c:v>19.125</c:v>
                </c:pt>
                <c:pt idx="139">
                  <c:v>19.125</c:v>
                </c:pt>
                <c:pt idx="140">
                  <c:v>19.125</c:v>
                </c:pt>
                <c:pt idx="141">
                  <c:v>19.125</c:v>
                </c:pt>
                <c:pt idx="142">
                  <c:v>19.125</c:v>
                </c:pt>
                <c:pt idx="143">
                  <c:v>19.125</c:v>
                </c:pt>
                <c:pt idx="144">
                  <c:v>19.25</c:v>
                </c:pt>
                <c:pt idx="145">
                  <c:v>19.25</c:v>
                </c:pt>
                <c:pt idx="146">
                  <c:v>19.25</c:v>
                </c:pt>
                <c:pt idx="147">
                  <c:v>19.25</c:v>
                </c:pt>
                <c:pt idx="148">
                  <c:v>19.25</c:v>
                </c:pt>
                <c:pt idx="149">
                  <c:v>19.375</c:v>
                </c:pt>
                <c:pt idx="150">
                  <c:v>19.375</c:v>
                </c:pt>
                <c:pt idx="151">
                  <c:v>19.375</c:v>
                </c:pt>
                <c:pt idx="152">
                  <c:v>19.375</c:v>
                </c:pt>
                <c:pt idx="153">
                  <c:v>19.375</c:v>
                </c:pt>
                <c:pt idx="154">
                  <c:v>19.5</c:v>
                </c:pt>
                <c:pt idx="155">
                  <c:v>19.5</c:v>
                </c:pt>
                <c:pt idx="156">
                  <c:v>19.5</c:v>
                </c:pt>
                <c:pt idx="157">
                  <c:v>19.5</c:v>
                </c:pt>
                <c:pt idx="158">
                  <c:v>19.625</c:v>
                </c:pt>
                <c:pt idx="159">
                  <c:v>19.625</c:v>
                </c:pt>
                <c:pt idx="160">
                  <c:v>19.625</c:v>
                </c:pt>
                <c:pt idx="161">
                  <c:v>19.625</c:v>
                </c:pt>
                <c:pt idx="162">
                  <c:v>19.75</c:v>
                </c:pt>
                <c:pt idx="163">
                  <c:v>19.75</c:v>
                </c:pt>
                <c:pt idx="164">
                  <c:v>19.75</c:v>
                </c:pt>
                <c:pt idx="165">
                  <c:v>19.75</c:v>
                </c:pt>
                <c:pt idx="166">
                  <c:v>19.75</c:v>
                </c:pt>
                <c:pt idx="167">
                  <c:v>19.875</c:v>
                </c:pt>
                <c:pt idx="168">
                  <c:v>19.875</c:v>
                </c:pt>
                <c:pt idx="169">
                  <c:v>19.875</c:v>
                </c:pt>
                <c:pt idx="170">
                  <c:v>19.875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20.125</c:v>
                </c:pt>
                <c:pt idx="177">
                  <c:v>20.125</c:v>
                </c:pt>
                <c:pt idx="178">
                  <c:v>20.125</c:v>
                </c:pt>
                <c:pt idx="179">
                  <c:v>20.25</c:v>
                </c:pt>
                <c:pt idx="180">
                  <c:v>20.25</c:v>
                </c:pt>
                <c:pt idx="181">
                  <c:v>20.25</c:v>
                </c:pt>
                <c:pt idx="182">
                  <c:v>20.25</c:v>
                </c:pt>
                <c:pt idx="183">
                  <c:v>20.375</c:v>
                </c:pt>
                <c:pt idx="184">
                  <c:v>20.375</c:v>
                </c:pt>
                <c:pt idx="185">
                  <c:v>20.375</c:v>
                </c:pt>
                <c:pt idx="186">
                  <c:v>20.375</c:v>
                </c:pt>
                <c:pt idx="187">
                  <c:v>20.5</c:v>
                </c:pt>
                <c:pt idx="188">
                  <c:v>20.5</c:v>
                </c:pt>
                <c:pt idx="189">
                  <c:v>20.5</c:v>
                </c:pt>
                <c:pt idx="190">
                  <c:v>20.5</c:v>
                </c:pt>
                <c:pt idx="191">
                  <c:v>20.625</c:v>
                </c:pt>
                <c:pt idx="192">
                  <c:v>20.625</c:v>
                </c:pt>
                <c:pt idx="193">
                  <c:v>20.625</c:v>
                </c:pt>
                <c:pt idx="194">
                  <c:v>20.75</c:v>
                </c:pt>
                <c:pt idx="195">
                  <c:v>20.75</c:v>
                </c:pt>
                <c:pt idx="196">
                  <c:v>20.75</c:v>
                </c:pt>
                <c:pt idx="197">
                  <c:v>20.875</c:v>
                </c:pt>
                <c:pt idx="198">
                  <c:v>20.875</c:v>
                </c:pt>
                <c:pt idx="199">
                  <c:v>20.875</c:v>
                </c:pt>
                <c:pt idx="200">
                  <c:v>20.875</c:v>
                </c:pt>
                <c:pt idx="201">
                  <c:v>21</c:v>
                </c:pt>
                <c:pt idx="202">
                  <c:v>21</c:v>
                </c:pt>
                <c:pt idx="203">
                  <c:v>21</c:v>
                </c:pt>
                <c:pt idx="204">
                  <c:v>21</c:v>
                </c:pt>
                <c:pt idx="205">
                  <c:v>21</c:v>
                </c:pt>
                <c:pt idx="206">
                  <c:v>21.125</c:v>
                </c:pt>
                <c:pt idx="207">
                  <c:v>21.125</c:v>
                </c:pt>
                <c:pt idx="208">
                  <c:v>21.125</c:v>
                </c:pt>
                <c:pt idx="209">
                  <c:v>21.125</c:v>
                </c:pt>
                <c:pt idx="210">
                  <c:v>21.125</c:v>
                </c:pt>
                <c:pt idx="211">
                  <c:v>21.125</c:v>
                </c:pt>
                <c:pt idx="212">
                  <c:v>21.25</c:v>
                </c:pt>
                <c:pt idx="213">
                  <c:v>21.25</c:v>
                </c:pt>
                <c:pt idx="214">
                  <c:v>21.25</c:v>
                </c:pt>
                <c:pt idx="215">
                  <c:v>21.25</c:v>
                </c:pt>
                <c:pt idx="216">
                  <c:v>21.25</c:v>
                </c:pt>
                <c:pt idx="217">
                  <c:v>21.25</c:v>
                </c:pt>
                <c:pt idx="218">
                  <c:v>21.25</c:v>
                </c:pt>
                <c:pt idx="219">
                  <c:v>21.25</c:v>
                </c:pt>
                <c:pt idx="220">
                  <c:v>21.375</c:v>
                </c:pt>
                <c:pt idx="221">
                  <c:v>21.375</c:v>
                </c:pt>
                <c:pt idx="222">
                  <c:v>21.375</c:v>
                </c:pt>
                <c:pt idx="223">
                  <c:v>21.375</c:v>
                </c:pt>
                <c:pt idx="224">
                  <c:v>21.375</c:v>
                </c:pt>
                <c:pt idx="225">
                  <c:v>21.375</c:v>
                </c:pt>
                <c:pt idx="226">
                  <c:v>21.375</c:v>
                </c:pt>
                <c:pt idx="227">
                  <c:v>21.375</c:v>
                </c:pt>
                <c:pt idx="228">
                  <c:v>21.375</c:v>
                </c:pt>
                <c:pt idx="229">
                  <c:v>21.375</c:v>
                </c:pt>
                <c:pt idx="230">
                  <c:v>21.375</c:v>
                </c:pt>
                <c:pt idx="231">
                  <c:v>21.375</c:v>
                </c:pt>
                <c:pt idx="232">
                  <c:v>21.375</c:v>
                </c:pt>
                <c:pt idx="233">
                  <c:v>21.375</c:v>
                </c:pt>
                <c:pt idx="234">
                  <c:v>21.375</c:v>
                </c:pt>
                <c:pt idx="235">
                  <c:v>21.375</c:v>
                </c:pt>
                <c:pt idx="236">
                  <c:v>21.375</c:v>
                </c:pt>
                <c:pt idx="237">
                  <c:v>21.375</c:v>
                </c:pt>
                <c:pt idx="238">
                  <c:v>21.375</c:v>
                </c:pt>
                <c:pt idx="239">
                  <c:v>21.375</c:v>
                </c:pt>
                <c:pt idx="240">
                  <c:v>21.375</c:v>
                </c:pt>
                <c:pt idx="241">
                  <c:v>21.375</c:v>
                </c:pt>
                <c:pt idx="242">
                  <c:v>21.375</c:v>
                </c:pt>
                <c:pt idx="243">
                  <c:v>21.375</c:v>
                </c:pt>
                <c:pt idx="244">
                  <c:v>21.375</c:v>
                </c:pt>
                <c:pt idx="245">
                  <c:v>21.375</c:v>
                </c:pt>
                <c:pt idx="246">
                  <c:v>21.25</c:v>
                </c:pt>
                <c:pt idx="247">
                  <c:v>21.25</c:v>
                </c:pt>
                <c:pt idx="248">
                  <c:v>21.25</c:v>
                </c:pt>
                <c:pt idx="249">
                  <c:v>21.25</c:v>
                </c:pt>
                <c:pt idx="250">
                  <c:v>21.125</c:v>
                </c:pt>
                <c:pt idx="251">
                  <c:v>21.125</c:v>
                </c:pt>
                <c:pt idx="252">
                  <c:v>21.125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21</c:v>
                </c:pt>
                <c:pt idx="257">
                  <c:v>20.875</c:v>
                </c:pt>
                <c:pt idx="258">
                  <c:v>20.875</c:v>
                </c:pt>
                <c:pt idx="259">
                  <c:v>20.875</c:v>
                </c:pt>
                <c:pt idx="260">
                  <c:v>20.75</c:v>
                </c:pt>
                <c:pt idx="261">
                  <c:v>20.75</c:v>
                </c:pt>
                <c:pt idx="262">
                  <c:v>20.625</c:v>
                </c:pt>
                <c:pt idx="263">
                  <c:v>20.625</c:v>
                </c:pt>
                <c:pt idx="264">
                  <c:v>20.625</c:v>
                </c:pt>
                <c:pt idx="265">
                  <c:v>20.5</c:v>
                </c:pt>
                <c:pt idx="266">
                  <c:v>20.5</c:v>
                </c:pt>
                <c:pt idx="267">
                  <c:v>20.375</c:v>
                </c:pt>
                <c:pt idx="268">
                  <c:v>20.375</c:v>
                </c:pt>
                <c:pt idx="269">
                  <c:v>20.375</c:v>
                </c:pt>
                <c:pt idx="270">
                  <c:v>20.25</c:v>
                </c:pt>
                <c:pt idx="271">
                  <c:v>20.25</c:v>
                </c:pt>
                <c:pt idx="272">
                  <c:v>20.125</c:v>
                </c:pt>
                <c:pt idx="273">
                  <c:v>20</c:v>
                </c:pt>
                <c:pt idx="274">
                  <c:v>20</c:v>
                </c:pt>
                <c:pt idx="275">
                  <c:v>19.875</c:v>
                </c:pt>
                <c:pt idx="276">
                  <c:v>19.875</c:v>
                </c:pt>
                <c:pt idx="277">
                  <c:v>19.75</c:v>
                </c:pt>
                <c:pt idx="278">
                  <c:v>19.625</c:v>
                </c:pt>
                <c:pt idx="279">
                  <c:v>19.625</c:v>
                </c:pt>
                <c:pt idx="280">
                  <c:v>19.5</c:v>
                </c:pt>
                <c:pt idx="281">
                  <c:v>19.375</c:v>
                </c:pt>
                <c:pt idx="282">
                  <c:v>19.25</c:v>
                </c:pt>
                <c:pt idx="283">
                  <c:v>19.125</c:v>
                </c:pt>
                <c:pt idx="284">
                  <c:v>19</c:v>
                </c:pt>
                <c:pt idx="285">
                  <c:v>18.875</c:v>
                </c:pt>
                <c:pt idx="286">
                  <c:v>18.75</c:v>
                </c:pt>
                <c:pt idx="287">
                  <c:v>18.625</c:v>
                </c:pt>
                <c:pt idx="288">
                  <c:v>18.5</c:v>
                </c:pt>
                <c:pt idx="289">
                  <c:v>18.375</c:v>
                </c:pt>
                <c:pt idx="290">
                  <c:v>18.25</c:v>
                </c:pt>
                <c:pt idx="291">
                  <c:v>18</c:v>
                </c:pt>
                <c:pt idx="292">
                  <c:v>17.875</c:v>
                </c:pt>
                <c:pt idx="293">
                  <c:v>17.75</c:v>
                </c:pt>
                <c:pt idx="294">
                  <c:v>17.5</c:v>
                </c:pt>
                <c:pt idx="295">
                  <c:v>17.375</c:v>
                </c:pt>
                <c:pt idx="296">
                  <c:v>17.125</c:v>
                </c:pt>
                <c:pt idx="297">
                  <c:v>16.875</c:v>
                </c:pt>
                <c:pt idx="298">
                  <c:v>16.75</c:v>
                </c:pt>
                <c:pt idx="299">
                  <c:v>16.375</c:v>
                </c:pt>
                <c:pt idx="300">
                  <c:v>16.25</c:v>
                </c:pt>
                <c:pt idx="301">
                  <c:v>16</c:v>
                </c:pt>
                <c:pt idx="302">
                  <c:v>15.625</c:v>
                </c:pt>
                <c:pt idx="303">
                  <c:v>15.5</c:v>
                </c:pt>
                <c:pt idx="304">
                  <c:v>15.125</c:v>
                </c:pt>
                <c:pt idx="305">
                  <c:v>15</c:v>
                </c:pt>
                <c:pt idx="306">
                  <c:v>14.625</c:v>
                </c:pt>
                <c:pt idx="307">
                  <c:v>14.25</c:v>
                </c:pt>
                <c:pt idx="308">
                  <c:v>14</c:v>
                </c:pt>
                <c:pt idx="309">
                  <c:v>13.625</c:v>
                </c:pt>
                <c:pt idx="310">
                  <c:v>13.5</c:v>
                </c:pt>
                <c:pt idx="311">
                  <c:v>13</c:v>
                </c:pt>
                <c:pt idx="312">
                  <c:v>12.625</c:v>
                </c:pt>
                <c:pt idx="313">
                  <c:v>12.375</c:v>
                </c:pt>
                <c:pt idx="314">
                  <c:v>12</c:v>
                </c:pt>
                <c:pt idx="315">
                  <c:v>11.75</c:v>
                </c:pt>
                <c:pt idx="316">
                  <c:v>11.375</c:v>
                </c:pt>
                <c:pt idx="317">
                  <c:v>10.875</c:v>
                </c:pt>
                <c:pt idx="318">
                  <c:v>10.75</c:v>
                </c:pt>
                <c:pt idx="319">
                  <c:v>10.25</c:v>
                </c:pt>
                <c:pt idx="320">
                  <c:v>10</c:v>
                </c:pt>
                <c:pt idx="321">
                  <c:v>9.625</c:v>
                </c:pt>
                <c:pt idx="322">
                  <c:v>9.125</c:v>
                </c:pt>
                <c:pt idx="323">
                  <c:v>8.875</c:v>
                </c:pt>
                <c:pt idx="324">
                  <c:v>8.5</c:v>
                </c:pt>
                <c:pt idx="325">
                  <c:v>8.25</c:v>
                </c:pt>
                <c:pt idx="326">
                  <c:v>7.875</c:v>
                </c:pt>
                <c:pt idx="327">
                  <c:v>7.375</c:v>
                </c:pt>
                <c:pt idx="328">
                  <c:v>7.125</c:v>
                </c:pt>
                <c:pt idx="329">
                  <c:v>6.75</c:v>
                </c:pt>
                <c:pt idx="330">
                  <c:v>6.625</c:v>
                </c:pt>
                <c:pt idx="331">
                  <c:v>6.125</c:v>
                </c:pt>
                <c:pt idx="332">
                  <c:v>5.75</c:v>
                </c:pt>
                <c:pt idx="333">
                  <c:v>5.5</c:v>
                </c:pt>
                <c:pt idx="334">
                  <c:v>5.125</c:v>
                </c:pt>
                <c:pt idx="335">
                  <c:v>5</c:v>
                </c:pt>
                <c:pt idx="336">
                  <c:v>4.625</c:v>
                </c:pt>
                <c:pt idx="337">
                  <c:v>4.25</c:v>
                </c:pt>
                <c:pt idx="338">
                  <c:v>4</c:v>
                </c:pt>
                <c:pt idx="339">
                  <c:v>3.625</c:v>
                </c:pt>
                <c:pt idx="340">
                  <c:v>3.5</c:v>
                </c:pt>
                <c:pt idx="341">
                  <c:v>3.125</c:v>
                </c:pt>
                <c:pt idx="342">
                  <c:v>2.75</c:v>
                </c:pt>
                <c:pt idx="343">
                  <c:v>2.625</c:v>
                </c:pt>
                <c:pt idx="344">
                  <c:v>2.25</c:v>
                </c:pt>
                <c:pt idx="345">
                  <c:v>2.125</c:v>
                </c:pt>
                <c:pt idx="346">
                  <c:v>1.875</c:v>
                </c:pt>
                <c:pt idx="347">
                  <c:v>1.5</c:v>
                </c:pt>
                <c:pt idx="348">
                  <c:v>1.375</c:v>
                </c:pt>
                <c:pt idx="349">
                  <c:v>1.125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 formatCode="0.00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AC-4781-B0EE-C56AB5C82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59008"/>
        <c:axId val="149260928"/>
      </c:scatterChart>
      <c:scatterChart>
        <c:scatterStyle val="smoothMarker"/>
        <c:varyColors val="0"/>
        <c:ser>
          <c:idx val="1"/>
          <c:order val="1"/>
          <c:tx>
            <c:strRef>
              <c:f>P!$P$1:$P$2</c:f>
              <c:strCache>
                <c:ptCount val="2"/>
                <c:pt idx="0">
                  <c:v>IAS_206</c:v>
                </c:pt>
                <c:pt idx="1">
                  <c:v>KNOTS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P!$P$3:$P$783</c:f>
              <c:numCache>
                <c:formatCode>0.00</c:formatCode>
                <c:ptCount val="781"/>
                <c:pt idx="0">
                  <c:v>22.812999999999999</c:v>
                </c:pt>
                <c:pt idx="1">
                  <c:v>22.812999999999999</c:v>
                </c:pt>
                <c:pt idx="2">
                  <c:v>22.812999999999999</c:v>
                </c:pt>
                <c:pt idx="3">
                  <c:v>22.812999999999999</c:v>
                </c:pt>
                <c:pt idx="4">
                  <c:v>23.437999999999999</c:v>
                </c:pt>
                <c:pt idx="5">
                  <c:v>23.437999999999999</c:v>
                </c:pt>
                <c:pt idx="6">
                  <c:v>23.437999999999999</c:v>
                </c:pt>
                <c:pt idx="7">
                  <c:v>23.437999999999999</c:v>
                </c:pt>
                <c:pt idx="8">
                  <c:v>24.062999999999999</c:v>
                </c:pt>
                <c:pt idx="9">
                  <c:v>24.062999999999999</c:v>
                </c:pt>
                <c:pt idx="10">
                  <c:v>24.062999999999999</c:v>
                </c:pt>
                <c:pt idx="11">
                  <c:v>24.062999999999999</c:v>
                </c:pt>
                <c:pt idx="12">
                  <c:v>24.062999999999999</c:v>
                </c:pt>
                <c:pt idx="13">
                  <c:v>24.25</c:v>
                </c:pt>
                <c:pt idx="14">
                  <c:v>24.25</c:v>
                </c:pt>
                <c:pt idx="15">
                  <c:v>24.25</c:v>
                </c:pt>
                <c:pt idx="16">
                  <c:v>24.25</c:v>
                </c:pt>
                <c:pt idx="17">
                  <c:v>24.25</c:v>
                </c:pt>
                <c:pt idx="18">
                  <c:v>24.312999999999999</c:v>
                </c:pt>
                <c:pt idx="19">
                  <c:v>24.312999999999999</c:v>
                </c:pt>
                <c:pt idx="20">
                  <c:v>24.312999999999999</c:v>
                </c:pt>
                <c:pt idx="21">
                  <c:v>24.312999999999999</c:v>
                </c:pt>
                <c:pt idx="22">
                  <c:v>24.312999999999999</c:v>
                </c:pt>
                <c:pt idx="23">
                  <c:v>24.062999999999999</c:v>
                </c:pt>
                <c:pt idx="24">
                  <c:v>24.062999999999999</c:v>
                </c:pt>
                <c:pt idx="25">
                  <c:v>24.062999999999999</c:v>
                </c:pt>
                <c:pt idx="26">
                  <c:v>24.062999999999999</c:v>
                </c:pt>
                <c:pt idx="27">
                  <c:v>24.062999999999999</c:v>
                </c:pt>
                <c:pt idx="28">
                  <c:v>24.187999999999999</c:v>
                </c:pt>
                <c:pt idx="29">
                  <c:v>24.187999999999999</c:v>
                </c:pt>
                <c:pt idx="30">
                  <c:v>24.187999999999999</c:v>
                </c:pt>
                <c:pt idx="31">
                  <c:v>24.187999999999999</c:v>
                </c:pt>
                <c:pt idx="32">
                  <c:v>24.187999999999999</c:v>
                </c:pt>
                <c:pt idx="33">
                  <c:v>24.312999999999999</c:v>
                </c:pt>
                <c:pt idx="34">
                  <c:v>24.312999999999999</c:v>
                </c:pt>
                <c:pt idx="35">
                  <c:v>24.312999999999999</c:v>
                </c:pt>
                <c:pt idx="36">
                  <c:v>24.312999999999999</c:v>
                </c:pt>
                <c:pt idx="37">
                  <c:v>24.312999999999999</c:v>
                </c:pt>
                <c:pt idx="38">
                  <c:v>24.312999999999999</c:v>
                </c:pt>
                <c:pt idx="39">
                  <c:v>24.312999999999999</c:v>
                </c:pt>
                <c:pt idx="40">
                  <c:v>24.312999999999999</c:v>
                </c:pt>
                <c:pt idx="41">
                  <c:v>24.312999999999999</c:v>
                </c:pt>
                <c:pt idx="42">
                  <c:v>24.312999999999999</c:v>
                </c:pt>
                <c:pt idx="43">
                  <c:v>24.125</c:v>
                </c:pt>
                <c:pt idx="44">
                  <c:v>24.125</c:v>
                </c:pt>
                <c:pt idx="45">
                  <c:v>24.125</c:v>
                </c:pt>
                <c:pt idx="46">
                  <c:v>24.125</c:v>
                </c:pt>
                <c:pt idx="47">
                  <c:v>24.375</c:v>
                </c:pt>
                <c:pt idx="48">
                  <c:v>24.375</c:v>
                </c:pt>
                <c:pt idx="49">
                  <c:v>24.375</c:v>
                </c:pt>
                <c:pt idx="50">
                  <c:v>24.375</c:v>
                </c:pt>
                <c:pt idx="51">
                  <c:v>24.375</c:v>
                </c:pt>
                <c:pt idx="52">
                  <c:v>25.375</c:v>
                </c:pt>
                <c:pt idx="53">
                  <c:v>25.375</c:v>
                </c:pt>
                <c:pt idx="54">
                  <c:v>25.375</c:v>
                </c:pt>
                <c:pt idx="55">
                  <c:v>25.375</c:v>
                </c:pt>
                <c:pt idx="56">
                  <c:v>25.375</c:v>
                </c:pt>
                <c:pt idx="57">
                  <c:v>25.875</c:v>
                </c:pt>
                <c:pt idx="58">
                  <c:v>25.875</c:v>
                </c:pt>
                <c:pt idx="59">
                  <c:v>25.875</c:v>
                </c:pt>
                <c:pt idx="60">
                  <c:v>25.875</c:v>
                </c:pt>
                <c:pt idx="61">
                  <c:v>25.875</c:v>
                </c:pt>
                <c:pt idx="62">
                  <c:v>26.375</c:v>
                </c:pt>
                <c:pt idx="63">
                  <c:v>26.375</c:v>
                </c:pt>
                <c:pt idx="64">
                  <c:v>26.375</c:v>
                </c:pt>
                <c:pt idx="65">
                  <c:v>26.375</c:v>
                </c:pt>
                <c:pt idx="66">
                  <c:v>26.375</c:v>
                </c:pt>
                <c:pt idx="67">
                  <c:v>26.875</c:v>
                </c:pt>
                <c:pt idx="68">
                  <c:v>26.875</c:v>
                </c:pt>
                <c:pt idx="69">
                  <c:v>26.875</c:v>
                </c:pt>
                <c:pt idx="70">
                  <c:v>26.875</c:v>
                </c:pt>
                <c:pt idx="71">
                  <c:v>26.875</c:v>
                </c:pt>
                <c:pt idx="72">
                  <c:v>27.812999999999999</c:v>
                </c:pt>
                <c:pt idx="73">
                  <c:v>27.812999999999999</c:v>
                </c:pt>
                <c:pt idx="74">
                  <c:v>27.812999999999999</c:v>
                </c:pt>
                <c:pt idx="75">
                  <c:v>27.812999999999999</c:v>
                </c:pt>
                <c:pt idx="76">
                  <c:v>27.812999999999999</c:v>
                </c:pt>
                <c:pt idx="77">
                  <c:v>28.062999999999999</c:v>
                </c:pt>
                <c:pt idx="78">
                  <c:v>28.062999999999999</c:v>
                </c:pt>
                <c:pt idx="79">
                  <c:v>28.062999999999999</c:v>
                </c:pt>
                <c:pt idx="80">
                  <c:v>28.062999999999999</c:v>
                </c:pt>
                <c:pt idx="81">
                  <c:v>28.062999999999999</c:v>
                </c:pt>
                <c:pt idx="82">
                  <c:v>27.937999999999999</c:v>
                </c:pt>
                <c:pt idx="83">
                  <c:v>27.937999999999999</c:v>
                </c:pt>
                <c:pt idx="84">
                  <c:v>27.937999999999999</c:v>
                </c:pt>
                <c:pt idx="85">
                  <c:v>27.937999999999999</c:v>
                </c:pt>
                <c:pt idx="86">
                  <c:v>27.937999999999999</c:v>
                </c:pt>
                <c:pt idx="87">
                  <c:v>27.937999999999999</c:v>
                </c:pt>
                <c:pt idx="88">
                  <c:v>27.937999999999999</c:v>
                </c:pt>
                <c:pt idx="89">
                  <c:v>27.937999999999999</c:v>
                </c:pt>
                <c:pt idx="90">
                  <c:v>27.937999999999999</c:v>
                </c:pt>
                <c:pt idx="91">
                  <c:v>28.187999999999999</c:v>
                </c:pt>
                <c:pt idx="92">
                  <c:v>28.187999999999999</c:v>
                </c:pt>
                <c:pt idx="93">
                  <c:v>28.187999999999999</c:v>
                </c:pt>
                <c:pt idx="94">
                  <c:v>28.187999999999999</c:v>
                </c:pt>
                <c:pt idx="95">
                  <c:v>28.187999999999999</c:v>
                </c:pt>
                <c:pt idx="96">
                  <c:v>28.812999999999999</c:v>
                </c:pt>
                <c:pt idx="97">
                  <c:v>28.812999999999999</c:v>
                </c:pt>
                <c:pt idx="98">
                  <c:v>28.812999999999999</c:v>
                </c:pt>
                <c:pt idx="99">
                  <c:v>28.812999999999999</c:v>
                </c:pt>
                <c:pt idx="100">
                  <c:v>28.812999999999999</c:v>
                </c:pt>
                <c:pt idx="101">
                  <c:v>29.125</c:v>
                </c:pt>
                <c:pt idx="102">
                  <c:v>29.125</c:v>
                </c:pt>
                <c:pt idx="103">
                  <c:v>29.125</c:v>
                </c:pt>
                <c:pt idx="104">
                  <c:v>29.125</c:v>
                </c:pt>
                <c:pt idx="105">
                  <c:v>29.125</c:v>
                </c:pt>
                <c:pt idx="106">
                  <c:v>29.125</c:v>
                </c:pt>
                <c:pt idx="107">
                  <c:v>29.125</c:v>
                </c:pt>
                <c:pt idx="108">
                  <c:v>29.125</c:v>
                </c:pt>
                <c:pt idx="109">
                  <c:v>29.125</c:v>
                </c:pt>
                <c:pt idx="110">
                  <c:v>29.125</c:v>
                </c:pt>
                <c:pt idx="111">
                  <c:v>29.062999999999999</c:v>
                </c:pt>
                <c:pt idx="112">
                  <c:v>29.062999999999999</c:v>
                </c:pt>
                <c:pt idx="113">
                  <c:v>29.062999999999999</c:v>
                </c:pt>
                <c:pt idx="114">
                  <c:v>29.062999999999999</c:v>
                </c:pt>
                <c:pt idx="115">
                  <c:v>29.062999999999999</c:v>
                </c:pt>
                <c:pt idx="116">
                  <c:v>29.312999999999999</c:v>
                </c:pt>
                <c:pt idx="117">
                  <c:v>29.312999999999999</c:v>
                </c:pt>
                <c:pt idx="118">
                  <c:v>29.312999999999999</c:v>
                </c:pt>
                <c:pt idx="119">
                  <c:v>29.312999999999999</c:v>
                </c:pt>
                <c:pt idx="120">
                  <c:v>29.312999999999999</c:v>
                </c:pt>
                <c:pt idx="121">
                  <c:v>29.375</c:v>
                </c:pt>
                <c:pt idx="122">
                  <c:v>29.375</c:v>
                </c:pt>
                <c:pt idx="123">
                  <c:v>29.375</c:v>
                </c:pt>
                <c:pt idx="124">
                  <c:v>29.375</c:v>
                </c:pt>
                <c:pt idx="125">
                  <c:v>29.375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30.562999999999999</c:v>
                </c:pt>
                <c:pt idx="131">
                  <c:v>30.562999999999999</c:v>
                </c:pt>
                <c:pt idx="132">
                  <c:v>30.562999999999999</c:v>
                </c:pt>
                <c:pt idx="133">
                  <c:v>30.562999999999999</c:v>
                </c:pt>
                <c:pt idx="134">
                  <c:v>30.562999999999999</c:v>
                </c:pt>
                <c:pt idx="135">
                  <c:v>31.187999999999999</c:v>
                </c:pt>
                <c:pt idx="136">
                  <c:v>31.187999999999999</c:v>
                </c:pt>
                <c:pt idx="137">
                  <c:v>31.187999999999999</c:v>
                </c:pt>
                <c:pt idx="138">
                  <c:v>31.187999999999999</c:v>
                </c:pt>
                <c:pt idx="139">
                  <c:v>31.187999999999999</c:v>
                </c:pt>
                <c:pt idx="140">
                  <c:v>31.75</c:v>
                </c:pt>
                <c:pt idx="141">
                  <c:v>31.75</c:v>
                </c:pt>
                <c:pt idx="142">
                  <c:v>31.75</c:v>
                </c:pt>
                <c:pt idx="143">
                  <c:v>31.75</c:v>
                </c:pt>
                <c:pt idx="144">
                  <c:v>31.75</c:v>
                </c:pt>
                <c:pt idx="145">
                  <c:v>32.125</c:v>
                </c:pt>
                <c:pt idx="146">
                  <c:v>32.125</c:v>
                </c:pt>
                <c:pt idx="147">
                  <c:v>32.125</c:v>
                </c:pt>
                <c:pt idx="148">
                  <c:v>32.125</c:v>
                </c:pt>
                <c:pt idx="149">
                  <c:v>32.125</c:v>
                </c:pt>
                <c:pt idx="150">
                  <c:v>32.438000000000002</c:v>
                </c:pt>
                <c:pt idx="151">
                  <c:v>32.438000000000002</c:v>
                </c:pt>
                <c:pt idx="152">
                  <c:v>32.438000000000002</c:v>
                </c:pt>
                <c:pt idx="153">
                  <c:v>32.438000000000002</c:v>
                </c:pt>
                <c:pt idx="154">
                  <c:v>32.438000000000002</c:v>
                </c:pt>
                <c:pt idx="155">
                  <c:v>32.5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32.5</c:v>
                </c:pt>
                <c:pt idx="160">
                  <c:v>32.563000000000002</c:v>
                </c:pt>
                <c:pt idx="161">
                  <c:v>32.563000000000002</c:v>
                </c:pt>
                <c:pt idx="162">
                  <c:v>32.563000000000002</c:v>
                </c:pt>
                <c:pt idx="163">
                  <c:v>32.563000000000002</c:v>
                </c:pt>
                <c:pt idx="164">
                  <c:v>32.563000000000002</c:v>
                </c:pt>
                <c:pt idx="165">
                  <c:v>32.5</c:v>
                </c:pt>
                <c:pt idx="166">
                  <c:v>32.5</c:v>
                </c:pt>
                <c:pt idx="167">
                  <c:v>32.5</c:v>
                </c:pt>
                <c:pt idx="168">
                  <c:v>32.5</c:v>
                </c:pt>
                <c:pt idx="169">
                  <c:v>32.5</c:v>
                </c:pt>
                <c:pt idx="170">
                  <c:v>32.5</c:v>
                </c:pt>
                <c:pt idx="171">
                  <c:v>32.5</c:v>
                </c:pt>
                <c:pt idx="172">
                  <c:v>32.5</c:v>
                </c:pt>
                <c:pt idx="173">
                  <c:v>32.5</c:v>
                </c:pt>
                <c:pt idx="174">
                  <c:v>32.688000000000002</c:v>
                </c:pt>
                <c:pt idx="175">
                  <c:v>32.688000000000002</c:v>
                </c:pt>
                <c:pt idx="176">
                  <c:v>32.688000000000002</c:v>
                </c:pt>
                <c:pt idx="177">
                  <c:v>32.688000000000002</c:v>
                </c:pt>
                <c:pt idx="178">
                  <c:v>32.688000000000002</c:v>
                </c:pt>
                <c:pt idx="179">
                  <c:v>32.875</c:v>
                </c:pt>
                <c:pt idx="180">
                  <c:v>32.875</c:v>
                </c:pt>
                <c:pt idx="181">
                  <c:v>32.875</c:v>
                </c:pt>
                <c:pt idx="182">
                  <c:v>32.875</c:v>
                </c:pt>
                <c:pt idx="183">
                  <c:v>32.875</c:v>
                </c:pt>
                <c:pt idx="184">
                  <c:v>33.063000000000002</c:v>
                </c:pt>
                <c:pt idx="185">
                  <c:v>33.063000000000002</c:v>
                </c:pt>
                <c:pt idx="186">
                  <c:v>33.063000000000002</c:v>
                </c:pt>
                <c:pt idx="187">
                  <c:v>33.063000000000002</c:v>
                </c:pt>
                <c:pt idx="188">
                  <c:v>33.063000000000002</c:v>
                </c:pt>
                <c:pt idx="189">
                  <c:v>32.875</c:v>
                </c:pt>
                <c:pt idx="190">
                  <c:v>32.875</c:v>
                </c:pt>
                <c:pt idx="191">
                  <c:v>32.875</c:v>
                </c:pt>
                <c:pt idx="192">
                  <c:v>32.875</c:v>
                </c:pt>
                <c:pt idx="193">
                  <c:v>32.875</c:v>
                </c:pt>
                <c:pt idx="194">
                  <c:v>32.625</c:v>
                </c:pt>
                <c:pt idx="195">
                  <c:v>32.625</c:v>
                </c:pt>
                <c:pt idx="196">
                  <c:v>32.625</c:v>
                </c:pt>
                <c:pt idx="197">
                  <c:v>32.625</c:v>
                </c:pt>
                <c:pt idx="198">
                  <c:v>32.625</c:v>
                </c:pt>
                <c:pt idx="199">
                  <c:v>32.438000000000002</c:v>
                </c:pt>
                <c:pt idx="200">
                  <c:v>32.438000000000002</c:v>
                </c:pt>
                <c:pt idx="201">
                  <c:v>32.438000000000002</c:v>
                </c:pt>
                <c:pt idx="202">
                  <c:v>32.438000000000002</c:v>
                </c:pt>
                <c:pt idx="203">
                  <c:v>32.438000000000002</c:v>
                </c:pt>
                <c:pt idx="204">
                  <c:v>32.563000000000002</c:v>
                </c:pt>
                <c:pt idx="205">
                  <c:v>32.563000000000002</c:v>
                </c:pt>
                <c:pt idx="206">
                  <c:v>32.563000000000002</c:v>
                </c:pt>
                <c:pt idx="207">
                  <c:v>32.563000000000002</c:v>
                </c:pt>
                <c:pt idx="208">
                  <c:v>32.563000000000002</c:v>
                </c:pt>
                <c:pt idx="209">
                  <c:v>32.563000000000002</c:v>
                </c:pt>
                <c:pt idx="210">
                  <c:v>32.563000000000002</c:v>
                </c:pt>
                <c:pt idx="211">
                  <c:v>32.563000000000002</c:v>
                </c:pt>
                <c:pt idx="212">
                  <c:v>32.563000000000002</c:v>
                </c:pt>
                <c:pt idx="213">
                  <c:v>32.688000000000002</c:v>
                </c:pt>
                <c:pt idx="214">
                  <c:v>32.688000000000002</c:v>
                </c:pt>
                <c:pt idx="215">
                  <c:v>32.688000000000002</c:v>
                </c:pt>
                <c:pt idx="216">
                  <c:v>32.688000000000002</c:v>
                </c:pt>
                <c:pt idx="217">
                  <c:v>32.688000000000002</c:v>
                </c:pt>
                <c:pt idx="218">
                  <c:v>33.188000000000002</c:v>
                </c:pt>
                <c:pt idx="219">
                  <c:v>33.188000000000002</c:v>
                </c:pt>
                <c:pt idx="220">
                  <c:v>33.188000000000002</c:v>
                </c:pt>
                <c:pt idx="221">
                  <c:v>33.188000000000002</c:v>
                </c:pt>
                <c:pt idx="222">
                  <c:v>33.188000000000002</c:v>
                </c:pt>
                <c:pt idx="223">
                  <c:v>33.188000000000002</c:v>
                </c:pt>
                <c:pt idx="224">
                  <c:v>33.188000000000002</c:v>
                </c:pt>
                <c:pt idx="225">
                  <c:v>33.188000000000002</c:v>
                </c:pt>
                <c:pt idx="226">
                  <c:v>33.188000000000002</c:v>
                </c:pt>
                <c:pt idx="227">
                  <c:v>33.188000000000002</c:v>
                </c:pt>
                <c:pt idx="228">
                  <c:v>33.375</c:v>
                </c:pt>
                <c:pt idx="229">
                  <c:v>33.375</c:v>
                </c:pt>
                <c:pt idx="230">
                  <c:v>33.375</c:v>
                </c:pt>
                <c:pt idx="231">
                  <c:v>33.375</c:v>
                </c:pt>
                <c:pt idx="232">
                  <c:v>33.375</c:v>
                </c:pt>
                <c:pt idx="233">
                  <c:v>33.938000000000002</c:v>
                </c:pt>
                <c:pt idx="234">
                  <c:v>33.938000000000002</c:v>
                </c:pt>
                <c:pt idx="235">
                  <c:v>33.938000000000002</c:v>
                </c:pt>
                <c:pt idx="236">
                  <c:v>33.938000000000002</c:v>
                </c:pt>
                <c:pt idx="237">
                  <c:v>33.938000000000002</c:v>
                </c:pt>
                <c:pt idx="238">
                  <c:v>34.438000000000002</c:v>
                </c:pt>
                <c:pt idx="239">
                  <c:v>34.438000000000002</c:v>
                </c:pt>
                <c:pt idx="240">
                  <c:v>34.438000000000002</c:v>
                </c:pt>
                <c:pt idx="241">
                  <c:v>34.438000000000002</c:v>
                </c:pt>
                <c:pt idx="242">
                  <c:v>34.438000000000002</c:v>
                </c:pt>
                <c:pt idx="243">
                  <c:v>34.688000000000002</c:v>
                </c:pt>
                <c:pt idx="244">
                  <c:v>34.688000000000002</c:v>
                </c:pt>
                <c:pt idx="245">
                  <c:v>34.688000000000002</c:v>
                </c:pt>
                <c:pt idx="246">
                  <c:v>34.688000000000002</c:v>
                </c:pt>
                <c:pt idx="247">
                  <c:v>34.688000000000002</c:v>
                </c:pt>
                <c:pt idx="248">
                  <c:v>34.625</c:v>
                </c:pt>
                <c:pt idx="249">
                  <c:v>34.625</c:v>
                </c:pt>
                <c:pt idx="250">
                  <c:v>34.625</c:v>
                </c:pt>
                <c:pt idx="251">
                  <c:v>34.625</c:v>
                </c:pt>
                <c:pt idx="252">
                  <c:v>34.625</c:v>
                </c:pt>
                <c:pt idx="253">
                  <c:v>34.563000000000002</c:v>
                </c:pt>
                <c:pt idx="254">
                  <c:v>34.563000000000002</c:v>
                </c:pt>
                <c:pt idx="255">
                  <c:v>34.563000000000002</c:v>
                </c:pt>
                <c:pt idx="256">
                  <c:v>34.563000000000002</c:v>
                </c:pt>
                <c:pt idx="257">
                  <c:v>35.063000000000002</c:v>
                </c:pt>
                <c:pt idx="258">
                  <c:v>35.063000000000002</c:v>
                </c:pt>
                <c:pt idx="259">
                  <c:v>35.063000000000002</c:v>
                </c:pt>
                <c:pt idx="260">
                  <c:v>35.063000000000002</c:v>
                </c:pt>
                <c:pt idx="261">
                  <c:v>35.063000000000002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35.813000000000002</c:v>
                </c:pt>
                <c:pt idx="268">
                  <c:v>35.813000000000002</c:v>
                </c:pt>
                <c:pt idx="269">
                  <c:v>35.813000000000002</c:v>
                </c:pt>
                <c:pt idx="270">
                  <c:v>35.813000000000002</c:v>
                </c:pt>
                <c:pt idx="271">
                  <c:v>35.813000000000002</c:v>
                </c:pt>
                <c:pt idx="272">
                  <c:v>36.25</c:v>
                </c:pt>
                <c:pt idx="273">
                  <c:v>36.25</c:v>
                </c:pt>
                <c:pt idx="274">
                  <c:v>36.25</c:v>
                </c:pt>
                <c:pt idx="275">
                  <c:v>36.25</c:v>
                </c:pt>
                <c:pt idx="276">
                  <c:v>36.25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36.5</c:v>
                </c:pt>
                <c:pt idx="281">
                  <c:v>36.5</c:v>
                </c:pt>
                <c:pt idx="282">
                  <c:v>37.063000000000002</c:v>
                </c:pt>
                <c:pt idx="283">
                  <c:v>37.063000000000002</c:v>
                </c:pt>
                <c:pt idx="284">
                  <c:v>37.063000000000002</c:v>
                </c:pt>
                <c:pt idx="285">
                  <c:v>37.063000000000002</c:v>
                </c:pt>
                <c:pt idx="286">
                  <c:v>37.063000000000002</c:v>
                </c:pt>
                <c:pt idx="287">
                  <c:v>37.625</c:v>
                </c:pt>
                <c:pt idx="288">
                  <c:v>37.625</c:v>
                </c:pt>
                <c:pt idx="289">
                  <c:v>37.625</c:v>
                </c:pt>
                <c:pt idx="290">
                  <c:v>37.625</c:v>
                </c:pt>
                <c:pt idx="291">
                  <c:v>37.625</c:v>
                </c:pt>
                <c:pt idx="292">
                  <c:v>38.125</c:v>
                </c:pt>
                <c:pt idx="293">
                  <c:v>38.125</c:v>
                </c:pt>
                <c:pt idx="294">
                  <c:v>38.125</c:v>
                </c:pt>
                <c:pt idx="295">
                  <c:v>38.125</c:v>
                </c:pt>
                <c:pt idx="296">
                  <c:v>38.813000000000002</c:v>
                </c:pt>
                <c:pt idx="297">
                  <c:v>38.813000000000002</c:v>
                </c:pt>
                <c:pt idx="298">
                  <c:v>38.813000000000002</c:v>
                </c:pt>
                <c:pt idx="299">
                  <c:v>38.813000000000002</c:v>
                </c:pt>
                <c:pt idx="300">
                  <c:v>38.813000000000002</c:v>
                </c:pt>
                <c:pt idx="301">
                  <c:v>39.438000000000002</c:v>
                </c:pt>
                <c:pt idx="302">
                  <c:v>39.438000000000002</c:v>
                </c:pt>
                <c:pt idx="303">
                  <c:v>39.438000000000002</c:v>
                </c:pt>
                <c:pt idx="304">
                  <c:v>39.438000000000002</c:v>
                </c:pt>
                <c:pt idx="305">
                  <c:v>39.438000000000002</c:v>
                </c:pt>
                <c:pt idx="306">
                  <c:v>39.5</c:v>
                </c:pt>
                <c:pt idx="307">
                  <c:v>39.5</c:v>
                </c:pt>
                <c:pt idx="308">
                  <c:v>39.5</c:v>
                </c:pt>
                <c:pt idx="309">
                  <c:v>39.5</c:v>
                </c:pt>
                <c:pt idx="310">
                  <c:v>39.5</c:v>
                </c:pt>
                <c:pt idx="311">
                  <c:v>39.313000000000002</c:v>
                </c:pt>
                <c:pt idx="312">
                  <c:v>39.313000000000002</c:v>
                </c:pt>
                <c:pt idx="313">
                  <c:v>39.313000000000002</c:v>
                </c:pt>
                <c:pt idx="314">
                  <c:v>39.313000000000002</c:v>
                </c:pt>
                <c:pt idx="315">
                  <c:v>39.313000000000002</c:v>
                </c:pt>
                <c:pt idx="316">
                  <c:v>39.125</c:v>
                </c:pt>
                <c:pt idx="317">
                  <c:v>39.125</c:v>
                </c:pt>
                <c:pt idx="318">
                  <c:v>39.125</c:v>
                </c:pt>
                <c:pt idx="319">
                  <c:v>39.125</c:v>
                </c:pt>
                <c:pt idx="320">
                  <c:v>39.125</c:v>
                </c:pt>
                <c:pt idx="321">
                  <c:v>38.938000000000002</c:v>
                </c:pt>
                <c:pt idx="322">
                  <c:v>38.938000000000002</c:v>
                </c:pt>
                <c:pt idx="323">
                  <c:v>38.938000000000002</c:v>
                </c:pt>
                <c:pt idx="324">
                  <c:v>38.938000000000002</c:v>
                </c:pt>
                <c:pt idx="325">
                  <c:v>38.938000000000002</c:v>
                </c:pt>
                <c:pt idx="326">
                  <c:v>38.875</c:v>
                </c:pt>
                <c:pt idx="327">
                  <c:v>38.875</c:v>
                </c:pt>
                <c:pt idx="328">
                  <c:v>38.875</c:v>
                </c:pt>
                <c:pt idx="329">
                  <c:v>38.875</c:v>
                </c:pt>
                <c:pt idx="330">
                  <c:v>38.875</c:v>
                </c:pt>
                <c:pt idx="331">
                  <c:v>38.75</c:v>
                </c:pt>
                <c:pt idx="332">
                  <c:v>38.75</c:v>
                </c:pt>
                <c:pt idx="333">
                  <c:v>38.75</c:v>
                </c:pt>
                <c:pt idx="334">
                  <c:v>38.75</c:v>
                </c:pt>
                <c:pt idx="335">
                  <c:v>38.75</c:v>
                </c:pt>
                <c:pt idx="336">
                  <c:v>38.375</c:v>
                </c:pt>
                <c:pt idx="337">
                  <c:v>38.375</c:v>
                </c:pt>
                <c:pt idx="338">
                  <c:v>38.375</c:v>
                </c:pt>
                <c:pt idx="339">
                  <c:v>38.375</c:v>
                </c:pt>
                <c:pt idx="340">
                  <c:v>38.375</c:v>
                </c:pt>
                <c:pt idx="341">
                  <c:v>38.375</c:v>
                </c:pt>
                <c:pt idx="342">
                  <c:v>38.375</c:v>
                </c:pt>
                <c:pt idx="343">
                  <c:v>38.375</c:v>
                </c:pt>
                <c:pt idx="344">
                  <c:v>38.375</c:v>
                </c:pt>
                <c:pt idx="345">
                  <c:v>38.375</c:v>
                </c:pt>
                <c:pt idx="346">
                  <c:v>38.375</c:v>
                </c:pt>
                <c:pt idx="347">
                  <c:v>38.375</c:v>
                </c:pt>
                <c:pt idx="348">
                  <c:v>38.375</c:v>
                </c:pt>
                <c:pt idx="349">
                  <c:v>38.375</c:v>
                </c:pt>
                <c:pt idx="350">
                  <c:v>38.938000000000002</c:v>
                </c:pt>
                <c:pt idx="351">
                  <c:v>38.938000000000002</c:v>
                </c:pt>
                <c:pt idx="352">
                  <c:v>38.938000000000002</c:v>
                </c:pt>
                <c:pt idx="353">
                  <c:v>38.938000000000002</c:v>
                </c:pt>
                <c:pt idx="354">
                  <c:v>38.938000000000002</c:v>
                </c:pt>
                <c:pt idx="355">
                  <c:v>38.813000000000002</c:v>
                </c:pt>
                <c:pt idx="356">
                  <c:v>38.813000000000002</c:v>
                </c:pt>
                <c:pt idx="357">
                  <c:v>38.813000000000002</c:v>
                </c:pt>
                <c:pt idx="358">
                  <c:v>38.813000000000002</c:v>
                </c:pt>
                <c:pt idx="359">
                  <c:v>38.813000000000002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39</c:v>
                </c:pt>
                <c:pt idx="366">
                  <c:v>39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38.813000000000002</c:v>
                </c:pt>
                <c:pt idx="371">
                  <c:v>38.813000000000002</c:v>
                </c:pt>
                <c:pt idx="372">
                  <c:v>38.813000000000002</c:v>
                </c:pt>
                <c:pt idx="373">
                  <c:v>38.813000000000002</c:v>
                </c:pt>
                <c:pt idx="374">
                  <c:v>38.813000000000002</c:v>
                </c:pt>
                <c:pt idx="375">
                  <c:v>38.625</c:v>
                </c:pt>
                <c:pt idx="376">
                  <c:v>38.625</c:v>
                </c:pt>
                <c:pt idx="377">
                  <c:v>38.625</c:v>
                </c:pt>
                <c:pt idx="378">
                  <c:v>38.625</c:v>
                </c:pt>
                <c:pt idx="379">
                  <c:v>38</c:v>
                </c:pt>
                <c:pt idx="380">
                  <c:v>38</c:v>
                </c:pt>
                <c:pt idx="381">
                  <c:v>38</c:v>
                </c:pt>
                <c:pt idx="382">
                  <c:v>38</c:v>
                </c:pt>
                <c:pt idx="383">
                  <c:v>38</c:v>
                </c:pt>
                <c:pt idx="384">
                  <c:v>37.75</c:v>
                </c:pt>
                <c:pt idx="385">
                  <c:v>37.75</c:v>
                </c:pt>
                <c:pt idx="386">
                  <c:v>37.75</c:v>
                </c:pt>
                <c:pt idx="387">
                  <c:v>37.75</c:v>
                </c:pt>
                <c:pt idx="388">
                  <c:v>37.75</c:v>
                </c:pt>
                <c:pt idx="389">
                  <c:v>37.438000000000002</c:v>
                </c:pt>
                <c:pt idx="390">
                  <c:v>37.438000000000002</c:v>
                </c:pt>
                <c:pt idx="391">
                  <c:v>37.438000000000002</c:v>
                </c:pt>
                <c:pt idx="392">
                  <c:v>37.438000000000002</c:v>
                </c:pt>
                <c:pt idx="393">
                  <c:v>37.438000000000002</c:v>
                </c:pt>
                <c:pt idx="394">
                  <c:v>37.063000000000002</c:v>
                </c:pt>
                <c:pt idx="395">
                  <c:v>37.063000000000002</c:v>
                </c:pt>
                <c:pt idx="396">
                  <c:v>37.063000000000002</c:v>
                </c:pt>
                <c:pt idx="397">
                  <c:v>37.063000000000002</c:v>
                </c:pt>
                <c:pt idx="398">
                  <c:v>37.063000000000002</c:v>
                </c:pt>
                <c:pt idx="399">
                  <c:v>37</c:v>
                </c:pt>
                <c:pt idx="400">
                  <c:v>37</c:v>
                </c:pt>
                <c:pt idx="401">
                  <c:v>37</c:v>
                </c:pt>
                <c:pt idx="402">
                  <c:v>37</c:v>
                </c:pt>
                <c:pt idx="403">
                  <c:v>37</c:v>
                </c:pt>
                <c:pt idx="404">
                  <c:v>37.375</c:v>
                </c:pt>
                <c:pt idx="405">
                  <c:v>37.375</c:v>
                </c:pt>
                <c:pt idx="406">
                  <c:v>37.375</c:v>
                </c:pt>
                <c:pt idx="407">
                  <c:v>37.375</c:v>
                </c:pt>
                <c:pt idx="408">
                  <c:v>37.375</c:v>
                </c:pt>
                <c:pt idx="409">
                  <c:v>37.25</c:v>
                </c:pt>
                <c:pt idx="410">
                  <c:v>37.25</c:v>
                </c:pt>
                <c:pt idx="411">
                  <c:v>37.25</c:v>
                </c:pt>
                <c:pt idx="412">
                  <c:v>37.25</c:v>
                </c:pt>
                <c:pt idx="413">
                  <c:v>37.25</c:v>
                </c:pt>
                <c:pt idx="414">
                  <c:v>37</c:v>
                </c:pt>
                <c:pt idx="415">
                  <c:v>37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36.875</c:v>
                </c:pt>
                <c:pt idx="420">
                  <c:v>36.875</c:v>
                </c:pt>
                <c:pt idx="421">
                  <c:v>36.875</c:v>
                </c:pt>
                <c:pt idx="422">
                  <c:v>36.875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</c:v>
                </c:pt>
                <c:pt idx="428">
                  <c:v>36.938000000000002</c:v>
                </c:pt>
                <c:pt idx="429">
                  <c:v>36.938000000000002</c:v>
                </c:pt>
                <c:pt idx="430">
                  <c:v>36.938000000000002</c:v>
                </c:pt>
                <c:pt idx="431">
                  <c:v>36.938000000000002</c:v>
                </c:pt>
                <c:pt idx="432">
                  <c:v>36.938000000000002</c:v>
                </c:pt>
                <c:pt idx="433">
                  <c:v>36.313000000000002</c:v>
                </c:pt>
                <c:pt idx="434">
                  <c:v>36.313000000000002</c:v>
                </c:pt>
                <c:pt idx="435">
                  <c:v>36.313000000000002</c:v>
                </c:pt>
                <c:pt idx="436">
                  <c:v>36.313000000000002</c:v>
                </c:pt>
                <c:pt idx="437">
                  <c:v>36.313000000000002</c:v>
                </c:pt>
                <c:pt idx="438">
                  <c:v>35.563000000000002</c:v>
                </c:pt>
                <c:pt idx="439">
                  <c:v>35.563000000000002</c:v>
                </c:pt>
                <c:pt idx="440">
                  <c:v>35.563000000000002</c:v>
                </c:pt>
                <c:pt idx="441">
                  <c:v>35.563000000000002</c:v>
                </c:pt>
                <c:pt idx="442">
                  <c:v>35.563000000000002</c:v>
                </c:pt>
                <c:pt idx="443">
                  <c:v>35.125</c:v>
                </c:pt>
                <c:pt idx="444">
                  <c:v>35.125</c:v>
                </c:pt>
                <c:pt idx="445">
                  <c:v>35.125</c:v>
                </c:pt>
                <c:pt idx="446">
                  <c:v>35.125</c:v>
                </c:pt>
                <c:pt idx="447">
                  <c:v>35.125</c:v>
                </c:pt>
                <c:pt idx="448">
                  <c:v>34.25</c:v>
                </c:pt>
                <c:pt idx="449">
                  <c:v>34.25</c:v>
                </c:pt>
                <c:pt idx="450">
                  <c:v>34.25</c:v>
                </c:pt>
                <c:pt idx="451">
                  <c:v>34.25</c:v>
                </c:pt>
                <c:pt idx="452">
                  <c:v>34.25</c:v>
                </c:pt>
                <c:pt idx="453">
                  <c:v>33.688000000000002</c:v>
                </c:pt>
                <c:pt idx="454">
                  <c:v>33.688000000000002</c:v>
                </c:pt>
                <c:pt idx="455">
                  <c:v>33.688000000000002</c:v>
                </c:pt>
                <c:pt idx="456">
                  <c:v>33.688000000000002</c:v>
                </c:pt>
                <c:pt idx="457">
                  <c:v>33.688000000000002</c:v>
                </c:pt>
                <c:pt idx="458">
                  <c:v>33.25</c:v>
                </c:pt>
                <c:pt idx="459">
                  <c:v>33.25</c:v>
                </c:pt>
                <c:pt idx="460">
                  <c:v>33.25</c:v>
                </c:pt>
                <c:pt idx="461">
                  <c:v>33.25</c:v>
                </c:pt>
                <c:pt idx="462">
                  <c:v>33.25</c:v>
                </c:pt>
                <c:pt idx="463">
                  <c:v>32.625</c:v>
                </c:pt>
                <c:pt idx="464">
                  <c:v>32.625</c:v>
                </c:pt>
                <c:pt idx="465">
                  <c:v>32.625</c:v>
                </c:pt>
                <c:pt idx="466">
                  <c:v>32.625</c:v>
                </c:pt>
                <c:pt idx="467">
                  <c:v>32.563000000000002</c:v>
                </c:pt>
                <c:pt idx="468">
                  <c:v>32.563000000000002</c:v>
                </c:pt>
                <c:pt idx="469">
                  <c:v>32.563000000000002</c:v>
                </c:pt>
                <c:pt idx="470">
                  <c:v>32.563000000000002</c:v>
                </c:pt>
                <c:pt idx="471">
                  <c:v>32.563000000000002</c:v>
                </c:pt>
                <c:pt idx="472">
                  <c:v>32.688000000000002</c:v>
                </c:pt>
                <c:pt idx="473">
                  <c:v>32.688000000000002</c:v>
                </c:pt>
                <c:pt idx="474">
                  <c:v>32.688000000000002</c:v>
                </c:pt>
                <c:pt idx="475">
                  <c:v>32.688000000000002</c:v>
                </c:pt>
                <c:pt idx="476">
                  <c:v>32.688000000000002</c:v>
                </c:pt>
                <c:pt idx="477">
                  <c:v>32.25</c:v>
                </c:pt>
                <c:pt idx="478">
                  <c:v>32.25</c:v>
                </c:pt>
                <c:pt idx="479">
                  <c:v>32.25</c:v>
                </c:pt>
                <c:pt idx="480">
                  <c:v>32.25</c:v>
                </c:pt>
                <c:pt idx="481">
                  <c:v>32.25</c:v>
                </c:pt>
                <c:pt idx="482">
                  <c:v>31.562999999999999</c:v>
                </c:pt>
                <c:pt idx="483">
                  <c:v>31.562999999999999</c:v>
                </c:pt>
                <c:pt idx="484">
                  <c:v>31.562999999999999</c:v>
                </c:pt>
                <c:pt idx="485">
                  <c:v>31.562999999999999</c:v>
                </c:pt>
                <c:pt idx="486">
                  <c:v>31.562999999999999</c:v>
                </c:pt>
                <c:pt idx="487">
                  <c:v>30.562999999999999</c:v>
                </c:pt>
                <c:pt idx="488">
                  <c:v>30.562999999999999</c:v>
                </c:pt>
                <c:pt idx="489">
                  <c:v>30.562999999999999</c:v>
                </c:pt>
                <c:pt idx="490">
                  <c:v>30.562999999999999</c:v>
                </c:pt>
                <c:pt idx="491">
                  <c:v>30.562999999999999</c:v>
                </c:pt>
                <c:pt idx="492">
                  <c:v>29.125</c:v>
                </c:pt>
                <c:pt idx="493">
                  <c:v>29.125</c:v>
                </c:pt>
                <c:pt idx="494">
                  <c:v>29.125</c:v>
                </c:pt>
                <c:pt idx="495">
                  <c:v>29.125</c:v>
                </c:pt>
                <c:pt idx="496">
                  <c:v>29.125</c:v>
                </c:pt>
                <c:pt idx="497">
                  <c:v>27.437999999999999</c:v>
                </c:pt>
                <c:pt idx="498">
                  <c:v>27.437999999999999</c:v>
                </c:pt>
                <c:pt idx="499">
                  <c:v>27.437999999999999</c:v>
                </c:pt>
                <c:pt idx="500">
                  <c:v>27.437999999999999</c:v>
                </c:pt>
                <c:pt idx="501">
                  <c:v>27.437999999999999</c:v>
                </c:pt>
                <c:pt idx="502">
                  <c:v>26.125</c:v>
                </c:pt>
                <c:pt idx="503">
                  <c:v>26.125</c:v>
                </c:pt>
                <c:pt idx="504">
                  <c:v>26.125</c:v>
                </c:pt>
                <c:pt idx="505">
                  <c:v>26.125</c:v>
                </c:pt>
                <c:pt idx="506">
                  <c:v>25.187999999999999</c:v>
                </c:pt>
                <c:pt idx="507">
                  <c:v>25.187999999999999</c:v>
                </c:pt>
                <c:pt idx="508">
                  <c:v>25.187999999999999</c:v>
                </c:pt>
                <c:pt idx="509">
                  <c:v>25.187999999999999</c:v>
                </c:pt>
                <c:pt idx="510">
                  <c:v>25.187999999999999</c:v>
                </c:pt>
                <c:pt idx="511">
                  <c:v>24.312999999999999</c:v>
                </c:pt>
                <c:pt idx="512">
                  <c:v>24.312999999999999</c:v>
                </c:pt>
                <c:pt idx="513">
                  <c:v>24.312999999999999</c:v>
                </c:pt>
                <c:pt idx="514">
                  <c:v>24.312999999999999</c:v>
                </c:pt>
                <c:pt idx="515">
                  <c:v>24.312999999999999</c:v>
                </c:pt>
                <c:pt idx="516">
                  <c:v>23.75</c:v>
                </c:pt>
                <c:pt idx="517">
                  <c:v>23.75</c:v>
                </c:pt>
                <c:pt idx="518">
                  <c:v>23.75</c:v>
                </c:pt>
                <c:pt idx="519">
                  <c:v>23.75</c:v>
                </c:pt>
                <c:pt idx="520">
                  <c:v>23.75</c:v>
                </c:pt>
                <c:pt idx="521">
                  <c:v>23.687999999999999</c:v>
                </c:pt>
                <c:pt idx="522">
                  <c:v>23.687999999999999</c:v>
                </c:pt>
                <c:pt idx="523">
                  <c:v>23.687999999999999</c:v>
                </c:pt>
                <c:pt idx="524">
                  <c:v>23.687999999999999</c:v>
                </c:pt>
                <c:pt idx="525">
                  <c:v>23.687999999999999</c:v>
                </c:pt>
                <c:pt idx="526">
                  <c:v>22.75</c:v>
                </c:pt>
                <c:pt idx="527">
                  <c:v>22.75</c:v>
                </c:pt>
                <c:pt idx="528">
                  <c:v>22.75</c:v>
                </c:pt>
                <c:pt idx="529">
                  <c:v>22.75</c:v>
                </c:pt>
                <c:pt idx="530">
                  <c:v>22.75</c:v>
                </c:pt>
                <c:pt idx="531">
                  <c:v>22.375</c:v>
                </c:pt>
                <c:pt idx="532">
                  <c:v>22.375</c:v>
                </c:pt>
                <c:pt idx="533">
                  <c:v>22.375</c:v>
                </c:pt>
                <c:pt idx="534">
                  <c:v>22.375</c:v>
                </c:pt>
                <c:pt idx="535">
                  <c:v>22.375</c:v>
                </c:pt>
                <c:pt idx="536">
                  <c:v>21.625</c:v>
                </c:pt>
                <c:pt idx="537">
                  <c:v>21.625</c:v>
                </c:pt>
                <c:pt idx="538">
                  <c:v>21.625</c:v>
                </c:pt>
                <c:pt idx="539">
                  <c:v>21.625</c:v>
                </c:pt>
                <c:pt idx="540">
                  <c:v>21.625</c:v>
                </c:pt>
                <c:pt idx="541">
                  <c:v>20.812999999999999</c:v>
                </c:pt>
                <c:pt idx="542">
                  <c:v>20.812999999999999</c:v>
                </c:pt>
                <c:pt idx="543">
                  <c:v>20.812999999999999</c:v>
                </c:pt>
                <c:pt idx="544">
                  <c:v>20.812999999999999</c:v>
                </c:pt>
                <c:pt idx="545">
                  <c:v>20.812999999999999</c:v>
                </c:pt>
                <c:pt idx="546">
                  <c:v>20.5</c:v>
                </c:pt>
                <c:pt idx="547">
                  <c:v>20.5</c:v>
                </c:pt>
                <c:pt idx="548">
                  <c:v>20.5</c:v>
                </c:pt>
                <c:pt idx="549">
                  <c:v>20.5</c:v>
                </c:pt>
                <c:pt idx="550">
                  <c:v>20.187999999999999</c:v>
                </c:pt>
                <c:pt idx="551">
                  <c:v>20.187999999999999</c:v>
                </c:pt>
                <c:pt idx="552">
                  <c:v>20.187999999999999</c:v>
                </c:pt>
                <c:pt idx="553">
                  <c:v>20.187999999999999</c:v>
                </c:pt>
                <c:pt idx="554">
                  <c:v>20.187999999999999</c:v>
                </c:pt>
                <c:pt idx="555">
                  <c:v>19.25</c:v>
                </c:pt>
                <c:pt idx="556">
                  <c:v>19.25</c:v>
                </c:pt>
                <c:pt idx="557">
                  <c:v>19.25</c:v>
                </c:pt>
                <c:pt idx="558">
                  <c:v>19.25</c:v>
                </c:pt>
                <c:pt idx="559">
                  <c:v>19.25</c:v>
                </c:pt>
                <c:pt idx="560">
                  <c:v>18.937999999999999</c:v>
                </c:pt>
                <c:pt idx="561">
                  <c:v>18.937999999999999</c:v>
                </c:pt>
                <c:pt idx="562">
                  <c:v>18.937999999999999</c:v>
                </c:pt>
                <c:pt idx="563">
                  <c:v>18.937999999999999</c:v>
                </c:pt>
                <c:pt idx="564">
                  <c:v>18.937999999999999</c:v>
                </c:pt>
                <c:pt idx="565">
                  <c:v>18.562999999999999</c:v>
                </c:pt>
                <c:pt idx="566">
                  <c:v>18.562999999999999</c:v>
                </c:pt>
                <c:pt idx="567">
                  <c:v>18.562999999999999</c:v>
                </c:pt>
                <c:pt idx="568">
                  <c:v>18.562999999999999</c:v>
                </c:pt>
                <c:pt idx="569">
                  <c:v>18.562999999999999</c:v>
                </c:pt>
                <c:pt idx="570">
                  <c:v>18</c:v>
                </c:pt>
                <c:pt idx="571">
                  <c:v>18</c:v>
                </c:pt>
                <c:pt idx="572">
                  <c:v>18</c:v>
                </c:pt>
                <c:pt idx="573">
                  <c:v>18</c:v>
                </c:pt>
                <c:pt idx="574">
                  <c:v>18</c:v>
                </c:pt>
                <c:pt idx="575">
                  <c:v>17.75</c:v>
                </c:pt>
                <c:pt idx="576">
                  <c:v>17.75</c:v>
                </c:pt>
                <c:pt idx="577">
                  <c:v>17.75</c:v>
                </c:pt>
                <c:pt idx="578">
                  <c:v>17.75</c:v>
                </c:pt>
                <c:pt idx="579">
                  <c:v>17.75</c:v>
                </c:pt>
                <c:pt idx="580">
                  <c:v>17.062999999999999</c:v>
                </c:pt>
                <c:pt idx="581">
                  <c:v>17.062999999999999</c:v>
                </c:pt>
                <c:pt idx="582">
                  <c:v>17.062999999999999</c:v>
                </c:pt>
                <c:pt idx="583">
                  <c:v>17.062999999999999</c:v>
                </c:pt>
                <c:pt idx="584">
                  <c:v>17.062999999999999</c:v>
                </c:pt>
                <c:pt idx="585">
                  <c:v>16.812999999999999</c:v>
                </c:pt>
                <c:pt idx="586">
                  <c:v>16.812999999999999</c:v>
                </c:pt>
                <c:pt idx="587">
                  <c:v>16.812999999999999</c:v>
                </c:pt>
                <c:pt idx="588">
                  <c:v>16.812999999999999</c:v>
                </c:pt>
                <c:pt idx="589">
                  <c:v>16.5</c:v>
                </c:pt>
                <c:pt idx="590">
                  <c:v>16.5</c:v>
                </c:pt>
                <c:pt idx="591">
                  <c:v>16.5</c:v>
                </c:pt>
                <c:pt idx="592">
                  <c:v>16.5</c:v>
                </c:pt>
                <c:pt idx="593">
                  <c:v>16.5</c:v>
                </c:pt>
                <c:pt idx="594">
                  <c:v>15.938000000000001</c:v>
                </c:pt>
                <c:pt idx="595">
                  <c:v>15.938000000000001</c:v>
                </c:pt>
                <c:pt idx="596">
                  <c:v>15.938000000000001</c:v>
                </c:pt>
                <c:pt idx="597">
                  <c:v>15.938000000000001</c:v>
                </c:pt>
                <c:pt idx="598">
                  <c:v>15.938000000000001</c:v>
                </c:pt>
                <c:pt idx="599">
                  <c:v>15.813000000000001</c:v>
                </c:pt>
                <c:pt idx="600">
                  <c:v>15.813000000000001</c:v>
                </c:pt>
                <c:pt idx="601">
                  <c:v>15.813000000000001</c:v>
                </c:pt>
                <c:pt idx="602">
                  <c:v>15.813000000000001</c:v>
                </c:pt>
                <c:pt idx="603">
                  <c:v>15.813000000000001</c:v>
                </c:pt>
                <c:pt idx="604">
                  <c:v>15.938000000000001</c:v>
                </c:pt>
                <c:pt idx="605">
                  <c:v>15.938000000000001</c:v>
                </c:pt>
                <c:pt idx="606">
                  <c:v>15.938000000000001</c:v>
                </c:pt>
                <c:pt idx="607">
                  <c:v>15.938000000000001</c:v>
                </c:pt>
                <c:pt idx="608">
                  <c:v>15.938000000000001</c:v>
                </c:pt>
                <c:pt idx="609">
                  <c:v>15.375</c:v>
                </c:pt>
                <c:pt idx="610">
                  <c:v>15.375</c:v>
                </c:pt>
                <c:pt idx="611">
                  <c:v>15.375</c:v>
                </c:pt>
                <c:pt idx="612">
                  <c:v>15.375</c:v>
                </c:pt>
                <c:pt idx="613">
                  <c:v>15.375</c:v>
                </c:pt>
                <c:pt idx="614">
                  <c:v>15.188000000000001</c:v>
                </c:pt>
                <c:pt idx="615">
                  <c:v>15.188000000000001</c:v>
                </c:pt>
                <c:pt idx="616">
                  <c:v>15.188000000000001</c:v>
                </c:pt>
                <c:pt idx="617">
                  <c:v>15.188000000000001</c:v>
                </c:pt>
                <c:pt idx="618">
                  <c:v>15.188000000000001</c:v>
                </c:pt>
                <c:pt idx="619">
                  <c:v>15.375</c:v>
                </c:pt>
                <c:pt idx="620">
                  <c:v>15.375</c:v>
                </c:pt>
                <c:pt idx="621">
                  <c:v>15.375</c:v>
                </c:pt>
                <c:pt idx="622">
                  <c:v>15.375</c:v>
                </c:pt>
                <c:pt idx="623">
                  <c:v>15.375</c:v>
                </c:pt>
                <c:pt idx="624">
                  <c:v>15.125</c:v>
                </c:pt>
                <c:pt idx="625">
                  <c:v>15.125</c:v>
                </c:pt>
                <c:pt idx="626">
                  <c:v>15.125</c:v>
                </c:pt>
                <c:pt idx="627">
                  <c:v>15.125</c:v>
                </c:pt>
                <c:pt idx="628">
                  <c:v>15.125</c:v>
                </c:pt>
                <c:pt idx="629">
                  <c:v>15</c:v>
                </c:pt>
                <c:pt idx="630">
                  <c:v>15</c:v>
                </c:pt>
                <c:pt idx="631">
                  <c:v>15</c:v>
                </c:pt>
                <c:pt idx="632">
                  <c:v>15</c:v>
                </c:pt>
                <c:pt idx="633">
                  <c:v>15.063000000000001</c:v>
                </c:pt>
                <c:pt idx="634">
                  <c:v>15.063000000000001</c:v>
                </c:pt>
                <c:pt idx="635">
                  <c:v>15.063000000000001</c:v>
                </c:pt>
                <c:pt idx="636">
                  <c:v>15.063000000000001</c:v>
                </c:pt>
                <c:pt idx="637">
                  <c:v>15.063000000000001</c:v>
                </c:pt>
                <c:pt idx="638">
                  <c:v>15</c:v>
                </c:pt>
                <c:pt idx="639">
                  <c:v>15</c:v>
                </c:pt>
                <c:pt idx="640">
                  <c:v>15</c:v>
                </c:pt>
                <c:pt idx="641">
                  <c:v>15</c:v>
                </c:pt>
                <c:pt idx="642">
                  <c:v>15</c:v>
                </c:pt>
                <c:pt idx="643">
                  <c:v>14.688000000000001</c:v>
                </c:pt>
                <c:pt idx="644">
                  <c:v>14.688000000000001</c:v>
                </c:pt>
                <c:pt idx="645">
                  <c:v>14.688000000000001</c:v>
                </c:pt>
                <c:pt idx="646">
                  <c:v>14.688000000000001</c:v>
                </c:pt>
                <c:pt idx="647">
                  <c:v>14.688000000000001</c:v>
                </c:pt>
                <c:pt idx="648">
                  <c:v>14.875</c:v>
                </c:pt>
                <c:pt idx="649">
                  <c:v>14.875</c:v>
                </c:pt>
                <c:pt idx="650">
                  <c:v>14.875</c:v>
                </c:pt>
                <c:pt idx="651">
                  <c:v>14.875</c:v>
                </c:pt>
                <c:pt idx="652">
                  <c:v>14.875</c:v>
                </c:pt>
                <c:pt idx="653">
                  <c:v>15.438000000000001</c:v>
                </c:pt>
                <c:pt idx="654">
                  <c:v>15.438000000000001</c:v>
                </c:pt>
                <c:pt idx="655">
                  <c:v>15.438000000000001</c:v>
                </c:pt>
                <c:pt idx="656">
                  <c:v>15.438000000000001</c:v>
                </c:pt>
                <c:pt idx="657">
                  <c:v>15.438000000000001</c:v>
                </c:pt>
                <c:pt idx="658">
                  <c:v>15.875</c:v>
                </c:pt>
                <c:pt idx="659">
                  <c:v>15.875</c:v>
                </c:pt>
                <c:pt idx="660">
                  <c:v>15.875</c:v>
                </c:pt>
                <c:pt idx="661">
                  <c:v>15.875</c:v>
                </c:pt>
                <c:pt idx="662">
                  <c:v>15.875</c:v>
                </c:pt>
                <c:pt idx="663">
                  <c:v>15.875</c:v>
                </c:pt>
                <c:pt idx="664">
                  <c:v>15.875</c:v>
                </c:pt>
                <c:pt idx="665">
                  <c:v>15.875</c:v>
                </c:pt>
                <c:pt idx="666">
                  <c:v>15.875</c:v>
                </c:pt>
                <c:pt idx="667">
                  <c:v>15.875</c:v>
                </c:pt>
                <c:pt idx="668">
                  <c:v>16</c:v>
                </c:pt>
                <c:pt idx="669">
                  <c:v>16</c:v>
                </c:pt>
                <c:pt idx="670">
                  <c:v>16</c:v>
                </c:pt>
                <c:pt idx="671">
                  <c:v>16</c:v>
                </c:pt>
                <c:pt idx="672">
                  <c:v>16.062999999999999</c:v>
                </c:pt>
                <c:pt idx="673">
                  <c:v>16.062999999999999</c:v>
                </c:pt>
                <c:pt idx="674">
                  <c:v>16.062999999999999</c:v>
                </c:pt>
                <c:pt idx="675">
                  <c:v>16.062999999999999</c:v>
                </c:pt>
                <c:pt idx="676">
                  <c:v>16.062999999999999</c:v>
                </c:pt>
                <c:pt idx="677">
                  <c:v>16.125</c:v>
                </c:pt>
                <c:pt idx="678">
                  <c:v>16.125</c:v>
                </c:pt>
                <c:pt idx="679">
                  <c:v>16.125</c:v>
                </c:pt>
                <c:pt idx="680">
                  <c:v>16.125</c:v>
                </c:pt>
                <c:pt idx="681">
                  <c:v>16.125</c:v>
                </c:pt>
                <c:pt idx="682">
                  <c:v>16.062999999999999</c:v>
                </c:pt>
                <c:pt idx="683">
                  <c:v>16.062999999999999</c:v>
                </c:pt>
                <c:pt idx="684">
                  <c:v>16.062999999999999</c:v>
                </c:pt>
                <c:pt idx="685">
                  <c:v>16.062999999999999</c:v>
                </c:pt>
                <c:pt idx="686">
                  <c:v>16.062999999999999</c:v>
                </c:pt>
                <c:pt idx="687">
                  <c:v>16.125</c:v>
                </c:pt>
                <c:pt idx="688">
                  <c:v>16.125</c:v>
                </c:pt>
                <c:pt idx="689">
                  <c:v>16.125</c:v>
                </c:pt>
                <c:pt idx="690">
                  <c:v>16.125</c:v>
                </c:pt>
                <c:pt idx="691">
                  <c:v>16.125</c:v>
                </c:pt>
                <c:pt idx="692">
                  <c:v>16.25</c:v>
                </c:pt>
                <c:pt idx="693">
                  <c:v>16.25</c:v>
                </c:pt>
                <c:pt idx="694">
                  <c:v>16.25</c:v>
                </c:pt>
                <c:pt idx="695">
                  <c:v>16.25</c:v>
                </c:pt>
                <c:pt idx="696">
                  <c:v>16.25</c:v>
                </c:pt>
                <c:pt idx="697">
                  <c:v>16.187999999999999</c:v>
                </c:pt>
                <c:pt idx="698">
                  <c:v>16.187999999999999</c:v>
                </c:pt>
                <c:pt idx="699">
                  <c:v>16.187999999999999</c:v>
                </c:pt>
                <c:pt idx="700">
                  <c:v>16.187999999999999</c:v>
                </c:pt>
                <c:pt idx="701">
                  <c:v>16.187999999999999</c:v>
                </c:pt>
                <c:pt idx="702">
                  <c:v>16.312999999999999</c:v>
                </c:pt>
                <c:pt idx="703">
                  <c:v>16.312999999999999</c:v>
                </c:pt>
                <c:pt idx="704">
                  <c:v>16.312999999999999</c:v>
                </c:pt>
                <c:pt idx="705">
                  <c:v>16.312999999999999</c:v>
                </c:pt>
                <c:pt idx="706">
                  <c:v>16.312999999999999</c:v>
                </c:pt>
                <c:pt idx="707">
                  <c:v>15.938000000000001</c:v>
                </c:pt>
                <c:pt idx="708">
                  <c:v>15.938000000000001</c:v>
                </c:pt>
                <c:pt idx="709">
                  <c:v>15.938000000000001</c:v>
                </c:pt>
                <c:pt idx="710">
                  <c:v>15.938000000000001</c:v>
                </c:pt>
                <c:pt idx="711">
                  <c:v>15.938000000000001</c:v>
                </c:pt>
                <c:pt idx="712">
                  <c:v>15.688000000000001</c:v>
                </c:pt>
                <c:pt idx="713">
                  <c:v>15.688000000000001</c:v>
                </c:pt>
                <c:pt idx="714">
                  <c:v>15.688000000000001</c:v>
                </c:pt>
                <c:pt idx="715">
                  <c:v>15.688000000000001</c:v>
                </c:pt>
                <c:pt idx="716">
                  <c:v>16</c:v>
                </c:pt>
                <c:pt idx="717">
                  <c:v>16</c:v>
                </c:pt>
                <c:pt idx="718">
                  <c:v>16</c:v>
                </c:pt>
                <c:pt idx="719">
                  <c:v>16</c:v>
                </c:pt>
                <c:pt idx="720">
                  <c:v>16</c:v>
                </c:pt>
                <c:pt idx="721">
                  <c:v>16</c:v>
                </c:pt>
                <c:pt idx="722">
                  <c:v>16</c:v>
                </c:pt>
                <c:pt idx="723">
                  <c:v>16</c:v>
                </c:pt>
                <c:pt idx="724">
                  <c:v>16</c:v>
                </c:pt>
                <c:pt idx="725">
                  <c:v>16</c:v>
                </c:pt>
                <c:pt idx="726">
                  <c:v>16.125</c:v>
                </c:pt>
                <c:pt idx="727">
                  <c:v>16.125</c:v>
                </c:pt>
                <c:pt idx="728">
                  <c:v>16.125</c:v>
                </c:pt>
                <c:pt idx="729">
                  <c:v>16.125</c:v>
                </c:pt>
                <c:pt idx="730">
                  <c:v>16.125</c:v>
                </c:pt>
                <c:pt idx="731">
                  <c:v>16.25</c:v>
                </c:pt>
                <c:pt idx="732">
                  <c:v>16.25</c:v>
                </c:pt>
                <c:pt idx="733">
                  <c:v>16.25</c:v>
                </c:pt>
                <c:pt idx="734">
                  <c:v>16.25</c:v>
                </c:pt>
                <c:pt idx="735">
                  <c:v>16.25</c:v>
                </c:pt>
                <c:pt idx="736">
                  <c:v>16.062999999999999</c:v>
                </c:pt>
                <c:pt idx="737">
                  <c:v>16.062999999999999</c:v>
                </c:pt>
                <c:pt idx="738">
                  <c:v>16.062999999999999</c:v>
                </c:pt>
                <c:pt idx="739">
                  <c:v>16.062999999999999</c:v>
                </c:pt>
                <c:pt idx="740">
                  <c:v>16.062999999999999</c:v>
                </c:pt>
                <c:pt idx="741">
                  <c:v>15.938000000000001</c:v>
                </c:pt>
                <c:pt idx="742">
                  <c:v>15.938000000000001</c:v>
                </c:pt>
                <c:pt idx="743">
                  <c:v>15.938000000000001</c:v>
                </c:pt>
                <c:pt idx="744">
                  <c:v>15.938000000000001</c:v>
                </c:pt>
                <c:pt idx="745">
                  <c:v>15.938000000000001</c:v>
                </c:pt>
                <c:pt idx="746">
                  <c:v>15.563000000000001</c:v>
                </c:pt>
                <c:pt idx="747">
                  <c:v>15.563000000000001</c:v>
                </c:pt>
                <c:pt idx="748">
                  <c:v>15.563000000000001</c:v>
                </c:pt>
                <c:pt idx="749">
                  <c:v>15.563000000000001</c:v>
                </c:pt>
                <c:pt idx="750">
                  <c:v>15.563000000000001</c:v>
                </c:pt>
                <c:pt idx="751">
                  <c:v>15.375</c:v>
                </c:pt>
                <c:pt idx="752">
                  <c:v>15.375</c:v>
                </c:pt>
                <c:pt idx="753">
                  <c:v>15.375</c:v>
                </c:pt>
                <c:pt idx="754">
                  <c:v>15.375</c:v>
                </c:pt>
                <c:pt idx="755">
                  <c:v>15.375</c:v>
                </c:pt>
                <c:pt idx="756">
                  <c:v>15.375</c:v>
                </c:pt>
                <c:pt idx="757">
                  <c:v>15.375</c:v>
                </c:pt>
                <c:pt idx="758">
                  <c:v>15.375</c:v>
                </c:pt>
                <c:pt idx="759">
                  <c:v>15.375</c:v>
                </c:pt>
                <c:pt idx="760">
                  <c:v>15.563000000000001</c:v>
                </c:pt>
                <c:pt idx="761">
                  <c:v>15.563000000000001</c:v>
                </c:pt>
                <c:pt idx="762">
                  <c:v>15.563000000000001</c:v>
                </c:pt>
                <c:pt idx="763">
                  <c:v>15.563000000000001</c:v>
                </c:pt>
                <c:pt idx="764">
                  <c:v>15.563000000000001</c:v>
                </c:pt>
                <c:pt idx="765">
                  <c:v>15.5</c:v>
                </c:pt>
                <c:pt idx="766">
                  <c:v>15.5</c:v>
                </c:pt>
                <c:pt idx="767">
                  <c:v>15.5</c:v>
                </c:pt>
                <c:pt idx="768">
                  <c:v>15.5</c:v>
                </c:pt>
                <c:pt idx="769">
                  <c:v>15.5</c:v>
                </c:pt>
                <c:pt idx="770">
                  <c:v>15.688000000000001</c:v>
                </c:pt>
                <c:pt idx="771">
                  <c:v>15.688000000000001</c:v>
                </c:pt>
                <c:pt idx="772">
                  <c:v>15.688000000000001</c:v>
                </c:pt>
                <c:pt idx="773">
                  <c:v>15.688000000000001</c:v>
                </c:pt>
                <c:pt idx="774">
                  <c:v>15.688000000000001</c:v>
                </c:pt>
                <c:pt idx="775">
                  <c:v>15.688000000000001</c:v>
                </c:pt>
                <c:pt idx="776">
                  <c:v>15.688000000000001</c:v>
                </c:pt>
                <c:pt idx="777">
                  <c:v>15.688000000000001</c:v>
                </c:pt>
                <c:pt idx="778">
                  <c:v>15.688000000000001</c:v>
                </c:pt>
                <c:pt idx="779">
                  <c:v>15.688000000000001</c:v>
                </c:pt>
                <c:pt idx="780">
                  <c:v>15.75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AC-4781-B0EE-C56AB5C82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64640"/>
        <c:axId val="149263104"/>
      </c:scatterChart>
      <c:valAx>
        <c:axId val="14925900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9260928"/>
        <c:crossesAt val="-3000"/>
        <c:crossBetween val="midCat"/>
        <c:majorUnit val="2"/>
      </c:valAx>
      <c:valAx>
        <c:axId val="149260928"/>
        <c:scaling>
          <c:orientation val="minMax"/>
          <c:max val="1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Height (DGPS)-feet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259008"/>
        <c:crosses val="autoZero"/>
        <c:crossBetween val="midCat"/>
        <c:majorUnit val="2"/>
      </c:valAx>
      <c:valAx>
        <c:axId val="14926310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crossAx val="149264640"/>
        <c:crosses val="max"/>
        <c:crossBetween val="midCat"/>
      </c:valAx>
      <c:valAx>
        <c:axId val="14926464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9263104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P!$D$1:$D$2</c:f>
              <c:strCache>
                <c:ptCount val="2"/>
                <c:pt idx="0">
                  <c:v>DALPHA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P!$D$3:$D$783</c:f>
              <c:numCache>
                <c:formatCode>0.00</c:formatCode>
                <c:ptCount val="781"/>
                <c:pt idx="0">
                  <c:v>63.222000000000001</c:v>
                </c:pt>
                <c:pt idx="1">
                  <c:v>63.258000000000003</c:v>
                </c:pt>
                <c:pt idx="2">
                  <c:v>63.301000000000002</c:v>
                </c:pt>
                <c:pt idx="3">
                  <c:v>63.386000000000003</c:v>
                </c:pt>
                <c:pt idx="4">
                  <c:v>63.476999999999997</c:v>
                </c:pt>
                <c:pt idx="5">
                  <c:v>63.581000000000003</c:v>
                </c:pt>
                <c:pt idx="6">
                  <c:v>63.665999999999997</c:v>
                </c:pt>
                <c:pt idx="7">
                  <c:v>63.762999999999998</c:v>
                </c:pt>
                <c:pt idx="8">
                  <c:v>63.817999999999998</c:v>
                </c:pt>
                <c:pt idx="9">
                  <c:v>63.817999999999998</c:v>
                </c:pt>
                <c:pt idx="10">
                  <c:v>63.744999999999997</c:v>
                </c:pt>
                <c:pt idx="11">
                  <c:v>63.569000000000003</c:v>
                </c:pt>
                <c:pt idx="12">
                  <c:v>63.222000000000001</c:v>
                </c:pt>
                <c:pt idx="13">
                  <c:v>62.710999999999999</c:v>
                </c:pt>
                <c:pt idx="14">
                  <c:v>62.109000000000002</c:v>
                </c:pt>
                <c:pt idx="15">
                  <c:v>61.488</c:v>
                </c:pt>
                <c:pt idx="16">
                  <c:v>60.941000000000003</c:v>
                </c:pt>
                <c:pt idx="17">
                  <c:v>60.527000000000001</c:v>
                </c:pt>
                <c:pt idx="18">
                  <c:v>60.326000000000001</c:v>
                </c:pt>
                <c:pt idx="19">
                  <c:v>60.265999999999998</c:v>
                </c:pt>
                <c:pt idx="20">
                  <c:v>60.26</c:v>
                </c:pt>
                <c:pt idx="21">
                  <c:v>60.271999999999998</c:v>
                </c:pt>
                <c:pt idx="22">
                  <c:v>60.302</c:v>
                </c:pt>
                <c:pt idx="23">
                  <c:v>60.399000000000001</c:v>
                </c:pt>
                <c:pt idx="24">
                  <c:v>60.637</c:v>
                </c:pt>
                <c:pt idx="25">
                  <c:v>61.02</c:v>
                </c:pt>
                <c:pt idx="26">
                  <c:v>61.573</c:v>
                </c:pt>
                <c:pt idx="27">
                  <c:v>62.212000000000003</c:v>
                </c:pt>
                <c:pt idx="28">
                  <c:v>62.850999999999999</c:v>
                </c:pt>
                <c:pt idx="29">
                  <c:v>63.435000000000002</c:v>
                </c:pt>
                <c:pt idx="30">
                  <c:v>63.860999999999997</c:v>
                </c:pt>
                <c:pt idx="31">
                  <c:v>64.153000000000006</c:v>
                </c:pt>
                <c:pt idx="32">
                  <c:v>64.346999999999994</c:v>
                </c:pt>
                <c:pt idx="33">
                  <c:v>64.42</c:v>
                </c:pt>
                <c:pt idx="34">
                  <c:v>64.426000000000002</c:v>
                </c:pt>
                <c:pt idx="35">
                  <c:v>64.402000000000001</c:v>
                </c:pt>
                <c:pt idx="36">
                  <c:v>64.39</c:v>
                </c:pt>
                <c:pt idx="37">
                  <c:v>64.432000000000002</c:v>
                </c:pt>
                <c:pt idx="38">
                  <c:v>64.480999999999995</c:v>
                </c:pt>
                <c:pt idx="39">
                  <c:v>64.498999999999995</c:v>
                </c:pt>
                <c:pt idx="40">
                  <c:v>64.498999999999995</c:v>
                </c:pt>
                <c:pt idx="41">
                  <c:v>64.462999999999994</c:v>
                </c:pt>
                <c:pt idx="42">
                  <c:v>64.408000000000001</c:v>
                </c:pt>
                <c:pt idx="43">
                  <c:v>64.305000000000007</c:v>
                </c:pt>
                <c:pt idx="44">
                  <c:v>64.171000000000006</c:v>
                </c:pt>
                <c:pt idx="45">
                  <c:v>64.055000000000007</c:v>
                </c:pt>
                <c:pt idx="46">
                  <c:v>63.951999999999998</c:v>
                </c:pt>
                <c:pt idx="47">
                  <c:v>63.878999999999998</c:v>
                </c:pt>
                <c:pt idx="48">
                  <c:v>63.854999999999997</c:v>
                </c:pt>
                <c:pt idx="49">
                  <c:v>63.860999999999997</c:v>
                </c:pt>
                <c:pt idx="50">
                  <c:v>63.921999999999997</c:v>
                </c:pt>
                <c:pt idx="51">
                  <c:v>63.975999999999999</c:v>
                </c:pt>
                <c:pt idx="52">
                  <c:v>63.994999999999997</c:v>
                </c:pt>
                <c:pt idx="53">
                  <c:v>63.981999999999999</c:v>
                </c:pt>
                <c:pt idx="54">
                  <c:v>63.957999999999998</c:v>
                </c:pt>
                <c:pt idx="55">
                  <c:v>63.933999999999997</c:v>
                </c:pt>
                <c:pt idx="56">
                  <c:v>63.890999999999998</c:v>
                </c:pt>
                <c:pt idx="57">
                  <c:v>63.805999999999997</c:v>
                </c:pt>
                <c:pt idx="58">
                  <c:v>63.66</c:v>
                </c:pt>
                <c:pt idx="59">
                  <c:v>63.411000000000001</c:v>
                </c:pt>
                <c:pt idx="60">
                  <c:v>63.088000000000001</c:v>
                </c:pt>
                <c:pt idx="61">
                  <c:v>62.753999999999998</c:v>
                </c:pt>
                <c:pt idx="62">
                  <c:v>62.430999999999997</c:v>
                </c:pt>
                <c:pt idx="63">
                  <c:v>62.097000000000001</c:v>
                </c:pt>
                <c:pt idx="64">
                  <c:v>61.798999999999999</c:v>
                </c:pt>
                <c:pt idx="65">
                  <c:v>61.481999999999999</c:v>
                </c:pt>
                <c:pt idx="66">
                  <c:v>61.110999999999997</c:v>
                </c:pt>
                <c:pt idx="67">
                  <c:v>60.673000000000002</c:v>
                </c:pt>
                <c:pt idx="68">
                  <c:v>60.18</c:v>
                </c:pt>
                <c:pt idx="69">
                  <c:v>59.688000000000002</c:v>
                </c:pt>
                <c:pt idx="70">
                  <c:v>59.256</c:v>
                </c:pt>
                <c:pt idx="71">
                  <c:v>58.86</c:v>
                </c:pt>
                <c:pt idx="72">
                  <c:v>58.526000000000003</c:v>
                </c:pt>
                <c:pt idx="73">
                  <c:v>58.258000000000003</c:v>
                </c:pt>
                <c:pt idx="74">
                  <c:v>58.051000000000002</c:v>
                </c:pt>
                <c:pt idx="75">
                  <c:v>57.911999999999999</c:v>
                </c:pt>
                <c:pt idx="76">
                  <c:v>57.869</c:v>
                </c:pt>
                <c:pt idx="77">
                  <c:v>57.887</c:v>
                </c:pt>
                <c:pt idx="78">
                  <c:v>57.911999999999999</c:v>
                </c:pt>
                <c:pt idx="79">
                  <c:v>57.917999999999999</c:v>
                </c:pt>
                <c:pt idx="80">
                  <c:v>57.917999999999999</c:v>
                </c:pt>
                <c:pt idx="81">
                  <c:v>57.917999999999999</c:v>
                </c:pt>
                <c:pt idx="82">
                  <c:v>57.923999999999999</c:v>
                </c:pt>
                <c:pt idx="83">
                  <c:v>57.923999999999999</c:v>
                </c:pt>
                <c:pt idx="84">
                  <c:v>57.948</c:v>
                </c:pt>
                <c:pt idx="85">
                  <c:v>58.033000000000001</c:v>
                </c:pt>
                <c:pt idx="86">
                  <c:v>58.216000000000001</c:v>
                </c:pt>
                <c:pt idx="87">
                  <c:v>58.502000000000002</c:v>
                </c:pt>
                <c:pt idx="88">
                  <c:v>58.908999999999999</c:v>
                </c:pt>
                <c:pt idx="89">
                  <c:v>59.426000000000002</c:v>
                </c:pt>
                <c:pt idx="90">
                  <c:v>60.033999999999999</c:v>
                </c:pt>
                <c:pt idx="91">
                  <c:v>60.691000000000003</c:v>
                </c:pt>
                <c:pt idx="92">
                  <c:v>61.3</c:v>
                </c:pt>
                <c:pt idx="93">
                  <c:v>61.823</c:v>
                </c:pt>
                <c:pt idx="94">
                  <c:v>62.267000000000003</c:v>
                </c:pt>
                <c:pt idx="95">
                  <c:v>62.631999999999998</c:v>
                </c:pt>
                <c:pt idx="96">
                  <c:v>62.93</c:v>
                </c:pt>
                <c:pt idx="97">
                  <c:v>63.21</c:v>
                </c:pt>
                <c:pt idx="98">
                  <c:v>63.417000000000002</c:v>
                </c:pt>
                <c:pt idx="99">
                  <c:v>63.508000000000003</c:v>
                </c:pt>
                <c:pt idx="100">
                  <c:v>63.476999999999997</c:v>
                </c:pt>
                <c:pt idx="101">
                  <c:v>63.325000000000003</c:v>
                </c:pt>
                <c:pt idx="102">
                  <c:v>63.07</c:v>
                </c:pt>
                <c:pt idx="103">
                  <c:v>62.777999999999999</c:v>
                </c:pt>
                <c:pt idx="104">
                  <c:v>62.51</c:v>
                </c:pt>
                <c:pt idx="105">
                  <c:v>62.31</c:v>
                </c:pt>
                <c:pt idx="106">
                  <c:v>62.206000000000003</c:v>
                </c:pt>
                <c:pt idx="107">
                  <c:v>62.176000000000002</c:v>
                </c:pt>
                <c:pt idx="108">
                  <c:v>62.194000000000003</c:v>
                </c:pt>
                <c:pt idx="109">
                  <c:v>62.212000000000003</c:v>
                </c:pt>
                <c:pt idx="110">
                  <c:v>62.151000000000003</c:v>
                </c:pt>
                <c:pt idx="111">
                  <c:v>61.999000000000002</c:v>
                </c:pt>
                <c:pt idx="112">
                  <c:v>61.786000000000001</c:v>
                </c:pt>
                <c:pt idx="113">
                  <c:v>61.506999999999998</c:v>
                </c:pt>
                <c:pt idx="114">
                  <c:v>61.16</c:v>
                </c:pt>
                <c:pt idx="115">
                  <c:v>60.789000000000001</c:v>
                </c:pt>
                <c:pt idx="116">
                  <c:v>60.491</c:v>
                </c:pt>
                <c:pt idx="117">
                  <c:v>60.381</c:v>
                </c:pt>
                <c:pt idx="118">
                  <c:v>60.588000000000001</c:v>
                </c:pt>
                <c:pt idx="119">
                  <c:v>61.098999999999997</c:v>
                </c:pt>
                <c:pt idx="120">
                  <c:v>61.835000000000001</c:v>
                </c:pt>
                <c:pt idx="121">
                  <c:v>62.631999999999998</c:v>
                </c:pt>
                <c:pt idx="122">
                  <c:v>63.301000000000002</c:v>
                </c:pt>
                <c:pt idx="123">
                  <c:v>63.683999999999997</c:v>
                </c:pt>
                <c:pt idx="124">
                  <c:v>63.781999999999996</c:v>
                </c:pt>
                <c:pt idx="125">
                  <c:v>63.569000000000003</c:v>
                </c:pt>
                <c:pt idx="126">
                  <c:v>63.149000000000001</c:v>
                </c:pt>
                <c:pt idx="127">
                  <c:v>62.765999999999998</c:v>
                </c:pt>
                <c:pt idx="128">
                  <c:v>62.552999999999997</c:v>
                </c:pt>
                <c:pt idx="129">
                  <c:v>62.503999999999998</c:v>
                </c:pt>
                <c:pt idx="130">
                  <c:v>62.515999999999998</c:v>
                </c:pt>
                <c:pt idx="131">
                  <c:v>62.468000000000004</c:v>
                </c:pt>
                <c:pt idx="132">
                  <c:v>62.243000000000002</c:v>
                </c:pt>
                <c:pt idx="133">
                  <c:v>61.865000000000002</c:v>
                </c:pt>
                <c:pt idx="134">
                  <c:v>61.408999999999999</c:v>
                </c:pt>
                <c:pt idx="135">
                  <c:v>60.976999999999997</c:v>
                </c:pt>
                <c:pt idx="136">
                  <c:v>60.618000000000002</c:v>
                </c:pt>
                <c:pt idx="137">
                  <c:v>60.356999999999999</c:v>
                </c:pt>
                <c:pt idx="138">
                  <c:v>60.198999999999998</c:v>
                </c:pt>
                <c:pt idx="139">
                  <c:v>60.125999999999998</c:v>
                </c:pt>
                <c:pt idx="140">
                  <c:v>60.100999999999999</c:v>
                </c:pt>
                <c:pt idx="141">
                  <c:v>60.113999999999997</c:v>
                </c:pt>
                <c:pt idx="142">
                  <c:v>60.082999999999998</c:v>
                </c:pt>
                <c:pt idx="143">
                  <c:v>60.027999999999999</c:v>
                </c:pt>
                <c:pt idx="144">
                  <c:v>59.960999999999999</c:v>
                </c:pt>
                <c:pt idx="145">
                  <c:v>59.828000000000003</c:v>
                </c:pt>
                <c:pt idx="146">
                  <c:v>59.633000000000003</c:v>
                </c:pt>
                <c:pt idx="147">
                  <c:v>59.463000000000001</c:v>
                </c:pt>
                <c:pt idx="148">
                  <c:v>59.329000000000001</c:v>
                </c:pt>
                <c:pt idx="149">
                  <c:v>59.207000000000001</c:v>
                </c:pt>
                <c:pt idx="150">
                  <c:v>59.103999999999999</c:v>
                </c:pt>
                <c:pt idx="151">
                  <c:v>59</c:v>
                </c:pt>
                <c:pt idx="152">
                  <c:v>58.933</c:v>
                </c:pt>
                <c:pt idx="153">
                  <c:v>58.908999999999999</c:v>
                </c:pt>
                <c:pt idx="154">
                  <c:v>58.963999999999999</c:v>
                </c:pt>
                <c:pt idx="155">
                  <c:v>59.073</c:v>
                </c:pt>
                <c:pt idx="156">
                  <c:v>59.170999999999999</c:v>
                </c:pt>
                <c:pt idx="157">
                  <c:v>59.207000000000001</c:v>
                </c:pt>
                <c:pt idx="158">
                  <c:v>59.201000000000001</c:v>
                </c:pt>
                <c:pt idx="159">
                  <c:v>59.170999999999999</c:v>
                </c:pt>
                <c:pt idx="160">
                  <c:v>59.170999999999999</c:v>
                </c:pt>
                <c:pt idx="161">
                  <c:v>59.256</c:v>
                </c:pt>
                <c:pt idx="162">
                  <c:v>59.384</c:v>
                </c:pt>
                <c:pt idx="163">
                  <c:v>59.53</c:v>
                </c:pt>
                <c:pt idx="164">
                  <c:v>59.645000000000003</c:v>
                </c:pt>
                <c:pt idx="165">
                  <c:v>59.633000000000003</c:v>
                </c:pt>
                <c:pt idx="166">
                  <c:v>59.524000000000001</c:v>
                </c:pt>
                <c:pt idx="167">
                  <c:v>59.402000000000001</c:v>
                </c:pt>
                <c:pt idx="168">
                  <c:v>59.359000000000002</c:v>
                </c:pt>
                <c:pt idx="169">
                  <c:v>59.384</c:v>
                </c:pt>
                <c:pt idx="170">
                  <c:v>59.426000000000002</c:v>
                </c:pt>
                <c:pt idx="171">
                  <c:v>59.493000000000002</c:v>
                </c:pt>
                <c:pt idx="172">
                  <c:v>59.645000000000003</c:v>
                </c:pt>
                <c:pt idx="173">
                  <c:v>59.828000000000003</c:v>
                </c:pt>
                <c:pt idx="174">
                  <c:v>60.033999999999999</c:v>
                </c:pt>
                <c:pt idx="175">
                  <c:v>60.253</c:v>
                </c:pt>
                <c:pt idx="176">
                  <c:v>60.43</c:v>
                </c:pt>
                <c:pt idx="177">
                  <c:v>60.606000000000002</c:v>
                </c:pt>
                <c:pt idx="178">
                  <c:v>60.868000000000002</c:v>
                </c:pt>
                <c:pt idx="179">
                  <c:v>61.281999999999996</c:v>
                </c:pt>
                <c:pt idx="180">
                  <c:v>61.896000000000001</c:v>
                </c:pt>
                <c:pt idx="181">
                  <c:v>62.601999999999997</c:v>
                </c:pt>
                <c:pt idx="182">
                  <c:v>63.198</c:v>
                </c:pt>
                <c:pt idx="183">
                  <c:v>63.52</c:v>
                </c:pt>
                <c:pt idx="184">
                  <c:v>63.575000000000003</c:v>
                </c:pt>
                <c:pt idx="185">
                  <c:v>63.429000000000002</c:v>
                </c:pt>
                <c:pt idx="186">
                  <c:v>63.119</c:v>
                </c:pt>
                <c:pt idx="187">
                  <c:v>62.79</c:v>
                </c:pt>
                <c:pt idx="188">
                  <c:v>62.503999999999998</c:v>
                </c:pt>
                <c:pt idx="189">
                  <c:v>62.212000000000003</c:v>
                </c:pt>
                <c:pt idx="190">
                  <c:v>61.951000000000001</c:v>
                </c:pt>
                <c:pt idx="191">
                  <c:v>61.768000000000001</c:v>
                </c:pt>
                <c:pt idx="192">
                  <c:v>61.64</c:v>
                </c:pt>
                <c:pt idx="193">
                  <c:v>61.61</c:v>
                </c:pt>
                <c:pt idx="194">
                  <c:v>61.677</c:v>
                </c:pt>
                <c:pt idx="195">
                  <c:v>61.817</c:v>
                </c:pt>
                <c:pt idx="196">
                  <c:v>61.993000000000002</c:v>
                </c:pt>
                <c:pt idx="197">
                  <c:v>62.182000000000002</c:v>
                </c:pt>
                <c:pt idx="198">
                  <c:v>62.424999999999997</c:v>
                </c:pt>
                <c:pt idx="199">
                  <c:v>62.808</c:v>
                </c:pt>
                <c:pt idx="200">
                  <c:v>63.313000000000002</c:v>
                </c:pt>
                <c:pt idx="201">
                  <c:v>63.841999999999999</c:v>
                </c:pt>
                <c:pt idx="202">
                  <c:v>64.256</c:v>
                </c:pt>
                <c:pt idx="203">
                  <c:v>64.474999999999994</c:v>
                </c:pt>
                <c:pt idx="204">
                  <c:v>64.53</c:v>
                </c:pt>
                <c:pt idx="205">
                  <c:v>64.486999999999995</c:v>
                </c:pt>
                <c:pt idx="206">
                  <c:v>64.414000000000001</c:v>
                </c:pt>
                <c:pt idx="207">
                  <c:v>64.352999999999994</c:v>
                </c:pt>
                <c:pt idx="208">
                  <c:v>64.299000000000007</c:v>
                </c:pt>
                <c:pt idx="209">
                  <c:v>64.188999999999993</c:v>
                </c:pt>
                <c:pt idx="210">
                  <c:v>63.994999999999997</c:v>
                </c:pt>
                <c:pt idx="211">
                  <c:v>63.768999999999998</c:v>
                </c:pt>
                <c:pt idx="212">
                  <c:v>63.514000000000003</c:v>
                </c:pt>
                <c:pt idx="213">
                  <c:v>63.161000000000001</c:v>
                </c:pt>
                <c:pt idx="214">
                  <c:v>62.802</c:v>
                </c:pt>
                <c:pt idx="215">
                  <c:v>62.491999999999997</c:v>
                </c:pt>
                <c:pt idx="216">
                  <c:v>62.261000000000003</c:v>
                </c:pt>
                <c:pt idx="217">
                  <c:v>62.121000000000002</c:v>
                </c:pt>
                <c:pt idx="218">
                  <c:v>62.066000000000003</c:v>
                </c:pt>
                <c:pt idx="219">
                  <c:v>62.042000000000002</c:v>
                </c:pt>
                <c:pt idx="220">
                  <c:v>61.993000000000002</c:v>
                </c:pt>
                <c:pt idx="221">
                  <c:v>61.908000000000001</c:v>
                </c:pt>
                <c:pt idx="222">
                  <c:v>61.817</c:v>
                </c:pt>
                <c:pt idx="223">
                  <c:v>61.786000000000001</c:v>
                </c:pt>
                <c:pt idx="224">
                  <c:v>61.774000000000001</c:v>
                </c:pt>
                <c:pt idx="225">
                  <c:v>61.75</c:v>
                </c:pt>
                <c:pt idx="226">
                  <c:v>61.670999999999999</c:v>
                </c:pt>
                <c:pt idx="227">
                  <c:v>61.561</c:v>
                </c:pt>
                <c:pt idx="228">
                  <c:v>61.475999999999999</c:v>
                </c:pt>
                <c:pt idx="229">
                  <c:v>61.445999999999998</c:v>
                </c:pt>
                <c:pt idx="230">
                  <c:v>61.475999999999999</c:v>
                </c:pt>
                <c:pt idx="231">
                  <c:v>61.542999999999999</c:v>
                </c:pt>
                <c:pt idx="232">
                  <c:v>61.634</c:v>
                </c:pt>
                <c:pt idx="233">
                  <c:v>61.768000000000001</c:v>
                </c:pt>
                <c:pt idx="234">
                  <c:v>61.914000000000001</c:v>
                </c:pt>
                <c:pt idx="235">
                  <c:v>62.048000000000002</c:v>
                </c:pt>
                <c:pt idx="236">
                  <c:v>62.156999999999996</c:v>
                </c:pt>
                <c:pt idx="237">
                  <c:v>62.243000000000002</c:v>
                </c:pt>
                <c:pt idx="238">
                  <c:v>62.273000000000003</c:v>
                </c:pt>
                <c:pt idx="239">
                  <c:v>62.296999999999997</c:v>
                </c:pt>
                <c:pt idx="240">
                  <c:v>62.322000000000003</c:v>
                </c:pt>
                <c:pt idx="241">
                  <c:v>62.296999999999997</c:v>
                </c:pt>
                <c:pt idx="242">
                  <c:v>62.218000000000004</c:v>
                </c:pt>
                <c:pt idx="243">
                  <c:v>61.981000000000002</c:v>
                </c:pt>
                <c:pt idx="244">
                  <c:v>61.512999999999998</c:v>
                </c:pt>
                <c:pt idx="245">
                  <c:v>60.752000000000002</c:v>
                </c:pt>
                <c:pt idx="246">
                  <c:v>59.761000000000003</c:v>
                </c:pt>
                <c:pt idx="247">
                  <c:v>58.707999999999998</c:v>
                </c:pt>
                <c:pt idx="248">
                  <c:v>57.765999999999998</c:v>
                </c:pt>
                <c:pt idx="249">
                  <c:v>57.139000000000003</c:v>
                </c:pt>
                <c:pt idx="250">
                  <c:v>56.883000000000003</c:v>
                </c:pt>
                <c:pt idx="251">
                  <c:v>56.981000000000002</c:v>
                </c:pt>
                <c:pt idx="252">
                  <c:v>57.473999999999997</c:v>
                </c:pt>
                <c:pt idx="253">
                  <c:v>58.264000000000003</c:v>
                </c:pt>
                <c:pt idx="254">
                  <c:v>59.286000000000001</c:v>
                </c:pt>
                <c:pt idx="255">
                  <c:v>60.436</c:v>
                </c:pt>
                <c:pt idx="256">
                  <c:v>61.634</c:v>
                </c:pt>
                <c:pt idx="257">
                  <c:v>62.783999999999999</c:v>
                </c:pt>
                <c:pt idx="258">
                  <c:v>63.762999999999998</c:v>
                </c:pt>
                <c:pt idx="259">
                  <c:v>64.474999999999994</c:v>
                </c:pt>
                <c:pt idx="260">
                  <c:v>64.912999999999997</c:v>
                </c:pt>
                <c:pt idx="261">
                  <c:v>65.114000000000004</c:v>
                </c:pt>
                <c:pt idx="262">
                  <c:v>65.180999999999997</c:v>
                </c:pt>
                <c:pt idx="263">
                  <c:v>65.150000000000006</c:v>
                </c:pt>
                <c:pt idx="264">
                  <c:v>65.040999999999997</c:v>
                </c:pt>
                <c:pt idx="265">
                  <c:v>64.858000000000004</c:v>
                </c:pt>
                <c:pt idx="266">
                  <c:v>64.566000000000003</c:v>
                </c:pt>
                <c:pt idx="267">
                  <c:v>64.183000000000007</c:v>
                </c:pt>
                <c:pt idx="268">
                  <c:v>63.726999999999997</c:v>
                </c:pt>
                <c:pt idx="269">
                  <c:v>63.265000000000001</c:v>
                </c:pt>
                <c:pt idx="270">
                  <c:v>62.826999999999998</c:v>
                </c:pt>
                <c:pt idx="271">
                  <c:v>62.412999999999997</c:v>
                </c:pt>
                <c:pt idx="272">
                  <c:v>62.06</c:v>
                </c:pt>
                <c:pt idx="273">
                  <c:v>61.756</c:v>
                </c:pt>
                <c:pt idx="274">
                  <c:v>61.542999999999999</c:v>
                </c:pt>
                <c:pt idx="275">
                  <c:v>61.451999999999998</c:v>
                </c:pt>
                <c:pt idx="276">
                  <c:v>61.414999999999999</c:v>
                </c:pt>
                <c:pt idx="277">
                  <c:v>61.317999999999998</c:v>
                </c:pt>
                <c:pt idx="278">
                  <c:v>61.136000000000003</c:v>
                </c:pt>
                <c:pt idx="279">
                  <c:v>60.941000000000003</c:v>
                </c:pt>
                <c:pt idx="280">
                  <c:v>60.752000000000002</c:v>
                </c:pt>
                <c:pt idx="281">
                  <c:v>60.612000000000002</c:v>
                </c:pt>
                <c:pt idx="282">
                  <c:v>60.484999999999999</c:v>
                </c:pt>
                <c:pt idx="283">
                  <c:v>60.375</c:v>
                </c:pt>
                <c:pt idx="284">
                  <c:v>60.204999999999998</c:v>
                </c:pt>
                <c:pt idx="285">
                  <c:v>59.863999999999997</c:v>
                </c:pt>
                <c:pt idx="286">
                  <c:v>59.451000000000001</c:v>
                </c:pt>
                <c:pt idx="287">
                  <c:v>59.055</c:v>
                </c:pt>
                <c:pt idx="288">
                  <c:v>58.884999999999998</c:v>
                </c:pt>
                <c:pt idx="289">
                  <c:v>59.146000000000001</c:v>
                </c:pt>
                <c:pt idx="290">
                  <c:v>59.875999999999998</c:v>
                </c:pt>
                <c:pt idx="291">
                  <c:v>60.929000000000002</c:v>
                </c:pt>
                <c:pt idx="292">
                  <c:v>62.084000000000003</c:v>
                </c:pt>
                <c:pt idx="293">
                  <c:v>63.179000000000002</c:v>
                </c:pt>
                <c:pt idx="294">
                  <c:v>64.194999999999993</c:v>
                </c:pt>
                <c:pt idx="295">
                  <c:v>65.138000000000005</c:v>
                </c:pt>
                <c:pt idx="296">
                  <c:v>65.977999999999994</c:v>
                </c:pt>
                <c:pt idx="297">
                  <c:v>66.688999999999993</c:v>
                </c:pt>
                <c:pt idx="298">
                  <c:v>67.266999999999996</c:v>
                </c:pt>
                <c:pt idx="299">
                  <c:v>67.722999999999999</c:v>
                </c:pt>
                <c:pt idx="300">
                  <c:v>68.093999999999994</c:v>
                </c:pt>
                <c:pt idx="301">
                  <c:v>68.38</c:v>
                </c:pt>
                <c:pt idx="302">
                  <c:v>68.563000000000002</c:v>
                </c:pt>
                <c:pt idx="303">
                  <c:v>68.647999999999996</c:v>
                </c:pt>
                <c:pt idx="304">
                  <c:v>68.733000000000004</c:v>
                </c:pt>
                <c:pt idx="305">
                  <c:v>68.891000000000005</c:v>
                </c:pt>
                <c:pt idx="306">
                  <c:v>69.147000000000006</c:v>
                </c:pt>
                <c:pt idx="307">
                  <c:v>69.578999999999994</c:v>
                </c:pt>
                <c:pt idx="308">
                  <c:v>70.23</c:v>
                </c:pt>
                <c:pt idx="309">
                  <c:v>71.045000000000002</c:v>
                </c:pt>
                <c:pt idx="310">
                  <c:v>71.933000000000007</c:v>
                </c:pt>
                <c:pt idx="311">
                  <c:v>72.924000000000007</c:v>
                </c:pt>
                <c:pt idx="312">
                  <c:v>74.129000000000005</c:v>
                </c:pt>
                <c:pt idx="313">
                  <c:v>75.466999999999999</c:v>
                </c:pt>
                <c:pt idx="314">
                  <c:v>76.884</c:v>
                </c:pt>
                <c:pt idx="315">
                  <c:v>78.308000000000007</c:v>
                </c:pt>
                <c:pt idx="316">
                  <c:v>79.555000000000007</c:v>
                </c:pt>
                <c:pt idx="317">
                  <c:v>80.594999999999999</c:v>
                </c:pt>
                <c:pt idx="318">
                  <c:v>81.441000000000003</c:v>
                </c:pt>
                <c:pt idx="319">
                  <c:v>82.146000000000001</c:v>
                </c:pt>
                <c:pt idx="320">
                  <c:v>82.742000000000004</c:v>
                </c:pt>
                <c:pt idx="321">
                  <c:v>83.308000000000007</c:v>
                </c:pt>
                <c:pt idx="322">
                  <c:v>83.965000000000003</c:v>
                </c:pt>
                <c:pt idx="323">
                  <c:v>84.712999999999994</c:v>
                </c:pt>
                <c:pt idx="324">
                  <c:v>85.382000000000005</c:v>
                </c:pt>
                <c:pt idx="325">
                  <c:v>85.965999999999994</c:v>
                </c:pt>
                <c:pt idx="326">
                  <c:v>86.283000000000001</c:v>
                </c:pt>
                <c:pt idx="327">
                  <c:v>86.123999999999995</c:v>
                </c:pt>
                <c:pt idx="328">
                  <c:v>85.662000000000006</c:v>
                </c:pt>
                <c:pt idx="329">
                  <c:v>85.144999999999996</c:v>
                </c:pt>
                <c:pt idx="330">
                  <c:v>84.591999999999999</c:v>
                </c:pt>
                <c:pt idx="331">
                  <c:v>84.037999999999997</c:v>
                </c:pt>
                <c:pt idx="332">
                  <c:v>83.581999999999994</c:v>
                </c:pt>
                <c:pt idx="333">
                  <c:v>83.01</c:v>
                </c:pt>
                <c:pt idx="334">
                  <c:v>82.322999999999993</c:v>
                </c:pt>
                <c:pt idx="335">
                  <c:v>81.623000000000005</c:v>
                </c:pt>
                <c:pt idx="336">
                  <c:v>80.784000000000006</c:v>
                </c:pt>
                <c:pt idx="337">
                  <c:v>79.914000000000001</c:v>
                </c:pt>
                <c:pt idx="338">
                  <c:v>79.251000000000005</c:v>
                </c:pt>
                <c:pt idx="339">
                  <c:v>78.807000000000002</c:v>
                </c:pt>
                <c:pt idx="340">
                  <c:v>78.787999999999997</c:v>
                </c:pt>
                <c:pt idx="341">
                  <c:v>79.323999999999998</c:v>
                </c:pt>
                <c:pt idx="342">
                  <c:v>80.352000000000004</c:v>
                </c:pt>
                <c:pt idx="343">
                  <c:v>81.823999999999998</c:v>
                </c:pt>
                <c:pt idx="344">
                  <c:v>83.296000000000006</c:v>
                </c:pt>
                <c:pt idx="345">
                  <c:v>84.445999999999998</c:v>
                </c:pt>
                <c:pt idx="346">
                  <c:v>85.224000000000004</c:v>
                </c:pt>
                <c:pt idx="347">
                  <c:v>85.582999999999998</c:v>
                </c:pt>
                <c:pt idx="348">
                  <c:v>85.546999999999997</c:v>
                </c:pt>
                <c:pt idx="349">
                  <c:v>85.120999999999995</c:v>
                </c:pt>
                <c:pt idx="350">
                  <c:v>84.207999999999998</c:v>
                </c:pt>
                <c:pt idx="351">
                  <c:v>82.888000000000005</c:v>
                </c:pt>
                <c:pt idx="352">
                  <c:v>81.239999999999995</c:v>
                </c:pt>
                <c:pt idx="353">
                  <c:v>79.616</c:v>
                </c:pt>
                <c:pt idx="354">
                  <c:v>78.100999999999999</c:v>
                </c:pt>
                <c:pt idx="355">
                  <c:v>76.725999999999999</c:v>
                </c:pt>
                <c:pt idx="356">
                  <c:v>75.734999999999999</c:v>
                </c:pt>
                <c:pt idx="357">
                  <c:v>75.078000000000003</c:v>
                </c:pt>
                <c:pt idx="358">
                  <c:v>74.840999999999994</c:v>
                </c:pt>
                <c:pt idx="359">
                  <c:v>74.900999999999996</c:v>
                </c:pt>
                <c:pt idx="360">
                  <c:v>75.156999999999996</c:v>
                </c:pt>
                <c:pt idx="361">
                  <c:v>75.394000000000005</c:v>
                </c:pt>
                <c:pt idx="362">
                  <c:v>75.382000000000005</c:v>
                </c:pt>
                <c:pt idx="363">
                  <c:v>75.224000000000004</c:v>
                </c:pt>
                <c:pt idx="364">
                  <c:v>74.956000000000003</c:v>
                </c:pt>
                <c:pt idx="365">
                  <c:v>74.828000000000003</c:v>
                </c:pt>
                <c:pt idx="366">
                  <c:v>74.792000000000002</c:v>
                </c:pt>
                <c:pt idx="367">
                  <c:v>74.968000000000004</c:v>
                </c:pt>
                <c:pt idx="368">
                  <c:v>75.284999999999997</c:v>
                </c:pt>
                <c:pt idx="369">
                  <c:v>75.460999999999999</c:v>
                </c:pt>
                <c:pt idx="370">
                  <c:v>75.466999999999999</c:v>
                </c:pt>
                <c:pt idx="371">
                  <c:v>75.224000000000004</c:v>
                </c:pt>
                <c:pt idx="372">
                  <c:v>74.864999999999995</c:v>
                </c:pt>
                <c:pt idx="373">
                  <c:v>74.5</c:v>
                </c:pt>
                <c:pt idx="374">
                  <c:v>74.444999999999993</c:v>
                </c:pt>
                <c:pt idx="375">
                  <c:v>74.468999999999994</c:v>
                </c:pt>
                <c:pt idx="376">
                  <c:v>74.634</c:v>
                </c:pt>
                <c:pt idx="377">
                  <c:v>74.706999999999994</c:v>
                </c:pt>
                <c:pt idx="378">
                  <c:v>74.622</c:v>
                </c:pt>
                <c:pt idx="379">
                  <c:v>74.433000000000007</c:v>
                </c:pt>
                <c:pt idx="380">
                  <c:v>74.281000000000006</c:v>
                </c:pt>
                <c:pt idx="381">
                  <c:v>73.957999999999998</c:v>
                </c:pt>
                <c:pt idx="382">
                  <c:v>73.471999999999994</c:v>
                </c:pt>
                <c:pt idx="383">
                  <c:v>72.796999999999997</c:v>
                </c:pt>
                <c:pt idx="384">
                  <c:v>71.427999999999997</c:v>
                </c:pt>
                <c:pt idx="385">
                  <c:v>69.067999999999998</c:v>
                </c:pt>
                <c:pt idx="386">
                  <c:v>66.549000000000007</c:v>
                </c:pt>
                <c:pt idx="387">
                  <c:v>65.040999999999997</c:v>
                </c:pt>
                <c:pt idx="388">
                  <c:v>64.177000000000007</c:v>
                </c:pt>
                <c:pt idx="389">
                  <c:v>63.726999999999997</c:v>
                </c:pt>
                <c:pt idx="390">
                  <c:v>63.557000000000002</c:v>
                </c:pt>
                <c:pt idx="391">
                  <c:v>63.476999999999997</c:v>
                </c:pt>
                <c:pt idx="392">
                  <c:v>63.313000000000002</c:v>
                </c:pt>
                <c:pt idx="393">
                  <c:v>63.076000000000001</c:v>
                </c:pt>
                <c:pt idx="394">
                  <c:v>62.570999999999998</c:v>
                </c:pt>
                <c:pt idx="395">
                  <c:v>61.865000000000002</c:v>
                </c:pt>
                <c:pt idx="396">
                  <c:v>61.037999999999997</c:v>
                </c:pt>
                <c:pt idx="397">
                  <c:v>60.484999999999999</c:v>
                </c:pt>
                <c:pt idx="398">
                  <c:v>60.326000000000001</c:v>
                </c:pt>
                <c:pt idx="399">
                  <c:v>60.381</c:v>
                </c:pt>
                <c:pt idx="400">
                  <c:v>60.454000000000001</c:v>
                </c:pt>
                <c:pt idx="401">
                  <c:v>60.582000000000001</c:v>
                </c:pt>
                <c:pt idx="402">
                  <c:v>60.18</c:v>
                </c:pt>
                <c:pt idx="403">
                  <c:v>59.201000000000001</c:v>
                </c:pt>
                <c:pt idx="404">
                  <c:v>58.143000000000001</c:v>
                </c:pt>
                <c:pt idx="405">
                  <c:v>57.302999999999997</c:v>
                </c:pt>
                <c:pt idx="406">
                  <c:v>56.677</c:v>
                </c:pt>
                <c:pt idx="407">
                  <c:v>56.081000000000003</c:v>
                </c:pt>
                <c:pt idx="408">
                  <c:v>55.228999999999999</c:v>
                </c:pt>
                <c:pt idx="409">
                  <c:v>53.890999999999998</c:v>
                </c:pt>
                <c:pt idx="410">
                  <c:v>52.436999999999998</c:v>
                </c:pt>
                <c:pt idx="411">
                  <c:v>51.043999999999997</c:v>
                </c:pt>
                <c:pt idx="412">
                  <c:v>49.984999999999999</c:v>
                </c:pt>
                <c:pt idx="413">
                  <c:v>49.359000000000002</c:v>
                </c:pt>
                <c:pt idx="414">
                  <c:v>49.328000000000003</c:v>
                </c:pt>
                <c:pt idx="415">
                  <c:v>49.639000000000003</c:v>
                </c:pt>
                <c:pt idx="416">
                  <c:v>50.021999999999998</c:v>
                </c:pt>
                <c:pt idx="417">
                  <c:v>50.173999999999999</c:v>
                </c:pt>
                <c:pt idx="418">
                  <c:v>50.155999999999999</c:v>
                </c:pt>
                <c:pt idx="419">
                  <c:v>50.125</c:v>
                </c:pt>
                <c:pt idx="420">
                  <c:v>50.265000000000001</c:v>
                </c:pt>
                <c:pt idx="421">
                  <c:v>50.545000000000002</c:v>
                </c:pt>
                <c:pt idx="422">
                  <c:v>50.854999999999997</c:v>
                </c:pt>
                <c:pt idx="423">
                  <c:v>50.734000000000002</c:v>
                </c:pt>
                <c:pt idx="424">
                  <c:v>50.113</c:v>
                </c:pt>
                <c:pt idx="425">
                  <c:v>49.103000000000002</c:v>
                </c:pt>
                <c:pt idx="426">
                  <c:v>48.057000000000002</c:v>
                </c:pt>
                <c:pt idx="427">
                  <c:v>47.326999999999998</c:v>
                </c:pt>
                <c:pt idx="428">
                  <c:v>46.707000000000001</c:v>
                </c:pt>
                <c:pt idx="429">
                  <c:v>46.201999999999998</c:v>
                </c:pt>
                <c:pt idx="430">
                  <c:v>45.866999999999997</c:v>
                </c:pt>
                <c:pt idx="431">
                  <c:v>45.715000000000003</c:v>
                </c:pt>
                <c:pt idx="432">
                  <c:v>45.825000000000003</c:v>
                </c:pt>
                <c:pt idx="433">
                  <c:v>46.244</c:v>
                </c:pt>
                <c:pt idx="434">
                  <c:v>46.67</c:v>
                </c:pt>
                <c:pt idx="435">
                  <c:v>46.926000000000002</c:v>
                </c:pt>
                <c:pt idx="436">
                  <c:v>47.072000000000003</c:v>
                </c:pt>
                <c:pt idx="437">
                  <c:v>47.162999999999997</c:v>
                </c:pt>
                <c:pt idx="438">
                  <c:v>47.338999999999999</c:v>
                </c:pt>
                <c:pt idx="439">
                  <c:v>47.631</c:v>
                </c:pt>
                <c:pt idx="440">
                  <c:v>47.875</c:v>
                </c:pt>
                <c:pt idx="441">
                  <c:v>47.966000000000001</c:v>
                </c:pt>
                <c:pt idx="442">
                  <c:v>47.881</c:v>
                </c:pt>
                <c:pt idx="443">
                  <c:v>47.375999999999998</c:v>
                </c:pt>
                <c:pt idx="444">
                  <c:v>46.609000000000002</c:v>
                </c:pt>
                <c:pt idx="445">
                  <c:v>45.91</c:v>
                </c:pt>
                <c:pt idx="446">
                  <c:v>45.344000000000001</c:v>
                </c:pt>
                <c:pt idx="447">
                  <c:v>44.893999999999998</c:v>
                </c:pt>
                <c:pt idx="448">
                  <c:v>44.572000000000003</c:v>
                </c:pt>
                <c:pt idx="449">
                  <c:v>44.438000000000002</c:v>
                </c:pt>
                <c:pt idx="450">
                  <c:v>44.395000000000003</c:v>
                </c:pt>
                <c:pt idx="451">
                  <c:v>44.31</c:v>
                </c:pt>
                <c:pt idx="452">
                  <c:v>44.091000000000001</c:v>
                </c:pt>
                <c:pt idx="453">
                  <c:v>43.811</c:v>
                </c:pt>
                <c:pt idx="454">
                  <c:v>43.542999999999999</c:v>
                </c:pt>
                <c:pt idx="455">
                  <c:v>43.421999999999997</c:v>
                </c:pt>
                <c:pt idx="456">
                  <c:v>43.61</c:v>
                </c:pt>
                <c:pt idx="457">
                  <c:v>43.914999999999999</c:v>
                </c:pt>
                <c:pt idx="458">
                  <c:v>44.34</c:v>
                </c:pt>
                <c:pt idx="459">
                  <c:v>44.783999999999999</c:v>
                </c:pt>
                <c:pt idx="460">
                  <c:v>44.87</c:v>
                </c:pt>
                <c:pt idx="461">
                  <c:v>44.546999999999997</c:v>
                </c:pt>
                <c:pt idx="462">
                  <c:v>44.243000000000002</c:v>
                </c:pt>
                <c:pt idx="463">
                  <c:v>44.012</c:v>
                </c:pt>
                <c:pt idx="464">
                  <c:v>43.847999999999999</c:v>
                </c:pt>
                <c:pt idx="465">
                  <c:v>43.835000000000001</c:v>
                </c:pt>
                <c:pt idx="466">
                  <c:v>43.86</c:v>
                </c:pt>
                <c:pt idx="467">
                  <c:v>43.853999999999999</c:v>
                </c:pt>
                <c:pt idx="468">
                  <c:v>43.811</c:v>
                </c:pt>
                <c:pt idx="469">
                  <c:v>43.634999999999998</c:v>
                </c:pt>
                <c:pt idx="470">
                  <c:v>43.311999999999998</c:v>
                </c:pt>
                <c:pt idx="471">
                  <c:v>42.935000000000002</c:v>
                </c:pt>
                <c:pt idx="472">
                  <c:v>42.698</c:v>
                </c:pt>
                <c:pt idx="473">
                  <c:v>42.71</c:v>
                </c:pt>
                <c:pt idx="474">
                  <c:v>42.887</c:v>
                </c:pt>
                <c:pt idx="475">
                  <c:v>43.008000000000003</c:v>
                </c:pt>
                <c:pt idx="476">
                  <c:v>42.978000000000002</c:v>
                </c:pt>
                <c:pt idx="477">
                  <c:v>42.667999999999999</c:v>
                </c:pt>
                <c:pt idx="478">
                  <c:v>42.198999999999998</c:v>
                </c:pt>
                <c:pt idx="479">
                  <c:v>41.857999999999997</c:v>
                </c:pt>
                <c:pt idx="480">
                  <c:v>41.773000000000003</c:v>
                </c:pt>
                <c:pt idx="481">
                  <c:v>42.029000000000003</c:v>
                </c:pt>
                <c:pt idx="482">
                  <c:v>42.497</c:v>
                </c:pt>
                <c:pt idx="483">
                  <c:v>42.905000000000001</c:v>
                </c:pt>
                <c:pt idx="484">
                  <c:v>43.177999999999997</c:v>
                </c:pt>
                <c:pt idx="485">
                  <c:v>43.142000000000003</c:v>
                </c:pt>
                <c:pt idx="486">
                  <c:v>42.734000000000002</c:v>
                </c:pt>
                <c:pt idx="487">
                  <c:v>42.076999999999998</c:v>
                </c:pt>
                <c:pt idx="488">
                  <c:v>41.494</c:v>
                </c:pt>
                <c:pt idx="489">
                  <c:v>41.11</c:v>
                </c:pt>
                <c:pt idx="490">
                  <c:v>40.909999999999997</c:v>
                </c:pt>
                <c:pt idx="491">
                  <c:v>40.793999999999997</c:v>
                </c:pt>
                <c:pt idx="492">
                  <c:v>40.575000000000003</c:v>
                </c:pt>
                <c:pt idx="493">
                  <c:v>40.253</c:v>
                </c:pt>
                <c:pt idx="494">
                  <c:v>39.875</c:v>
                </c:pt>
                <c:pt idx="495">
                  <c:v>39.491999999999997</c:v>
                </c:pt>
                <c:pt idx="496">
                  <c:v>39.225000000000001</c:v>
                </c:pt>
                <c:pt idx="497">
                  <c:v>39.103000000000002</c:v>
                </c:pt>
                <c:pt idx="498">
                  <c:v>39.103000000000002</c:v>
                </c:pt>
                <c:pt idx="499">
                  <c:v>39.133000000000003</c:v>
                </c:pt>
                <c:pt idx="500">
                  <c:v>39.200000000000003</c:v>
                </c:pt>
                <c:pt idx="501">
                  <c:v>39.243000000000002</c:v>
                </c:pt>
                <c:pt idx="502">
                  <c:v>39.182000000000002</c:v>
                </c:pt>
                <c:pt idx="503">
                  <c:v>38.987000000000002</c:v>
                </c:pt>
                <c:pt idx="504">
                  <c:v>38.664999999999999</c:v>
                </c:pt>
                <c:pt idx="505">
                  <c:v>38.281999999999996</c:v>
                </c:pt>
                <c:pt idx="506">
                  <c:v>37.71</c:v>
                </c:pt>
                <c:pt idx="507">
                  <c:v>37.198999999999998</c:v>
                </c:pt>
                <c:pt idx="508">
                  <c:v>36.895000000000003</c:v>
                </c:pt>
                <c:pt idx="509">
                  <c:v>36.81</c:v>
                </c:pt>
                <c:pt idx="510">
                  <c:v>37.01</c:v>
                </c:pt>
                <c:pt idx="511">
                  <c:v>37.484999999999999</c:v>
                </c:pt>
                <c:pt idx="512">
                  <c:v>38.057000000000002</c:v>
                </c:pt>
                <c:pt idx="513">
                  <c:v>38.756</c:v>
                </c:pt>
                <c:pt idx="514">
                  <c:v>39.619999999999997</c:v>
                </c:pt>
                <c:pt idx="515">
                  <c:v>40.277000000000001</c:v>
                </c:pt>
                <c:pt idx="516">
                  <c:v>40.368000000000002</c:v>
                </c:pt>
                <c:pt idx="517">
                  <c:v>39.954999999999998</c:v>
                </c:pt>
                <c:pt idx="518">
                  <c:v>39.17</c:v>
                </c:pt>
                <c:pt idx="519">
                  <c:v>38.372999999999998</c:v>
                </c:pt>
                <c:pt idx="520">
                  <c:v>37.959000000000003</c:v>
                </c:pt>
                <c:pt idx="521">
                  <c:v>37.917000000000002</c:v>
                </c:pt>
                <c:pt idx="522">
                  <c:v>37.970999999999997</c:v>
                </c:pt>
                <c:pt idx="523">
                  <c:v>38.002000000000002</c:v>
                </c:pt>
                <c:pt idx="524">
                  <c:v>37.886000000000003</c:v>
                </c:pt>
                <c:pt idx="525">
                  <c:v>37.545999999999999</c:v>
                </c:pt>
                <c:pt idx="526">
                  <c:v>37.247999999999998</c:v>
                </c:pt>
                <c:pt idx="527">
                  <c:v>37.198999999999998</c:v>
                </c:pt>
                <c:pt idx="528">
                  <c:v>37.344999999999999</c:v>
                </c:pt>
                <c:pt idx="529">
                  <c:v>37.606000000000002</c:v>
                </c:pt>
                <c:pt idx="530">
                  <c:v>37.892000000000003</c:v>
                </c:pt>
                <c:pt idx="531">
                  <c:v>38.026000000000003</c:v>
                </c:pt>
                <c:pt idx="532">
                  <c:v>37.965000000000003</c:v>
                </c:pt>
                <c:pt idx="533">
                  <c:v>37.868000000000002</c:v>
                </c:pt>
                <c:pt idx="534">
                  <c:v>37.813000000000002</c:v>
                </c:pt>
                <c:pt idx="535">
                  <c:v>37.771000000000001</c:v>
                </c:pt>
                <c:pt idx="536">
                  <c:v>37.564</c:v>
                </c:pt>
                <c:pt idx="537">
                  <c:v>37.283999999999999</c:v>
                </c:pt>
                <c:pt idx="538">
                  <c:v>37.015999999999998</c:v>
                </c:pt>
                <c:pt idx="539">
                  <c:v>36.863999999999997</c:v>
                </c:pt>
                <c:pt idx="540">
                  <c:v>36.895000000000003</c:v>
                </c:pt>
                <c:pt idx="541">
                  <c:v>37.155999999999999</c:v>
                </c:pt>
                <c:pt idx="542">
                  <c:v>37.631</c:v>
                </c:pt>
                <c:pt idx="543">
                  <c:v>38.215000000000003</c:v>
                </c:pt>
                <c:pt idx="544">
                  <c:v>38.92</c:v>
                </c:pt>
                <c:pt idx="545">
                  <c:v>39.613999999999997</c:v>
                </c:pt>
                <c:pt idx="546">
                  <c:v>40.119</c:v>
                </c:pt>
                <c:pt idx="547">
                  <c:v>40.537999999999997</c:v>
                </c:pt>
                <c:pt idx="548">
                  <c:v>40.750999999999998</c:v>
                </c:pt>
                <c:pt idx="549">
                  <c:v>40.703000000000003</c:v>
                </c:pt>
                <c:pt idx="550">
                  <c:v>40.520000000000003</c:v>
                </c:pt>
                <c:pt idx="551">
                  <c:v>40.161000000000001</c:v>
                </c:pt>
                <c:pt idx="552">
                  <c:v>39.576999999999998</c:v>
                </c:pt>
                <c:pt idx="553">
                  <c:v>38.975000000000001</c:v>
                </c:pt>
                <c:pt idx="554">
                  <c:v>38.396999999999998</c:v>
                </c:pt>
                <c:pt idx="555">
                  <c:v>37.978000000000002</c:v>
                </c:pt>
                <c:pt idx="556">
                  <c:v>37.765000000000001</c:v>
                </c:pt>
                <c:pt idx="557">
                  <c:v>37.637</c:v>
                </c:pt>
                <c:pt idx="558">
                  <c:v>37.552</c:v>
                </c:pt>
                <c:pt idx="559">
                  <c:v>37.326999999999998</c:v>
                </c:pt>
                <c:pt idx="560">
                  <c:v>36.857999999999997</c:v>
                </c:pt>
                <c:pt idx="561">
                  <c:v>36.378</c:v>
                </c:pt>
                <c:pt idx="562">
                  <c:v>36.030999999999999</c:v>
                </c:pt>
                <c:pt idx="563">
                  <c:v>35.890999999999998</c:v>
                </c:pt>
                <c:pt idx="564">
                  <c:v>36.036999999999999</c:v>
                </c:pt>
                <c:pt idx="565">
                  <c:v>36.347000000000001</c:v>
                </c:pt>
                <c:pt idx="566">
                  <c:v>36.566000000000003</c:v>
                </c:pt>
                <c:pt idx="567">
                  <c:v>36.518000000000001</c:v>
                </c:pt>
                <c:pt idx="568">
                  <c:v>36.177</c:v>
                </c:pt>
                <c:pt idx="569">
                  <c:v>35.642000000000003</c:v>
                </c:pt>
                <c:pt idx="570">
                  <c:v>35.24</c:v>
                </c:pt>
                <c:pt idx="571">
                  <c:v>35.027000000000001</c:v>
                </c:pt>
                <c:pt idx="572">
                  <c:v>34.93</c:v>
                </c:pt>
                <c:pt idx="573">
                  <c:v>34.808</c:v>
                </c:pt>
                <c:pt idx="574">
                  <c:v>34.600999999999999</c:v>
                </c:pt>
                <c:pt idx="575">
                  <c:v>34.375999999999998</c:v>
                </c:pt>
                <c:pt idx="576">
                  <c:v>34.200000000000003</c:v>
                </c:pt>
                <c:pt idx="577">
                  <c:v>34.121000000000002</c:v>
                </c:pt>
                <c:pt idx="578">
                  <c:v>34.139000000000003</c:v>
                </c:pt>
                <c:pt idx="579">
                  <c:v>34.151000000000003</c:v>
                </c:pt>
                <c:pt idx="580">
                  <c:v>34.103000000000002</c:v>
                </c:pt>
                <c:pt idx="581">
                  <c:v>34.03</c:v>
                </c:pt>
                <c:pt idx="582">
                  <c:v>33.963000000000001</c:v>
                </c:pt>
                <c:pt idx="583">
                  <c:v>33.975000000000001</c:v>
                </c:pt>
                <c:pt idx="584">
                  <c:v>34.017000000000003</c:v>
                </c:pt>
                <c:pt idx="585">
                  <c:v>34.03</c:v>
                </c:pt>
                <c:pt idx="586">
                  <c:v>33.993000000000002</c:v>
                </c:pt>
                <c:pt idx="587">
                  <c:v>33.969000000000001</c:v>
                </c:pt>
                <c:pt idx="588">
                  <c:v>34.054000000000002</c:v>
                </c:pt>
                <c:pt idx="589">
                  <c:v>34.182000000000002</c:v>
                </c:pt>
                <c:pt idx="590">
                  <c:v>34.255000000000003</c:v>
                </c:pt>
                <c:pt idx="591">
                  <c:v>34.188000000000002</c:v>
                </c:pt>
                <c:pt idx="592">
                  <c:v>33.89</c:v>
                </c:pt>
                <c:pt idx="593">
                  <c:v>33.47</c:v>
                </c:pt>
                <c:pt idx="594">
                  <c:v>33.134999999999998</c:v>
                </c:pt>
                <c:pt idx="595">
                  <c:v>33.122999999999998</c:v>
                </c:pt>
                <c:pt idx="596">
                  <c:v>33.366999999999997</c:v>
                </c:pt>
                <c:pt idx="597">
                  <c:v>33.64</c:v>
                </c:pt>
                <c:pt idx="598">
                  <c:v>33.78</c:v>
                </c:pt>
                <c:pt idx="599">
                  <c:v>33.719000000000001</c:v>
                </c:pt>
                <c:pt idx="600">
                  <c:v>33.494</c:v>
                </c:pt>
                <c:pt idx="601">
                  <c:v>33.280999999999999</c:v>
                </c:pt>
                <c:pt idx="602">
                  <c:v>33.122999999999998</c:v>
                </c:pt>
                <c:pt idx="603">
                  <c:v>32.988999999999997</c:v>
                </c:pt>
                <c:pt idx="604">
                  <c:v>32.909999999999997</c:v>
                </c:pt>
                <c:pt idx="605">
                  <c:v>32.874000000000002</c:v>
                </c:pt>
                <c:pt idx="606">
                  <c:v>32.813000000000002</c:v>
                </c:pt>
                <c:pt idx="607">
                  <c:v>32.746000000000002</c:v>
                </c:pt>
                <c:pt idx="608">
                  <c:v>32.722000000000001</c:v>
                </c:pt>
                <c:pt idx="609">
                  <c:v>32.770000000000003</c:v>
                </c:pt>
                <c:pt idx="610">
                  <c:v>32.874000000000002</c:v>
                </c:pt>
                <c:pt idx="611">
                  <c:v>32.988999999999997</c:v>
                </c:pt>
                <c:pt idx="612">
                  <c:v>33.075000000000003</c:v>
                </c:pt>
                <c:pt idx="613">
                  <c:v>33.081000000000003</c:v>
                </c:pt>
                <c:pt idx="614">
                  <c:v>33.026000000000003</c:v>
                </c:pt>
                <c:pt idx="615">
                  <c:v>32.929000000000002</c:v>
                </c:pt>
                <c:pt idx="616">
                  <c:v>32.789000000000001</c:v>
                </c:pt>
                <c:pt idx="617">
                  <c:v>32.618000000000002</c:v>
                </c:pt>
                <c:pt idx="618">
                  <c:v>32.43</c:v>
                </c:pt>
                <c:pt idx="619">
                  <c:v>32.26</c:v>
                </c:pt>
                <c:pt idx="620">
                  <c:v>32.155999999999999</c:v>
                </c:pt>
                <c:pt idx="621">
                  <c:v>32.167999999999999</c:v>
                </c:pt>
                <c:pt idx="622">
                  <c:v>32.29</c:v>
                </c:pt>
                <c:pt idx="623">
                  <c:v>32.381</c:v>
                </c:pt>
                <c:pt idx="624">
                  <c:v>32.423999999999999</c:v>
                </c:pt>
                <c:pt idx="625">
                  <c:v>32.436</c:v>
                </c:pt>
                <c:pt idx="626">
                  <c:v>32.442</c:v>
                </c:pt>
                <c:pt idx="627">
                  <c:v>32.387</c:v>
                </c:pt>
                <c:pt idx="628">
                  <c:v>32.295999999999999</c:v>
                </c:pt>
                <c:pt idx="629">
                  <c:v>32.247</c:v>
                </c:pt>
                <c:pt idx="630">
                  <c:v>32.161999999999999</c:v>
                </c:pt>
                <c:pt idx="631">
                  <c:v>32.003999999999998</c:v>
                </c:pt>
                <c:pt idx="632">
                  <c:v>31.901</c:v>
                </c:pt>
                <c:pt idx="633">
                  <c:v>31.852</c:v>
                </c:pt>
                <c:pt idx="634">
                  <c:v>31.84</c:v>
                </c:pt>
                <c:pt idx="635">
                  <c:v>31.834</c:v>
                </c:pt>
                <c:pt idx="636">
                  <c:v>31.754999999999999</c:v>
                </c:pt>
                <c:pt idx="637">
                  <c:v>31.565999999999999</c:v>
                </c:pt>
                <c:pt idx="638">
                  <c:v>31.414000000000001</c:v>
                </c:pt>
                <c:pt idx="639">
                  <c:v>31.364999999999998</c:v>
                </c:pt>
                <c:pt idx="640">
                  <c:v>31.376999999999999</c:v>
                </c:pt>
                <c:pt idx="641">
                  <c:v>31.370999999999999</c:v>
                </c:pt>
                <c:pt idx="642">
                  <c:v>31.364999999999998</c:v>
                </c:pt>
                <c:pt idx="643">
                  <c:v>31.370999999999999</c:v>
                </c:pt>
                <c:pt idx="644">
                  <c:v>31.376999999999999</c:v>
                </c:pt>
                <c:pt idx="645">
                  <c:v>31.384</c:v>
                </c:pt>
                <c:pt idx="646">
                  <c:v>31.39</c:v>
                </c:pt>
                <c:pt idx="647">
                  <c:v>31.402000000000001</c:v>
                </c:pt>
                <c:pt idx="648">
                  <c:v>31.396000000000001</c:v>
                </c:pt>
                <c:pt idx="649">
                  <c:v>31.364999999999998</c:v>
                </c:pt>
                <c:pt idx="650">
                  <c:v>31.353000000000002</c:v>
                </c:pt>
                <c:pt idx="651">
                  <c:v>31.353000000000002</c:v>
                </c:pt>
                <c:pt idx="652">
                  <c:v>31.359000000000002</c:v>
                </c:pt>
                <c:pt idx="653">
                  <c:v>31.370999999999999</c:v>
                </c:pt>
                <c:pt idx="654">
                  <c:v>31.376999999999999</c:v>
                </c:pt>
                <c:pt idx="655">
                  <c:v>31.370999999999999</c:v>
                </c:pt>
                <c:pt idx="656">
                  <c:v>31.359000000000002</c:v>
                </c:pt>
                <c:pt idx="657">
                  <c:v>31.353000000000002</c:v>
                </c:pt>
                <c:pt idx="658">
                  <c:v>31.359000000000002</c:v>
                </c:pt>
                <c:pt idx="659">
                  <c:v>31.364999999999998</c:v>
                </c:pt>
                <c:pt idx="660">
                  <c:v>31.359000000000002</c:v>
                </c:pt>
                <c:pt idx="661">
                  <c:v>31.353000000000002</c:v>
                </c:pt>
                <c:pt idx="662">
                  <c:v>31.353000000000002</c:v>
                </c:pt>
                <c:pt idx="663">
                  <c:v>31.353000000000002</c:v>
                </c:pt>
                <c:pt idx="664">
                  <c:v>31.359000000000002</c:v>
                </c:pt>
                <c:pt idx="665">
                  <c:v>31.359000000000002</c:v>
                </c:pt>
                <c:pt idx="666">
                  <c:v>31.364999999999998</c:v>
                </c:pt>
                <c:pt idx="667">
                  <c:v>31.364999999999998</c:v>
                </c:pt>
                <c:pt idx="668">
                  <c:v>31.359000000000002</c:v>
                </c:pt>
                <c:pt idx="669">
                  <c:v>31.364999999999998</c:v>
                </c:pt>
                <c:pt idx="670">
                  <c:v>31.364999999999998</c:v>
                </c:pt>
                <c:pt idx="671">
                  <c:v>31.364999999999998</c:v>
                </c:pt>
                <c:pt idx="672">
                  <c:v>31.359000000000002</c:v>
                </c:pt>
                <c:pt idx="673">
                  <c:v>31.364999999999998</c:v>
                </c:pt>
                <c:pt idx="674">
                  <c:v>31.359000000000002</c:v>
                </c:pt>
                <c:pt idx="675">
                  <c:v>31.359000000000002</c:v>
                </c:pt>
                <c:pt idx="676">
                  <c:v>31.353000000000002</c:v>
                </c:pt>
                <c:pt idx="677">
                  <c:v>31.353000000000002</c:v>
                </c:pt>
                <c:pt idx="678">
                  <c:v>31.347000000000001</c:v>
                </c:pt>
                <c:pt idx="679">
                  <c:v>31.347000000000001</c:v>
                </c:pt>
                <c:pt idx="680">
                  <c:v>31.341000000000001</c:v>
                </c:pt>
                <c:pt idx="681">
                  <c:v>31.341000000000001</c:v>
                </c:pt>
                <c:pt idx="682">
                  <c:v>31.341000000000001</c:v>
                </c:pt>
                <c:pt idx="683">
                  <c:v>31.341000000000001</c:v>
                </c:pt>
                <c:pt idx="684">
                  <c:v>31.341000000000001</c:v>
                </c:pt>
                <c:pt idx="685">
                  <c:v>31.341000000000001</c:v>
                </c:pt>
                <c:pt idx="686">
                  <c:v>31.341000000000001</c:v>
                </c:pt>
                <c:pt idx="687">
                  <c:v>31.341000000000001</c:v>
                </c:pt>
                <c:pt idx="688">
                  <c:v>31.347000000000001</c:v>
                </c:pt>
                <c:pt idx="689">
                  <c:v>31.353000000000002</c:v>
                </c:pt>
                <c:pt idx="690">
                  <c:v>31.359000000000002</c:v>
                </c:pt>
                <c:pt idx="691">
                  <c:v>31.359000000000002</c:v>
                </c:pt>
                <c:pt idx="692">
                  <c:v>31.359000000000002</c:v>
                </c:pt>
                <c:pt idx="693">
                  <c:v>31.359000000000002</c:v>
                </c:pt>
                <c:pt idx="694">
                  <c:v>31.359000000000002</c:v>
                </c:pt>
                <c:pt idx="695">
                  <c:v>31.359000000000002</c:v>
                </c:pt>
                <c:pt idx="696">
                  <c:v>31.353000000000002</c:v>
                </c:pt>
                <c:pt idx="697">
                  <c:v>31.359000000000002</c:v>
                </c:pt>
                <c:pt idx="698">
                  <c:v>31.359000000000002</c:v>
                </c:pt>
                <c:pt idx="699">
                  <c:v>31.359000000000002</c:v>
                </c:pt>
                <c:pt idx="700">
                  <c:v>31.359000000000002</c:v>
                </c:pt>
                <c:pt idx="701">
                  <c:v>31.359000000000002</c:v>
                </c:pt>
                <c:pt idx="702">
                  <c:v>31.359000000000002</c:v>
                </c:pt>
                <c:pt idx="703">
                  <c:v>31.359000000000002</c:v>
                </c:pt>
                <c:pt idx="704">
                  <c:v>31.359000000000002</c:v>
                </c:pt>
                <c:pt idx="705">
                  <c:v>31.359000000000002</c:v>
                </c:pt>
                <c:pt idx="706">
                  <c:v>31.364999999999998</c:v>
                </c:pt>
                <c:pt idx="707">
                  <c:v>31.364999999999998</c:v>
                </c:pt>
                <c:pt idx="708">
                  <c:v>31.359000000000002</c:v>
                </c:pt>
                <c:pt idx="709">
                  <c:v>31.359000000000002</c:v>
                </c:pt>
                <c:pt idx="710">
                  <c:v>31.359000000000002</c:v>
                </c:pt>
                <c:pt idx="711">
                  <c:v>31.359000000000002</c:v>
                </c:pt>
                <c:pt idx="712">
                  <c:v>31.359000000000002</c:v>
                </c:pt>
                <c:pt idx="713">
                  <c:v>31.359000000000002</c:v>
                </c:pt>
                <c:pt idx="714">
                  <c:v>31.359000000000002</c:v>
                </c:pt>
                <c:pt idx="715">
                  <c:v>31.359000000000002</c:v>
                </c:pt>
                <c:pt idx="716">
                  <c:v>31.359000000000002</c:v>
                </c:pt>
                <c:pt idx="717">
                  <c:v>31.359000000000002</c:v>
                </c:pt>
                <c:pt idx="718">
                  <c:v>31.359000000000002</c:v>
                </c:pt>
                <c:pt idx="719">
                  <c:v>31.359000000000002</c:v>
                </c:pt>
                <c:pt idx="720">
                  <c:v>31.359000000000002</c:v>
                </c:pt>
                <c:pt idx="721">
                  <c:v>31.359000000000002</c:v>
                </c:pt>
                <c:pt idx="722">
                  <c:v>31.364999999999998</c:v>
                </c:pt>
                <c:pt idx="723">
                  <c:v>31.364999999999998</c:v>
                </c:pt>
                <c:pt idx="724">
                  <c:v>31.370999999999999</c:v>
                </c:pt>
                <c:pt idx="725">
                  <c:v>31.370999999999999</c:v>
                </c:pt>
                <c:pt idx="726">
                  <c:v>31.364999999999998</c:v>
                </c:pt>
                <c:pt idx="727">
                  <c:v>31.364999999999998</c:v>
                </c:pt>
                <c:pt idx="728">
                  <c:v>31.364999999999998</c:v>
                </c:pt>
                <c:pt idx="729">
                  <c:v>31.359000000000002</c:v>
                </c:pt>
                <c:pt idx="730">
                  <c:v>31.359000000000002</c:v>
                </c:pt>
                <c:pt idx="731">
                  <c:v>31.364999999999998</c:v>
                </c:pt>
                <c:pt idx="732">
                  <c:v>31.359000000000002</c:v>
                </c:pt>
                <c:pt idx="733">
                  <c:v>31.359000000000002</c:v>
                </c:pt>
                <c:pt idx="734">
                  <c:v>31.364999999999998</c:v>
                </c:pt>
                <c:pt idx="735">
                  <c:v>31.364999999999998</c:v>
                </c:pt>
                <c:pt idx="736">
                  <c:v>31.364999999999998</c:v>
                </c:pt>
                <c:pt idx="737">
                  <c:v>31.364999999999998</c:v>
                </c:pt>
                <c:pt idx="738">
                  <c:v>31.364999999999998</c:v>
                </c:pt>
                <c:pt idx="739">
                  <c:v>31.370999999999999</c:v>
                </c:pt>
                <c:pt idx="740">
                  <c:v>31.370999999999999</c:v>
                </c:pt>
                <c:pt idx="741">
                  <c:v>31.370999999999999</c:v>
                </c:pt>
                <c:pt idx="742">
                  <c:v>31.370999999999999</c:v>
                </c:pt>
                <c:pt idx="743">
                  <c:v>31.364999999999998</c:v>
                </c:pt>
                <c:pt idx="744">
                  <c:v>31.364999999999998</c:v>
                </c:pt>
                <c:pt idx="745">
                  <c:v>31.364999999999998</c:v>
                </c:pt>
                <c:pt idx="746">
                  <c:v>31.364999999999998</c:v>
                </c:pt>
                <c:pt idx="747">
                  <c:v>31.370999999999999</c:v>
                </c:pt>
                <c:pt idx="748">
                  <c:v>31.370999999999999</c:v>
                </c:pt>
                <c:pt idx="749">
                  <c:v>31.370999999999999</c:v>
                </c:pt>
                <c:pt idx="750">
                  <c:v>31.376999999999999</c:v>
                </c:pt>
                <c:pt idx="751">
                  <c:v>31.370999999999999</c:v>
                </c:pt>
                <c:pt idx="752">
                  <c:v>31.376999999999999</c:v>
                </c:pt>
                <c:pt idx="753">
                  <c:v>31.370999999999999</c:v>
                </c:pt>
                <c:pt idx="754">
                  <c:v>31.370999999999999</c:v>
                </c:pt>
                <c:pt idx="755">
                  <c:v>31.364999999999998</c:v>
                </c:pt>
                <c:pt idx="756">
                  <c:v>31.370999999999999</c:v>
                </c:pt>
                <c:pt idx="757">
                  <c:v>31.370999999999999</c:v>
                </c:pt>
                <c:pt idx="758">
                  <c:v>31.364999999999998</c:v>
                </c:pt>
                <c:pt idx="759">
                  <c:v>31.370999999999999</c:v>
                </c:pt>
                <c:pt idx="760">
                  <c:v>31.376999999999999</c:v>
                </c:pt>
                <c:pt idx="761">
                  <c:v>31.370999999999999</c:v>
                </c:pt>
                <c:pt idx="762">
                  <c:v>31.370999999999999</c:v>
                </c:pt>
                <c:pt idx="763">
                  <c:v>31.370999999999999</c:v>
                </c:pt>
                <c:pt idx="764">
                  <c:v>31.364999999999998</c:v>
                </c:pt>
                <c:pt idx="765">
                  <c:v>31.370999999999999</c:v>
                </c:pt>
                <c:pt idx="766">
                  <c:v>31.364999999999998</c:v>
                </c:pt>
                <c:pt idx="767">
                  <c:v>31.364999999999998</c:v>
                </c:pt>
                <c:pt idx="768">
                  <c:v>31.370999999999999</c:v>
                </c:pt>
                <c:pt idx="769">
                  <c:v>31.370999999999999</c:v>
                </c:pt>
                <c:pt idx="770">
                  <c:v>31.370999999999999</c:v>
                </c:pt>
                <c:pt idx="771">
                  <c:v>31.370999999999999</c:v>
                </c:pt>
                <c:pt idx="772">
                  <c:v>31.370999999999999</c:v>
                </c:pt>
                <c:pt idx="773">
                  <c:v>31.370999999999999</c:v>
                </c:pt>
                <c:pt idx="774">
                  <c:v>31.370999999999999</c:v>
                </c:pt>
                <c:pt idx="775">
                  <c:v>31.364999999999998</c:v>
                </c:pt>
                <c:pt idx="776">
                  <c:v>31.364999999999998</c:v>
                </c:pt>
                <c:pt idx="777">
                  <c:v>31.370999999999999</c:v>
                </c:pt>
                <c:pt idx="778">
                  <c:v>31.364999999999998</c:v>
                </c:pt>
                <c:pt idx="779">
                  <c:v>31.370999999999999</c:v>
                </c:pt>
                <c:pt idx="780">
                  <c:v>31.370999999999999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2C-42E1-9B2A-1FD595D16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648128"/>
        <c:axId val="149650048"/>
      </c:scatterChart>
      <c:scatterChart>
        <c:scatterStyle val="smoothMarker"/>
        <c:varyColors val="0"/>
        <c:ser>
          <c:idx val="1"/>
          <c:order val="1"/>
          <c:tx>
            <c:v>Roll Angle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P!$V$3:$V$783</c:f>
              <c:numCache>
                <c:formatCode>0.00</c:formatCode>
                <c:ptCount val="781"/>
                <c:pt idx="0">
                  <c:v>2.4620000000000002</c:v>
                </c:pt>
                <c:pt idx="1">
                  <c:v>2.4940000000000002</c:v>
                </c:pt>
                <c:pt idx="2">
                  <c:v>2.5659999999999998</c:v>
                </c:pt>
                <c:pt idx="3">
                  <c:v>2.649</c:v>
                </c:pt>
                <c:pt idx="4">
                  <c:v>2.6320000000000001</c:v>
                </c:pt>
                <c:pt idx="5">
                  <c:v>2.6789999999999998</c:v>
                </c:pt>
                <c:pt idx="6">
                  <c:v>2.7170000000000001</c:v>
                </c:pt>
                <c:pt idx="7">
                  <c:v>2.7440000000000002</c:v>
                </c:pt>
                <c:pt idx="8">
                  <c:v>2.8330000000000002</c:v>
                </c:pt>
                <c:pt idx="9">
                  <c:v>2.851</c:v>
                </c:pt>
                <c:pt idx="10">
                  <c:v>3</c:v>
                </c:pt>
                <c:pt idx="11">
                  <c:v>3.0190000000000001</c:v>
                </c:pt>
                <c:pt idx="12">
                  <c:v>3.1560000000000001</c:v>
                </c:pt>
                <c:pt idx="13">
                  <c:v>3.1459999999999999</c:v>
                </c:pt>
                <c:pt idx="14">
                  <c:v>3.1930000000000001</c:v>
                </c:pt>
                <c:pt idx="15">
                  <c:v>3.246</c:v>
                </c:pt>
                <c:pt idx="16">
                  <c:v>3.343</c:v>
                </c:pt>
                <c:pt idx="17">
                  <c:v>3.3519999999999999</c:v>
                </c:pt>
                <c:pt idx="18">
                  <c:v>3.4630000000000001</c:v>
                </c:pt>
                <c:pt idx="19">
                  <c:v>3.4359999999999999</c:v>
                </c:pt>
                <c:pt idx="20">
                  <c:v>3.5219999999999998</c:v>
                </c:pt>
                <c:pt idx="21">
                  <c:v>3.431</c:v>
                </c:pt>
                <c:pt idx="22">
                  <c:v>3.4380000000000002</c:v>
                </c:pt>
                <c:pt idx="23">
                  <c:v>3.298</c:v>
                </c:pt>
                <c:pt idx="24">
                  <c:v>3.2040000000000002</c:v>
                </c:pt>
                <c:pt idx="25">
                  <c:v>3.01</c:v>
                </c:pt>
                <c:pt idx="26">
                  <c:v>2.875</c:v>
                </c:pt>
                <c:pt idx="27">
                  <c:v>2.6629999999999998</c:v>
                </c:pt>
                <c:pt idx="28">
                  <c:v>2.5070000000000001</c:v>
                </c:pt>
                <c:pt idx="29">
                  <c:v>2.278</c:v>
                </c:pt>
                <c:pt idx="30">
                  <c:v>2.1520000000000001</c:v>
                </c:pt>
                <c:pt idx="31">
                  <c:v>1.9550000000000001</c:v>
                </c:pt>
                <c:pt idx="32">
                  <c:v>1.819</c:v>
                </c:pt>
                <c:pt idx="33">
                  <c:v>1.69</c:v>
                </c:pt>
                <c:pt idx="34">
                  <c:v>1.554</c:v>
                </c:pt>
                <c:pt idx="35">
                  <c:v>1.5349999999999999</c:v>
                </c:pt>
                <c:pt idx="36">
                  <c:v>1.371</c:v>
                </c:pt>
                <c:pt idx="37">
                  <c:v>1.4319999999999999</c:v>
                </c:pt>
                <c:pt idx="38">
                  <c:v>1.401</c:v>
                </c:pt>
                <c:pt idx="39">
                  <c:v>1.347</c:v>
                </c:pt>
                <c:pt idx="40">
                  <c:v>1.323</c:v>
                </c:pt>
                <c:pt idx="41">
                  <c:v>1.2949999999999999</c:v>
                </c:pt>
                <c:pt idx="42">
                  <c:v>1.2529999999999999</c:v>
                </c:pt>
                <c:pt idx="43">
                  <c:v>1.2989999999999999</c:v>
                </c:pt>
                <c:pt idx="44">
                  <c:v>1.236</c:v>
                </c:pt>
                <c:pt idx="45">
                  <c:v>1.3109999999999999</c:v>
                </c:pt>
                <c:pt idx="46">
                  <c:v>1.2390000000000001</c:v>
                </c:pt>
                <c:pt idx="47">
                  <c:v>1.35</c:v>
                </c:pt>
                <c:pt idx="48">
                  <c:v>1.276</c:v>
                </c:pt>
                <c:pt idx="49">
                  <c:v>1.3660000000000001</c:v>
                </c:pt>
                <c:pt idx="50">
                  <c:v>1.341</c:v>
                </c:pt>
                <c:pt idx="51">
                  <c:v>1.51</c:v>
                </c:pt>
                <c:pt idx="52">
                  <c:v>1.4510000000000001</c:v>
                </c:pt>
                <c:pt idx="53">
                  <c:v>1.601</c:v>
                </c:pt>
                <c:pt idx="54">
                  <c:v>1.5780000000000001</c:v>
                </c:pt>
                <c:pt idx="55">
                  <c:v>1.65</c:v>
                </c:pt>
                <c:pt idx="56">
                  <c:v>1.7110000000000001</c:v>
                </c:pt>
                <c:pt idx="57">
                  <c:v>1.7869999999999999</c:v>
                </c:pt>
                <c:pt idx="58">
                  <c:v>1.903</c:v>
                </c:pt>
                <c:pt idx="59">
                  <c:v>1.9490000000000001</c:v>
                </c:pt>
                <c:pt idx="60">
                  <c:v>2.1030000000000002</c:v>
                </c:pt>
                <c:pt idx="61">
                  <c:v>2.137</c:v>
                </c:pt>
                <c:pt idx="62">
                  <c:v>2.1230000000000002</c:v>
                </c:pt>
                <c:pt idx="63">
                  <c:v>2.3039999999999998</c:v>
                </c:pt>
                <c:pt idx="64">
                  <c:v>2.339</c:v>
                </c:pt>
                <c:pt idx="65">
                  <c:v>2.492</c:v>
                </c:pt>
                <c:pt idx="66">
                  <c:v>2.6040000000000001</c:v>
                </c:pt>
                <c:pt idx="67">
                  <c:v>2.6960000000000002</c:v>
                </c:pt>
                <c:pt idx="68">
                  <c:v>2.843</c:v>
                </c:pt>
                <c:pt idx="69">
                  <c:v>2.875</c:v>
                </c:pt>
                <c:pt idx="70">
                  <c:v>3.024</c:v>
                </c:pt>
                <c:pt idx="71">
                  <c:v>3.0110000000000001</c:v>
                </c:pt>
                <c:pt idx="72">
                  <c:v>3.1339999999999999</c:v>
                </c:pt>
                <c:pt idx="73">
                  <c:v>3.1419999999999999</c:v>
                </c:pt>
                <c:pt idx="74">
                  <c:v>3.19</c:v>
                </c:pt>
                <c:pt idx="75">
                  <c:v>3.1669999999999998</c:v>
                </c:pt>
                <c:pt idx="76">
                  <c:v>3.1989999999999998</c:v>
                </c:pt>
                <c:pt idx="77">
                  <c:v>3.14</c:v>
                </c:pt>
                <c:pt idx="78">
                  <c:v>3.1749999999999998</c:v>
                </c:pt>
                <c:pt idx="79">
                  <c:v>3.0609999999999999</c:v>
                </c:pt>
                <c:pt idx="80">
                  <c:v>3.0430000000000001</c:v>
                </c:pt>
                <c:pt idx="81">
                  <c:v>2.9060000000000001</c:v>
                </c:pt>
                <c:pt idx="82">
                  <c:v>2.8340000000000001</c:v>
                </c:pt>
                <c:pt idx="83">
                  <c:v>2.6779999999999999</c:v>
                </c:pt>
                <c:pt idx="84">
                  <c:v>2.5259999999999998</c:v>
                </c:pt>
                <c:pt idx="85">
                  <c:v>2.4129999999999998</c:v>
                </c:pt>
                <c:pt idx="86">
                  <c:v>2.3730000000000002</c:v>
                </c:pt>
                <c:pt idx="87">
                  <c:v>2.073</c:v>
                </c:pt>
                <c:pt idx="88">
                  <c:v>1.9550000000000001</c:v>
                </c:pt>
                <c:pt idx="89">
                  <c:v>1.6020000000000001</c:v>
                </c:pt>
                <c:pt idx="90">
                  <c:v>1.3939999999999999</c:v>
                </c:pt>
                <c:pt idx="91">
                  <c:v>1.012</c:v>
                </c:pt>
                <c:pt idx="92">
                  <c:v>0.72899999999999998</c:v>
                </c:pt>
                <c:pt idx="93">
                  <c:v>0.36499999999999999</c:v>
                </c:pt>
                <c:pt idx="94">
                  <c:v>7.5999999999999998E-2</c:v>
                </c:pt>
                <c:pt idx="95">
                  <c:v>-0.22</c:v>
                </c:pt>
                <c:pt idx="96">
                  <c:v>-0.495</c:v>
                </c:pt>
                <c:pt idx="97">
                  <c:v>-0.755</c:v>
                </c:pt>
                <c:pt idx="98">
                  <c:v>-0.92800000000000005</c:v>
                </c:pt>
                <c:pt idx="99">
                  <c:v>-1.0720000000000001</c:v>
                </c:pt>
                <c:pt idx="100">
                  <c:v>-1.214</c:v>
                </c:pt>
                <c:pt idx="101">
                  <c:v>-1.244</c:v>
                </c:pt>
                <c:pt idx="102">
                  <c:v>-1.35</c:v>
                </c:pt>
                <c:pt idx="103">
                  <c:v>-1.2330000000000001</c:v>
                </c:pt>
                <c:pt idx="104">
                  <c:v>-1.288</c:v>
                </c:pt>
                <c:pt idx="105">
                  <c:v>-1.0980000000000001</c:v>
                </c:pt>
                <c:pt idx="106">
                  <c:v>-1.075</c:v>
                </c:pt>
                <c:pt idx="107">
                  <c:v>-0.873</c:v>
                </c:pt>
                <c:pt idx="108">
                  <c:v>-0.83299999999999996</c:v>
                </c:pt>
                <c:pt idx="109">
                  <c:v>-0.63</c:v>
                </c:pt>
                <c:pt idx="110">
                  <c:v>-0.58699999999999997</c:v>
                </c:pt>
                <c:pt idx="111">
                  <c:v>-0.374</c:v>
                </c:pt>
                <c:pt idx="112">
                  <c:v>-0.33700000000000002</c:v>
                </c:pt>
                <c:pt idx="113">
                  <c:v>-0.14399999999999999</c:v>
                </c:pt>
                <c:pt idx="114">
                  <c:v>-0.14299999999999999</c:v>
                </c:pt>
                <c:pt idx="115">
                  <c:v>3.7999999999999999E-2</c:v>
                </c:pt>
                <c:pt idx="116">
                  <c:v>0.03</c:v>
                </c:pt>
                <c:pt idx="117">
                  <c:v>0.13600000000000001</c:v>
                </c:pt>
                <c:pt idx="118">
                  <c:v>0.13800000000000001</c:v>
                </c:pt>
                <c:pt idx="119">
                  <c:v>0.14699999999999999</c:v>
                </c:pt>
                <c:pt idx="120">
                  <c:v>0.20399999999999999</c:v>
                </c:pt>
                <c:pt idx="121">
                  <c:v>0.26200000000000001</c:v>
                </c:pt>
                <c:pt idx="122">
                  <c:v>0.14299999999999999</c:v>
                </c:pt>
                <c:pt idx="123">
                  <c:v>0.107</c:v>
                </c:pt>
                <c:pt idx="124">
                  <c:v>-5.0000000000000001E-3</c:v>
                </c:pt>
                <c:pt idx="125">
                  <c:v>-9.5000000000000001E-2</c:v>
                </c:pt>
                <c:pt idx="126">
                  <c:v>-0.17799999999999999</c:v>
                </c:pt>
                <c:pt idx="127">
                  <c:v>-0.26</c:v>
                </c:pt>
                <c:pt idx="128">
                  <c:v>-0.21299999999999999</c:v>
                </c:pt>
                <c:pt idx="129">
                  <c:v>-0.24</c:v>
                </c:pt>
                <c:pt idx="130">
                  <c:v>-0.109</c:v>
                </c:pt>
                <c:pt idx="131">
                  <c:v>-9.4E-2</c:v>
                </c:pt>
                <c:pt idx="132">
                  <c:v>-1.6E-2</c:v>
                </c:pt>
                <c:pt idx="133">
                  <c:v>0.17199999999999999</c:v>
                </c:pt>
                <c:pt idx="134">
                  <c:v>0.32800000000000001</c:v>
                </c:pt>
                <c:pt idx="135">
                  <c:v>0.47</c:v>
                </c:pt>
                <c:pt idx="136">
                  <c:v>0.71199999999999997</c:v>
                </c:pt>
                <c:pt idx="137">
                  <c:v>0.83399999999999996</c:v>
                </c:pt>
                <c:pt idx="138">
                  <c:v>1.0640000000000001</c:v>
                </c:pt>
                <c:pt idx="139">
                  <c:v>1.149</c:v>
                </c:pt>
                <c:pt idx="140">
                  <c:v>1.2949999999999999</c:v>
                </c:pt>
                <c:pt idx="141">
                  <c:v>1.395</c:v>
                </c:pt>
                <c:pt idx="142">
                  <c:v>1.4810000000000001</c:v>
                </c:pt>
                <c:pt idx="143">
                  <c:v>1.5429999999999999</c:v>
                </c:pt>
                <c:pt idx="144">
                  <c:v>1.575</c:v>
                </c:pt>
                <c:pt idx="145">
                  <c:v>1.5189999999999999</c:v>
                </c:pt>
                <c:pt idx="146">
                  <c:v>1.61</c:v>
                </c:pt>
                <c:pt idx="147">
                  <c:v>1.5069999999999999</c:v>
                </c:pt>
                <c:pt idx="148">
                  <c:v>1.522</c:v>
                </c:pt>
                <c:pt idx="149">
                  <c:v>1.4450000000000001</c:v>
                </c:pt>
                <c:pt idx="150">
                  <c:v>1.381</c:v>
                </c:pt>
                <c:pt idx="151">
                  <c:v>1.3320000000000001</c:v>
                </c:pt>
                <c:pt idx="152">
                  <c:v>1.163</c:v>
                </c:pt>
                <c:pt idx="153">
                  <c:v>1.165</c:v>
                </c:pt>
                <c:pt idx="154">
                  <c:v>0.95799999999999996</c:v>
                </c:pt>
                <c:pt idx="155">
                  <c:v>0.95599999999999996</c:v>
                </c:pt>
                <c:pt idx="156">
                  <c:v>0.875</c:v>
                </c:pt>
                <c:pt idx="157">
                  <c:v>0.69</c:v>
                </c:pt>
                <c:pt idx="158">
                  <c:v>0.56200000000000006</c:v>
                </c:pt>
                <c:pt idx="159">
                  <c:v>0.39100000000000001</c:v>
                </c:pt>
                <c:pt idx="160">
                  <c:v>0.22700000000000001</c:v>
                </c:pt>
                <c:pt idx="161">
                  <c:v>0.115</c:v>
                </c:pt>
                <c:pt idx="162">
                  <c:v>-4.2000000000000003E-2</c:v>
                </c:pt>
                <c:pt idx="163">
                  <c:v>-7.2999999999999995E-2</c:v>
                </c:pt>
                <c:pt idx="164">
                  <c:v>-0.24299999999999999</c:v>
                </c:pt>
                <c:pt idx="165">
                  <c:v>-0.28000000000000003</c:v>
                </c:pt>
                <c:pt idx="166">
                  <c:v>-0.42599999999999999</c:v>
                </c:pt>
                <c:pt idx="167">
                  <c:v>-0.39900000000000002</c:v>
                </c:pt>
                <c:pt idx="168">
                  <c:v>-0.63400000000000001</c:v>
                </c:pt>
                <c:pt idx="169">
                  <c:v>-0.61</c:v>
                </c:pt>
                <c:pt idx="170">
                  <c:v>-0.81200000000000006</c:v>
                </c:pt>
                <c:pt idx="171">
                  <c:v>-0.80700000000000005</c:v>
                </c:pt>
                <c:pt idx="172">
                  <c:v>-0.96499999999999997</c:v>
                </c:pt>
                <c:pt idx="173">
                  <c:v>-1.008</c:v>
                </c:pt>
                <c:pt idx="174">
                  <c:v>-1.1379999999999999</c:v>
                </c:pt>
                <c:pt idx="175">
                  <c:v>-1.2350000000000001</c:v>
                </c:pt>
                <c:pt idx="176">
                  <c:v>-1.383</c:v>
                </c:pt>
                <c:pt idx="177">
                  <c:v>-1.5409999999999999</c:v>
                </c:pt>
                <c:pt idx="178">
                  <c:v>-1.7090000000000001</c:v>
                </c:pt>
                <c:pt idx="179">
                  <c:v>-1.897</c:v>
                </c:pt>
                <c:pt idx="180">
                  <c:v>-2.109</c:v>
                </c:pt>
                <c:pt idx="181">
                  <c:v>-2.258</c:v>
                </c:pt>
                <c:pt idx="182">
                  <c:v>-2.4180000000000001</c:v>
                </c:pt>
                <c:pt idx="183">
                  <c:v>-2.5840000000000001</c:v>
                </c:pt>
                <c:pt idx="184">
                  <c:v>-2.65</c:v>
                </c:pt>
                <c:pt idx="185">
                  <c:v>-2.851</c:v>
                </c:pt>
                <c:pt idx="186">
                  <c:v>-2.823</c:v>
                </c:pt>
                <c:pt idx="187">
                  <c:v>-2.948</c:v>
                </c:pt>
                <c:pt idx="188">
                  <c:v>-2.8079999999999998</c:v>
                </c:pt>
                <c:pt idx="189">
                  <c:v>-2.7989999999999999</c:v>
                </c:pt>
                <c:pt idx="190">
                  <c:v>-2.625</c:v>
                </c:pt>
                <c:pt idx="191">
                  <c:v>-2.5230000000000001</c:v>
                </c:pt>
                <c:pt idx="192">
                  <c:v>-2.3140000000000001</c:v>
                </c:pt>
                <c:pt idx="193">
                  <c:v>-2.2160000000000002</c:v>
                </c:pt>
                <c:pt idx="194">
                  <c:v>-1.9950000000000001</c:v>
                </c:pt>
                <c:pt idx="195">
                  <c:v>-1.9419999999999999</c:v>
                </c:pt>
                <c:pt idx="196">
                  <c:v>-1.708</c:v>
                </c:pt>
                <c:pt idx="197">
                  <c:v>-1.7190000000000001</c:v>
                </c:pt>
                <c:pt idx="198">
                  <c:v>-1.542</c:v>
                </c:pt>
                <c:pt idx="199">
                  <c:v>-1.597</c:v>
                </c:pt>
                <c:pt idx="200">
                  <c:v>-1.468</c:v>
                </c:pt>
                <c:pt idx="201">
                  <c:v>-1.4930000000000001</c:v>
                </c:pt>
                <c:pt idx="202">
                  <c:v>-1.46</c:v>
                </c:pt>
                <c:pt idx="203">
                  <c:v>-1.44</c:v>
                </c:pt>
                <c:pt idx="204">
                  <c:v>-1.3560000000000001</c:v>
                </c:pt>
                <c:pt idx="205">
                  <c:v>-1.3919999999999999</c:v>
                </c:pt>
                <c:pt idx="206">
                  <c:v>-1.3169999999999999</c:v>
                </c:pt>
                <c:pt idx="207">
                  <c:v>-1.3029999999999999</c:v>
                </c:pt>
                <c:pt idx="208">
                  <c:v>-1.236</c:v>
                </c:pt>
                <c:pt idx="209">
                  <c:v>-1.1339999999999999</c:v>
                </c:pt>
                <c:pt idx="210">
                  <c:v>-1.0840000000000001</c:v>
                </c:pt>
                <c:pt idx="211">
                  <c:v>-0.95</c:v>
                </c:pt>
                <c:pt idx="212">
                  <c:v>-0.91</c:v>
                </c:pt>
                <c:pt idx="213">
                  <c:v>-0.73</c:v>
                </c:pt>
                <c:pt idx="214">
                  <c:v>-0.70899999999999996</c:v>
                </c:pt>
                <c:pt idx="215">
                  <c:v>-0.68</c:v>
                </c:pt>
                <c:pt idx="216">
                  <c:v>-0.502</c:v>
                </c:pt>
                <c:pt idx="217">
                  <c:v>-0.378</c:v>
                </c:pt>
                <c:pt idx="218">
                  <c:v>-0.24199999999999999</c:v>
                </c:pt>
                <c:pt idx="219">
                  <c:v>-6.2E-2</c:v>
                </c:pt>
                <c:pt idx="220">
                  <c:v>2.1999999999999999E-2</c:v>
                </c:pt>
                <c:pt idx="221">
                  <c:v>0.21</c:v>
                </c:pt>
                <c:pt idx="222">
                  <c:v>0.28399999999999997</c:v>
                </c:pt>
                <c:pt idx="223">
                  <c:v>0.43</c:v>
                </c:pt>
                <c:pt idx="224">
                  <c:v>0.49199999999999999</c:v>
                </c:pt>
                <c:pt idx="225">
                  <c:v>0.58399999999999996</c:v>
                </c:pt>
                <c:pt idx="226">
                  <c:v>0.62</c:v>
                </c:pt>
                <c:pt idx="227">
                  <c:v>0.7</c:v>
                </c:pt>
                <c:pt idx="228">
                  <c:v>0.65400000000000003</c:v>
                </c:pt>
                <c:pt idx="229">
                  <c:v>0.71199999999999997</c:v>
                </c:pt>
                <c:pt idx="230">
                  <c:v>0.61699999999999999</c:v>
                </c:pt>
                <c:pt idx="231">
                  <c:v>0.67700000000000005</c:v>
                </c:pt>
                <c:pt idx="232">
                  <c:v>0.56699999999999995</c:v>
                </c:pt>
                <c:pt idx="233">
                  <c:v>0.59</c:v>
                </c:pt>
                <c:pt idx="234">
                  <c:v>0.52500000000000002</c:v>
                </c:pt>
                <c:pt idx="235">
                  <c:v>0.496</c:v>
                </c:pt>
                <c:pt idx="236">
                  <c:v>0.52600000000000002</c:v>
                </c:pt>
                <c:pt idx="237">
                  <c:v>0.47</c:v>
                </c:pt>
                <c:pt idx="238">
                  <c:v>0.58399999999999996</c:v>
                </c:pt>
                <c:pt idx="239">
                  <c:v>0.66700000000000004</c:v>
                </c:pt>
                <c:pt idx="240">
                  <c:v>0.72499999999999998</c:v>
                </c:pt>
                <c:pt idx="241">
                  <c:v>0.81799999999999995</c:v>
                </c:pt>
                <c:pt idx="242">
                  <c:v>0.95399999999999996</c:v>
                </c:pt>
                <c:pt idx="243">
                  <c:v>1.0529999999999999</c:v>
                </c:pt>
                <c:pt idx="244">
                  <c:v>1.266</c:v>
                </c:pt>
                <c:pt idx="245">
                  <c:v>1.3420000000000001</c:v>
                </c:pt>
                <c:pt idx="246">
                  <c:v>1.6240000000000001</c:v>
                </c:pt>
                <c:pt idx="247">
                  <c:v>1.6879999999999999</c:v>
                </c:pt>
                <c:pt idx="248">
                  <c:v>1.968</c:v>
                </c:pt>
                <c:pt idx="249">
                  <c:v>1.96</c:v>
                </c:pt>
                <c:pt idx="250">
                  <c:v>2.1219999999999999</c:v>
                </c:pt>
                <c:pt idx="251">
                  <c:v>2.093</c:v>
                </c:pt>
                <c:pt idx="252">
                  <c:v>2.1920000000000002</c:v>
                </c:pt>
                <c:pt idx="253">
                  <c:v>2.012</c:v>
                </c:pt>
                <c:pt idx="254">
                  <c:v>1.954</c:v>
                </c:pt>
                <c:pt idx="255">
                  <c:v>1.599</c:v>
                </c:pt>
                <c:pt idx="256">
                  <c:v>1.353</c:v>
                </c:pt>
                <c:pt idx="257">
                  <c:v>0.88</c:v>
                </c:pt>
                <c:pt idx="258">
                  <c:v>0.52700000000000002</c:v>
                </c:pt>
                <c:pt idx="259">
                  <c:v>2.5000000000000001E-2</c:v>
                </c:pt>
                <c:pt idx="260">
                  <c:v>-0.374</c:v>
                </c:pt>
                <c:pt idx="261">
                  <c:v>-0.83</c:v>
                </c:pt>
                <c:pt idx="262">
                  <c:v>-1.206</c:v>
                </c:pt>
                <c:pt idx="263">
                  <c:v>-1.4510000000000001</c:v>
                </c:pt>
                <c:pt idx="264">
                  <c:v>-1.837</c:v>
                </c:pt>
                <c:pt idx="265">
                  <c:v>-1.925</c:v>
                </c:pt>
                <c:pt idx="266">
                  <c:v>-2.173</c:v>
                </c:pt>
                <c:pt idx="267">
                  <c:v>-2.2189999999999999</c:v>
                </c:pt>
                <c:pt idx="268">
                  <c:v>-2.355</c:v>
                </c:pt>
                <c:pt idx="269">
                  <c:v>-2.4740000000000002</c:v>
                </c:pt>
                <c:pt idx="270">
                  <c:v>-2.4820000000000002</c:v>
                </c:pt>
                <c:pt idx="271">
                  <c:v>-2.5840000000000001</c:v>
                </c:pt>
                <c:pt idx="272">
                  <c:v>-2.5230000000000001</c:v>
                </c:pt>
                <c:pt idx="273">
                  <c:v>-2.5379999999999998</c:v>
                </c:pt>
                <c:pt idx="274">
                  <c:v>-2.383</c:v>
                </c:pt>
                <c:pt idx="275">
                  <c:v>-2.3010000000000002</c:v>
                </c:pt>
                <c:pt idx="276">
                  <c:v>-2.2349999999999999</c:v>
                </c:pt>
                <c:pt idx="277">
                  <c:v>-2.12</c:v>
                </c:pt>
                <c:pt idx="278">
                  <c:v>-2.165</c:v>
                </c:pt>
                <c:pt idx="279">
                  <c:v>-2.0649999999999999</c:v>
                </c:pt>
                <c:pt idx="280">
                  <c:v>-2.0379999999999998</c:v>
                </c:pt>
                <c:pt idx="281">
                  <c:v>-1.98</c:v>
                </c:pt>
                <c:pt idx="282">
                  <c:v>-1.879</c:v>
                </c:pt>
                <c:pt idx="283">
                  <c:v>-1.8440000000000001</c:v>
                </c:pt>
                <c:pt idx="284">
                  <c:v>-1.8280000000000001</c:v>
                </c:pt>
                <c:pt idx="285">
                  <c:v>-1.839</c:v>
                </c:pt>
                <c:pt idx="286">
                  <c:v>-1.831</c:v>
                </c:pt>
                <c:pt idx="287">
                  <c:v>-1.843</c:v>
                </c:pt>
                <c:pt idx="288">
                  <c:v>-1.8460000000000001</c:v>
                </c:pt>
                <c:pt idx="289">
                  <c:v>-1.851</c:v>
                </c:pt>
                <c:pt idx="290">
                  <c:v>-1.897</c:v>
                </c:pt>
                <c:pt idx="291">
                  <c:v>-1.921</c:v>
                </c:pt>
                <c:pt idx="292">
                  <c:v>-1.9590000000000001</c:v>
                </c:pt>
                <c:pt idx="293">
                  <c:v>-2.0070000000000001</c:v>
                </c:pt>
                <c:pt idx="294">
                  <c:v>-2.089</c:v>
                </c:pt>
                <c:pt idx="295">
                  <c:v>-2.1680000000000001</c:v>
                </c:pt>
                <c:pt idx="296">
                  <c:v>-2.2440000000000002</c:v>
                </c:pt>
                <c:pt idx="297">
                  <c:v>-2.2949999999999999</c:v>
                </c:pt>
                <c:pt idx="298">
                  <c:v>-2.3170000000000002</c:v>
                </c:pt>
                <c:pt idx="299">
                  <c:v>-2.3530000000000002</c:v>
                </c:pt>
                <c:pt idx="300">
                  <c:v>-2.3860000000000001</c:v>
                </c:pt>
                <c:pt idx="301">
                  <c:v>-2.379</c:v>
                </c:pt>
                <c:pt idx="302">
                  <c:v>-2.375</c:v>
                </c:pt>
                <c:pt idx="303">
                  <c:v>-2.347</c:v>
                </c:pt>
                <c:pt idx="304">
                  <c:v>-2.286</c:v>
                </c:pt>
                <c:pt idx="305">
                  <c:v>-2.2909999999999999</c:v>
                </c:pt>
                <c:pt idx="306">
                  <c:v>-2.339</c:v>
                </c:pt>
                <c:pt idx="307">
                  <c:v>-2.3929999999999998</c:v>
                </c:pt>
                <c:pt idx="308">
                  <c:v>-2.431</c:v>
                </c:pt>
                <c:pt idx="309">
                  <c:v>-2.5289999999999999</c:v>
                </c:pt>
                <c:pt idx="310">
                  <c:v>-2.7360000000000002</c:v>
                </c:pt>
                <c:pt idx="311">
                  <c:v>-2.87</c:v>
                </c:pt>
                <c:pt idx="312">
                  <c:v>-3.16</c:v>
                </c:pt>
                <c:pt idx="313">
                  <c:v>-3.423</c:v>
                </c:pt>
                <c:pt idx="314">
                  <c:v>-3.823</c:v>
                </c:pt>
                <c:pt idx="315">
                  <c:v>-4.0919999999999996</c:v>
                </c:pt>
                <c:pt idx="316">
                  <c:v>-4.4950000000000001</c:v>
                </c:pt>
                <c:pt idx="317">
                  <c:v>-4.7699999999999996</c:v>
                </c:pt>
                <c:pt idx="318">
                  <c:v>-5.2030000000000003</c:v>
                </c:pt>
                <c:pt idx="319">
                  <c:v>-5.4509999999999996</c:v>
                </c:pt>
                <c:pt idx="320">
                  <c:v>-5.7919999999999998</c:v>
                </c:pt>
                <c:pt idx="321">
                  <c:v>-6.0190000000000001</c:v>
                </c:pt>
                <c:pt idx="322">
                  <c:v>-6.2080000000000002</c:v>
                </c:pt>
                <c:pt idx="323">
                  <c:v>-6.391</c:v>
                </c:pt>
                <c:pt idx="324">
                  <c:v>-6.5209999999999999</c:v>
                </c:pt>
                <c:pt idx="325">
                  <c:v>-6.6429999999999998</c:v>
                </c:pt>
                <c:pt idx="326">
                  <c:v>-6.6529999999999996</c:v>
                </c:pt>
                <c:pt idx="327">
                  <c:v>-6.6669999999999998</c:v>
                </c:pt>
                <c:pt idx="328">
                  <c:v>-6.7069999999999999</c:v>
                </c:pt>
                <c:pt idx="329">
                  <c:v>-6.6</c:v>
                </c:pt>
                <c:pt idx="330">
                  <c:v>-6.4279999999999999</c:v>
                </c:pt>
                <c:pt idx="331">
                  <c:v>-6.1980000000000004</c:v>
                </c:pt>
                <c:pt idx="332">
                  <c:v>-5.9969999999999999</c:v>
                </c:pt>
                <c:pt idx="333">
                  <c:v>-5.774</c:v>
                </c:pt>
                <c:pt idx="334">
                  <c:v>-5.4720000000000004</c:v>
                </c:pt>
                <c:pt idx="335">
                  <c:v>-5.2039999999999997</c:v>
                </c:pt>
                <c:pt idx="336">
                  <c:v>-4.88</c:v>
                </c:pt>
                <c:pt idx="337">
                  <c:v>-4.7350000000000003</c:v>
                </c:pt>
                <c:pt idx="338">
                  <c:v>-4.4829999999999997</c:v>
                </c:pt>
                <c:pt idx="339">
                  <c:v>-4.319</c:v>
                </c:pt>
                <c:pt idx="340">
                  <c:v>-4.24</c:v>
                </c:pt>
                <c:pt idx="341">
                  <c:v>-4.1459999999999999</c:v>
                </c:pt>
                <c:pt idx="342">
                  <c:v>-4.1159999999999997</c:v>
                </c:pt>
                <c:pt idx="343">
                  <c:v>-4.1459999999999999</c:v>
                </c:pt>
                <c:pt idx="344">
                  <c:v>-4.0960000000000001</c:v>
                </c:pt>
                <c:pt idx="345">
                  <c:v>-4.1399999999999997</c:v>
                </c:pt>
                <c:pt idx="346">
                  <c:v>-4.1529999999999996</c:v>
                </c:pt>
                <c:pt idx="347">
                  <c:v>-4.1180000000000003</c:v>
                </c:pt>
                <c:pt idx="348">
                  <c:v>-4.1779999999999999</c:v>
                </c:pt>
                <c:pt idx="349">
                  <c:v>-4.0750000000000002</c:v>
                </c:pt>
                <c:pt idx="350">
                  <c:v>-4.0019999999999998</c:v>
                </c:pt>
                <c:pt idx="351">
                  <c:v>-3.8370000000000002</c:v>
                </c:pt>
                <c:pt idx="352">
                  <c:v>-3.5960000000000001</c:v>
                </c:pt>
                <c:pt idx="353">
                  <c:v>-3.2749999999999999</c:v>
                </c:pt>
                <c:pt idx="354">
                  <c:v>-3.0110000000000001</c:v>
                </c:pt>
                <c:pt idx="355">
                  <c:v>-2.5670000000000002</c:v>
                </c:pt>
                <c:pt idx="356">
                  <c:v>-2.2839999999999998</c:v>
                </c:pt>
                <c:pt idx="357">
                  <c:v>-1.9570000000000001</c:v>
                </c:pt>
                <c:pt idx="358">
                  <c:v>-1.601</c:v>
                </c:pt>
                <c:pt idx="359">
                  <c:v>-1.3049999999999999</c:v>
                </c:pt>
                <c:pt idx="360">
                  <c:v>-1.0720000000000001</c:v>
                </c:pt>
                <c:pt idx="361">
                  <c:v>-0.95399999999999996</c:v>
                </c:pt>
                <c:pt idx="362">
                  <c:v>-0.76300000000000001</c:v>
                </c:pt>
                <c:pt idx="363">
                  <c:v>-0.80200000000000005</c:v>
                </c:pt>
                <c:pt idx="364">
                  <c:v>-0.74199999999999999</c:v>
                </c:pt>
                <c:pt idx="365">
                  <c:v>-0.81200000000000006</c:v>
                </c:pt>
                <c:pt idx="366">
                  <c:v>-0.92</c:v>
                </c:pt>
                <c:pt idx="367">
                  <c:v>-0.98899999999999999</c:v>
                </c:pt>
                <c:pt idx="368">
                  <c:v>-1.0880000000000001</c:v>
                </c:pt>
                <c:pt idx="369">
                  <c:v>-1.2150000000000001</c:v>
                </c:pt>
                <c:pt idx="370">
                  <c:v>-1.2450000000000001</c:v>
                </c:pt>
                <c:pt idx="371">
                  <c:v>-0.97799999999999998</c:v>
                </c:pt>
                <c:pt idx="372">
                  <c:v>-0.93400000000000005</c:v>
                </c:pt>
                <c:pt idx="373">
                  <c:v>-0.93400000000000005</c:v>
                </c:pt>
                <c:pt idx="374">
                  <c:v>-0.90100000000000002</c:v>
                </c:pt>
                <c:pt idx="375">
                  <c:v>-1.119</c:v>
                </c:pt>
                <c:pt idx="376">
                  <c:v>-1.2330000000000001</c:v>
                </c:pt>
                <c:pt idx="377">
                  <c:v>-1.4690000000000001</c:v>
                </c:pt>
                <c:pt idx="378">
                  <c:v>-1.5169999999999999</c:v>
                </c:pt>
                <c:pt idx="379">
                  <c:v>-1.6220000000000001</c:v>
                </c:pt>
                <c:pt idx="380">
                  <c:v>-1.5740000000000001</c:v>
                </c:pt>
                <c:pt idx="381">
                  <c:v>-1.5760000000000001</c:v>
                </c:pt>
                <c:pt idx="382">
                  <c:v>-1.3480000000000001</c:v>
                </c:pt>
                <c:pt idx="383">
                  <c:v>-1.224</c:v>
                </c:pt>
                <c:pt idx="384">
                  <c:v>-0.86899999999999999</c:v>
                </c:pt>
                <c:pt idx="385">
                  <c:v>-0.66800000000000004</c:v>
                </c:pt>
                <c:pt idx="386">
                  <c:v>-0.32700000000000001</c:v>
                </c:pt>
                <c:pt idx="387">
                  <c:v>-0.51600000000000001</c:v>
                </c:pt>
                <c:pt idx="388">
                  <c:v>-0.90700000000000003</c:v>
                </c:pt>
                <c:pt idx="389">
                  <c:v>-1.105</c:v>
                </c:pt>
                <c:pt idx="390">
                  <c:v>-1.0069999999999999</c:v>
                </c:pt>
                <c:pt idx="391">
                  <c:v>-1.1160000000000001</c:v>
                </c:pt>
                <c:pt idx="392">
                  <c:v>-0.99</c:v>
                </c:pt>
                <c:pt idx="393">
                  <c:v>-0.83399999999999996</c:v>
                </c:pt>
                <c:pt idx="394">
                  <c:v>-0.59399999999999997</c:v>
                </c:pt>
                <c:pt idx="395">
                  <c:v>-0.57499999999999996</c:v>
                </c:pt>
                <c:pt idx="396">
                  <c:v>-0.70199999999999996</c:v>
                </c:pt>
                <c:pt idx="397">
                  <c:v>-1.101</c:v>
                </c:pt>
                <c:pt idx="398">
                  <c:v>-1.2070000000000001</c:v>
                </c:pt>
                <c:pt idx="399">
                  <c:v>-1.143</c:v>
                </c:pt>
                <c:pt idx="400">
                  <c:v>-1.0089999999999999</c:v>
                </c:pt>
                <c:pt idx="401">
                  <c:v>-0.61499999999999999</c:v>
                </c:pt>
                <c:pt idx="402">
                  <c:v>-0.48499999999999999</c:v>
                </c:pt>
                <c:pt idx="403">
                  <c:v>-0.34399999999999997</c:v>
                </c:pt>
                <c:pt idx="404">
                  <c:v>-0.35899999999999999</c:v>
                </c:pt>
                <c:pt idx="405">
                  <c:v>-0.63</c:v>
                </c:pt>
                <c:pt idx="406">
                  <c:v>-1.101</c:v>
                </c:pt>
                <c:pt idx="407">
                  <c:v>-1.3069999999999999</c:v>
                </c:pt>
                <c:pt idx="408">
                  <c:v>-0.996</c:v>
                </c:pt>
                <c:pt idx="409">
                  <c:v>-0.78200000000000003</c:v>
                </c:pt>
                <c:pt idx="410">
                  <c:v>-0.57399999999999995</c:v>
                </c:pt>
                <c:pt idx="411">
                  <c:v>-0.60599999999999998</c:v>
                </c:pt>
                <c:pt idx="412">
                  <c:v>-0.78100000000000003</c:v>
                </c:pt>
                <c:pt idx="413">
                  <c:v>-1.014</c:v>
                </c:pt>
                <c:pt idx="414">
                  <c:v>-1.298</c:v>
                </c:pt>
                <c:pt idx="415">
                  <c:v>-1.272</c:v>
                </c:pt>
                <c:pt idx="416">
                  <c:v>-1.1359999999999999</c:v>
                </c:pt>
                <c:pt idx="417">
                  <c:v>-0.79400000000000004</c:v>
                </c:pt>
                <c:pt idx="418">
                  <c:v>-0.67400000000000004</c:v>
                </c:pt>
                <c:pt idx="419">
                  <c:v>-0.75700000000000001</c:v>
                </c:pt>
                <c:pt idx="420">
                  <c:v>-0.9</c:v>
                </c:pt>
                <c:pt idx="421">
                  <c:v>-1.026</c:v>
                </c:pt>
                <c:pt idx="422">
                  <c:v>-1.083</c:v>
                </c:pt>
                <c:pt idx="423">
                  <c:v>-1.034</c:v>
                </c:pt>
                <c:pt idx="424">
                  <c:v>-0.88</c:v>
                </c:pt>
                <c:pt idx="425">
                  <c:v>-0.58799999999999997</c:v>
                </c:pt>
                <c:pt idx="426">
                  <c:v>-0.67400000000000004</c:v>
                </c:pt>
                <c:pt idx="427">
                  <c:v>-0.89900000000000002</c:v>
                </c:pt>
                <c:pt idx="428">
                  <c:v>-1.1619999999999999</c:v>
                </c:pt>
                <c:pt idx="429">
                  <c:v>-0.98</c:v>
                </c:pt>
                <c:pt idx="430">
                  <c:v>-0.80900000000000005</c:v>
                </c:pt>
                <c:pt idx="431">
                  <c:v>-0.65300000000000002</c:v>
                </c:pt>
                <c:pt idx="432">
                  <c:v>-0.69299999999999995</c:v>
                </c:pt>
                <c:pt idx="433">
                  <c:v>-0.77200000000000002</c:v>
                </c:pt>
                <c:pt idx="434">
                  <c:v>-0.80700000000000005</c:v>
                </c:pt>
                <c:pt idx="435">
                  <c:v>-1.042</c:v>
                </c:pt>
                <c:pt idx="436">
                  <c:v>-1.0289999999999999</c:v>
                </c:pt>
                <c:pt idx="437">
                  <c:v>-0.89300000000000002</c:v>
                </c:pt>
                <c:pt idx="438">
                  <c:v>-0.65700000000000003</c:v>
                </c:pt>
                <c:pt idx="439">
                  <c:v>-0.63300000000000001</c:v>
                </c:pt>
                <c:pt idx="440">
                  <c:v>-0.69899999999999995</c:v>
                </c:pt>
                <c:pt idx="441">
                  <c:v>-0.63200000000000001</c:v>
                </c:pt>
                <c:pt idx="442">
                  <c:v>-0.45700000000000002</c:v>
                </c:pt>
                <c:pt idx="443">
                  <c:v>-0.30199999999999999</c:v>
                </c:pt>
                <c:pt idx="444">
                  <c:v>-0.27300000000000002</c:v>
                </c:pt>
                <c:pt idx="445">
                  <c:v>-0.23799999999999999</c:v>
                </c:pt>
                <c:pt idx="446">
                  <c:v>-0.28399999999999997</c:v>
                </c:pt>
                <c:pt idx="447">
                  <c:v>-0.26800000000000002</c:v>
                </c:pt>
                <c:pt idx="448">
                  <c:v>-0.23799999999999999</c:v>
                </c:pt>
                <c:pt idx="449">
                  <c:v>-0.254</c:v>
                </c:pt>
                <c:pt idx="450">
                  <c:v>-0.27900000000000003</c:v>
                </c:pt>
                <c:pt idx="451">
                  <c:v>-0.35799999999999998</c:v>
                </c:pt>
                <c:pt idx="452">
                  <c:v>-0.58499999999999996</c:v>
                </c:pt>
                <c:pt idx="453">
                  <c:v>-0.755</c:v>
                </c:pt>
                <c:pt idx="454">
                  <c:v>-0.871</c:v>
                </c:pt>
                <c:pt idx="455">
                  <c:v>-0.81799999999999995</c:v>
                </c:pt>
                <c:pt idx="456">
                  <c:v>-0.754</c:v>
                </c:pt>
                <c:pt idx="457">
                  <c:v>-0.83099999999999996</c:v>
                </c:pt>
                <c:pt idx="458">
                  <c:v>-0.93600000000000005</c:v>
                </c:pt>
                <c:pt idx="459">
                  <c:v>-0.94199999999999995</c:v>
                </c:pt>
                <c:pt idx="460">
                  <c:v>-0.93600000000000005</c:v>
                </c:pt>
                <c:pt idx="461">
                  <c:v>-0.84899999999999998</c:v>
                </c:pt>
                <c:pt idx="462">
                  <c:v>-0.84199999999999997</c:v>
                </c:pt>
                <c:pt idx="463">
                  <c:v>-0.82399999999999995</c:v>
                </c:pt>
                <c:pt idx="464">
                  <c:v>-0.80600000000000005</c:v>
                </c:pt>
                <c:pt idx="465">
                  <c:v>-0.75800000000000001</c:v>
                </c:pt>
                <c:pt idx="466">
                  <c:v>-0.79400000000000004</c:v>
                </c:pt>
                <c:pt idx="467">
                  <c:v>-0.88400000000000001</c:v>
                </c:pt>
                <c:pt idx="468">
                  <c:v>-0.99399999999999999</c:v>
                </c:pt>
                <c:pt idx="469">
                  <c:v>-0.98499999999999999</c:v>
                </c:pt>
                <c:pt idx="470">
                  <c:v>-0.98499999999999999</c:v>
                </c:pt>
                <c:pt idx="471">
                  <c:v>-0.97199999999999998</c:v>
                </c:pt>
                <c:pt idx="472">
                  <c:v>-0.99</c:v>
                </c:pt>
                <c:pt idx="473">
                  <c:v>-0.93300000000000005</c:v>
                </c:pt>
                <c:pt idx="474">
                  <c:v>-0.94299999999999995</c:v>
                </c:pt>
                <c:pt idx="475">
                  <c:v>-0.97799999999999998</c:v>
                </c:pt>
                <c:pt idx="476">
                  <c:v>-0.92300000000000004</c:v>
                </c:pt>
                <c:pt idx="477">
                  <c:v>-0.78600000000000003</c:v>
                </c:pt>
                <c:pt idx="478">
                  <c:v>-0.68100000000000005</c:v>
                </c:pt>
                <c:pt idx="479">
                  <c:v>-0.67900000000000005</c:v>
                </c:pt>
                <c:pt idx="480">
                  <c:v>-0.82399999999999995</c:v>
                </c:pt>
                <c:pt idx="481">
                  <c:v>-0.80500000000000005</c:v>
                </c:pt>
                <c:pt idx="482">
                  <c:v>-0.58499999999999996</c:v>
                </c:pt>
                <c:pt idx="483">
                  <c:v>-0.505</c:v>
                </c:pt>
                <c:pt idx="484">
                  <c:v>-0.505</c:v>
                </c:pt>
                <c:pt idx="485">
                  <c:v>-0.51</c:v>
                </c:pt>
                <c:pt idx="486">
                  <c:v>-0.46400000000000002</c:v>
                </c:pt>
                <c:pt idx="487">
                  <c:v>-0.49</c:v>
                </c:pt>
                <c:pt idx="488">
                  <c:v>-0.40200000000000002</c:v>
                </c:pt>
                <c:pt idx="489">
                  <c:v>-0.29199999999999998</c:v>
                </c:pt>
                <c:pt idx="490">
                  <c:v>-0.32400000000000001</c:v>
                </c:pt>
                <c:pt idx="491">
                  <c:v>-0.318</c:v>
                </c:pt>
                <c:pt idx="492">
                  <c:v>-0.36299999999999999</c:v>
                </c:pt>
                <c:pt idx="493">
                  <c:v>-0.39800000000000002</c:v>
                </c:pt>
                <c:pt idx="494">
                  <c:v>-0.42399999999999999</c:v>
                </c:pt>
                <c:pt idx="495">
                  <c:v>-0.41799999999999998</c:v>
                </c:pt>
                <c:pt idx="496">
                  <c:v>-0.41099999999999998</c:v>
                </c:pt>
                <c:pt idx="497">
                  <c:v>-0.47</c:v>
                </c:pt>
                <c:pt idx="498">
                  <c:v>-0.58399999999999996</c:v>
                </c:pt>
                <c:pt idx="499">
                  <c:v>-0.65</c:v>
                </c:pt>
                <c:pt idx="500">
                  <c:v>-0.627</c:v>
                </c:pt>
                <c:pt idx="501">
                  <c:v>-0.69299999999999995</c:v>
                </c:pt>
                <c:pt idx="502">
                  <c:v>-0.84099999999999997</c:v>
                </c:pt>
                <c:pt idx="503">
                  <c:v>-0.89</c:v>
                </c:pt>
                <c:pt idx="504">
                  <c:v>-0.999</c:v>
                </c:pt>
                <c:pt idx="505">
                  <c:v>-0.93100000000000005</c:v>
                </c:pt>
                <c:pt idx="506">
                  <c:v>-0.82799999999999996</c:v>
                </c:pt>
                <c:pt idx="507">
                  <c:v>-0.78</c:v>
                </c:pt>
                <c:pt idx="508">
                  <c:v>-0.755</c:v>
                </c:pt>
                <c:pt idx="509">
                  <c:v>-0.83</c:v>
                </c:pt>
                <c:pt idx="510">
                  <c:v>-0.82499999999999996</c:v>
                </c:pt>
                <c:pt idx="511">
                  <c:v>-0.88600000000000001</c:v>
                </c:pt>
                <c:pt idx="512">
                  <c:v>-0.82399999999999995</c:v>
                </c:pt>
                <c:pt idx="513">
                  <c:v>-0.77500000000000002</c:v>
                </c:pt>
                <c:pt idx="514">
                  <c:v>-0.8</c:v>
                </c:pt>
                <c:pt idx="515">
                  <c:v>-0.80100000000000005</c:v>
                </c:pt>
                <c:pt idx="516">
                  <c:v>-0.877</c:v>
                </c:pt>
                <c:pt idx="517">
                  <c:v>-0.76600000000000001</c:v>
                </c:pt>
                <c:pt idx="518">
                  <c:v>-0.74399999999999999</c:v>
                </c:pt>
                <c:pt idx="519">
                  <c:v>-0.78500000000000003</c:v>
                </c:pt>
                <c:pt idx="520">
                  <c:v>-0.86899999999999999</c:v>
                </c:pt>
                <c:pt idx="521">
                  <c:v>-0.91700000000000004</c:v>
                </c:pt>
                <c:pt idx="522">
                  <c:v>-0.95599999999999996</c:v>
                </c:pt>
                <c:pt idx="523">
                  <c:v>-0.89200000000000002</c:v>
                </c:pt>
                <c:pt idx="524">
                  <c:v>-0.84199999999999997</c:v>
                </c:pt>
                <c:pt idx="525">
                  <c:v>-0.67700000000000005</c:v>
                </c:pt>
                <c:pt idx="526">
                  <c:v>-0.74199999999999999</c:v>
                </c:pt>
                <c:pt idx="527">
                  <c:v>-0.78600000000000003</c:v>
                </c:pt>
                <c:pt idx="528">
                  <c:v>-0.97599999999999998</c:v>
                </c:pt>
                <c:pt idx="529">
                  <c:v>-0.97899999999999998</c:v>
                </c:pt>
                <c:pt idx="530">
                  <c:v>-0.80700000000000005</c:v>
                </c:pt>
                <c:pt idx="531">
                  <c:v>-0.73499999999999999</c:v>
                </c:pt>
                <c:pt idx="532">
                  <c:v>-0.77100000000000002</c:v>
                </c:pt>
                <c:pt idx="533">
                  <c:v>-0.93200000000000005</c:v>
                </c:pt>
                <c:pt idx="534">
                  <c:v>-1.077</c:v>
                </c:pt>
                <c:pt idx="535">
                  <c:v>-1.1459999999999999</c:v>
                </c:pt>
                <c:pt idx="536">
                  <c:v>-1.0529999999999999</c:v>
                </c:pt>
                <c:pt idx="537">
                  <c:v>-0.72399999999999998</c:v>
                </c:pt>
                <c:pt idx="538">
                  <c:v>-0.57099999999999995</c:v>
                </c:pt>
                <c:pt idx="539">
                  <c:v>-0.64</c:v>
                </c:pt>
                <c:pt idx="540">
                  <c:v>-0.78800000000000003</c:v>
                </c:pt>
                <c:pt idx="541">
                  <c:v>-0.88700000000000001</c:v>
                </c:pt>
                <c:pt idx="542">
                  <c:v>-0.82499999999999996</c:v>
                </c:pt>
                <c:pt idx="543">
                  <c:v>-0.59499999999999997</c:v>
                </c:pt>
                <c:pt idx="544">
                  <c:v>-0.495</c:v>
                </c:pt>
                <c:pt idx="545">
                  <c:v>-0.498</c:v>
                </c:pt>
                <c:pt idx="546">
                  <c:v>-0.76</c:v>
                </c:pt>
                <c:pt idx="547">
                  <c:v>-0.90600000000000003</c:v>
                </c:pt>
                <c:pt idx="548">
                  <c:v>-1.042</c:v>
                </c:pt>
                <c:pt idx="549">
                  <c:v>-1.0149999999999999</c:v>
                </c:pt>
                <c:pt idx="550">
                  <c:v>-0.94399999999999995</c:v>
                </c:pt>
                <c:pt idx="551">
                  <c:v>-0.748</c:v>
                </c:pt>
                <c:pt idx="552">
                  <c:v>-0.66100000000000003</c:v>
                </c:pt>
                <c:pt idx="553">
                  <c:v>-0.72399999999999998</c:v>
                </c:pt>
                <c:pt idx="554">
                  <c:v>-0.82299999999999995</c:v>
                </c:pt>
                <c:pt idx="555">
                  <c:v>-0.871</c:v>
                </c:pt>
                <c:pt idx="556">
                  <c:v>-0.75</c:v>
                </c:pt>
                <c:pt idx="557">
                  <c:v>-0.67700000000000005</c:v>
                </c:pt>
                <c:pt idx="558">
                  <c:v>-0.68799999999999994</c:v>
                </c:pt>
                <c:pt idx="559">
                  <c:v>-0.88600000000000001</c:v>
                </c:pt>
                <c:pt idx="560">
                  <c:v>-0.89100000000000001</c:v>
                </c:pt>
                <c:pt idx="561">
                  <c:v>-0.78700000000000003</c:v>
                </c:pt>
                <c:pt idx="562">
                  <c:v>-0.72299999999999998</c:v>
                </c:pt>
                <c:pt idx="563">
                  <c:v>-0.76200000000000001</c:v>
                </c:pt>
                <c:pt idx="564">
                  <c:v>-0.84899999999999998</c:v>
                </c:pt>
                <c:pt idx="565">
                  <c:v>-0.95199999999999996</c:v>
                </c:pt>
                <c:pt idx="566">
                  <c:v>-0.998</c:v>
                </c:pt>
                <c:pt idx="567">
                  <c:v>-0.97899999999999998</c:v>
                </c:pt>
                <c:pt idx="568">
                  <c:v>-1.022</c:v>
                </c:pt>
                <c:pt idx="569">
                  <c:v>-0.996</c:v>
                </c:pt>
                <c:pt idx="570">
                  <c:v>-0.98</c:v>
                </c:pt>
                <c:pt idx="571">
                  <c:v>-0.97799999999999998</c:v>
                </c:pt>
                <c:pt idx="572">
                  <c:v>-1.071</c:v>
                </c:pt>
                <c:pt idx="573">
                  <c:v>-1.137</c:v>
                </c:pt>
                <c:pt idx="574">
                  <c:v>-1.0820000000000001</c:v>
                </c:pt>
                <c:pt idx="575">
                  <c:v>-1.042</c:v>
                </c:pt>
                <c:pt idx="576">
                  <c:v>-1.0680000000000001</c:v>
                </c:pt>
                <c:pt idx="577">
                  <c:v>-1.121</c:v>
                </c:pt>
                <c:pt idx="578">
                  <c:v>-1.1930000000000001</c:v>
                </c:pt>
                <c:pt idx="579">
                  <c:v>-1.1659999999999999</c:v>
                </c:pt>
                <c:pt idx="580">
                  <c:v>-1.1120000000000001</c:v>
                </c:pt>
                <c:pt idx="581">
                  <c:v>-1.06</c:v>
                </c:pt>
                <c:pt idx="582">
                  <c:v>-1.0920000000000001</c:v>
                </c:pt>
                <c:pt idx="583">
                  <c:v>-1.1819999999999999</c:v>
                </c:pt>
                <c:pt idx="584">
                  <c:v>-1.2190000000000001</c:v>
                </c:pt>
                <c:pt idx="585">
                  <c:v>-1.24</c:v>
                </c:pt>
                <c:pt idx="586">
                  <c:v>-1.1990000000000001</c:v>
                </c:pt>
                <c:pt idx="587">
                  <c:v>-1.151</c:v>
                </c:pt>
                <c:pt idx="588">
                  <c:v>-1.1000000000000001</c:v>
                </c:pt>
                <c:pt idx="589">
                  <c:v>-1.1890000000000001</c:v>
                </c:pt>
                <c:pt idx="590">
                  <c:v>-1.129</c:v>
                </c:pt>
                <c:pt idx="591">
                  <c:v>-1.169</c:v>
                </c:pt>
                <c:pt idx="592">
                  <c:v>-1.0940000000000001</c:v>
                </c:pt>
                <c:pt idx="593">
                  <c:v>-1.0669999999999999</c:v>
                </c:pt>
                <c:pt idx="594">
                  <c:v>-1.0329999999999999</c:v>
                </c:pt>
                <c:pt idx="595">
                  <c:v>-1.056</c:v>
                </c:pt>
                <c:pt idx="596">
                  <c:v>-1.153</c:v>
                </c:pt>
                <c:pt idx="597">
                  <c:v>-1.2070000000000001</c:v>
                </c:pt>
                <c:pt idx="598">
                  <c:v>-1.1839999999999999</c:v>
                </c:pt>
                <c:pt idx="599">
                  <c:v>-1.1859999999999999</c:v>
                </c:pt>
                <c:pt idx="600">
                  <c:v>-1.153</c:v>
                </c:pt>
                <c:pt idx="601">
                  <c:v>-1.1539999999999999</c:v>
                </c:pt>
                <c:pt idx="602">
                  <c:v>-1.1379999999999999</c:v>
                </c:pt>
                <c:pt idx="603">
                  <c:v>-1.167</c:v>
                </c:pt>
                <c:pt idx="604">
                  <c:v>-1.151</c:v>
                </c:pt>
                <c:pt idx="605">
                  <c:v>-1.169</c:v>
                </c:pt>
                <c:pt idx="606">
                  <c:v>-1.173</c:v>
                </c:pt>
                <c:pt idx="607">
                  <c:v>-1.169</c:v>
                </c:pt>
                <c:pt idx="608">
                  <c:v>-1.1299999999999999</c:v>
                </c:pt>
                <c:pt idx="609">
                  <c:v>-1.167</c:v>
                </c:pt>
                <c:pt idx="610">
                  <c:v>-1.171</c:v>
                </c:pt>
                <c:pt idx="611">
                  <c:v>-1.1719999999999999</c:v>
                </c:pt>
                <c:pt idx="612">
                  <c:v>-1.1859999999999999</c:v>
                </c:pt>
                <c:pt idx="613">
                  <c:v>-1.1910000000000001</c:v>
                </c:pt>
                <c:pt idx="614">
                  <c:v>-1.1950000000000001</c:v>
                </c:pt>
                <c:pt idx="615">
                  <c:v>-1.204</c:v>
                </c:pt>
                <c:pt idx="616">
                  <c:v>-1.171</c:v>
                </c:pt>
                <c:pt idx="617">
                  <c:v>-1.179</c:v>
                </c:pt>
                <c:pt idx="618">
                  <c:v>-1.2</c:v>
                </c:pt>
                <c:pt idx="619">
                  <c:v>-1.1140000000000001</c:v>
                </c:pt>
                <c:pt idx="620">
                  <c:v>-1.266</c:v>
                </c:pt>
                <c:pt idx="621">
                  <c:v>-1.22</c:v>
                </c:pt>
                <c:pt idx="622">
                  <c:v>-1.149</c:v>
                </c:pt>
                <c:pt idx="623">
                  <c:v>-1.28</c:v>
                </c:pt>
                <c:pt idx="624">
                  <c:v>-1.1100000000000001</c:v>
                </c:pt>
                <c:pt idx="625">
                  <c:v>-1.2889999999999999</c:v>
                </c:pt>
                <c:pt idx="626">
                  <c:v>-1.1120000000000001</c:v>
                </c:pt>
                <c:pt idx="627">
                  <c:v>-1.242</c:v>
                </c:pt>
                <c:pt idx="628">
                  <c:v>-1.2350000000000001</c:v>
                </c:pt>
                <c:pt idx="629">
                  <c:v>-1.216</c:v>
                </c:pt>
                <c:pt idx="630">
                  <c:v>-1.137</c:v>
                </c:pt>
                <c:pt idx="631">
                  <c:v>-1.1990000000000001</c:v>
                </c:pt>
                <c:pt idx="632">
                  <c:v>-1.155</c:v>
                </c:pt>
                <c:pt idx="633">
                  <c:v>-1.1759999999999999</c:v>
                </c:pt>
                <c:pt idx="634">
                  <c:v>-1.131</c:v>
                </c:pt>
                <c:pt idx="635">
                  <c:v>-1.153</c:v>
                </c:pt>
                <c:pt idx="636">
                  <c:v>-1.1639999999999999</c:v>
                </c:pt>
                <c:pt idx="637">
                  <c:v>-1.151</c:v>
                </c:pt>
                <c:pt idx="638">
                  <c:v>-1.1639999999999999</c:v>
                </c:pt>
                <c:pt idx="639">
                  <c:v>-1.1879999999999999</c:v>
                </c:pt>
                <c:pt idx="640">
                  <c:v>-1.153</c:v>
                </c:pt>
                <c:pt idx="641">
                  <c:v>-1.155</c:v>
                </c:pt>
                <c:pt idx="642">
                  <c:v>-1.145</c:v>
                </c:pt>
                <c:pt idx="643">
                  <c:v>-1.1559999999999999</c:v>
                </c:pt>
                <c:pt idx="644">
                  <c:v>-1.18</c:v>
                </c:pt>
                <c:pt idx="645">
                  <c:v>-1.1639999999999999</c:v>
                </c:pt>
                <c:pt idx="646">
                  <c:v>-1.173</c:v>
                </c:pt>
                <c:pt idx="647">
                  <c:v>-1.1870000000000001</c:v>
                </c:pt>
                <c:pt idx="648">
                  <c:v>-1.153</c:v>
                </c:pt>
                <c:pt idx="649">
                  <c:v>-1.159</c:v>
                </c:pt>
                <c:pt idx="650">
                  <c:v>-1.1619999999999999</c:v>
                </c:pt>
                <c:pt idx="651">
                  <c:v>-1.1579999999999999</c:v>
                </c:pt>
                <c:pt idx="652">
                  <c:v>-1.167</c:v>
                </c:pt>
                <c:pt idx="653">
                  <c:v>-1.159</c:v>
                </c:pt>
                <c:pt idx="654">
                  <c:v>-1.137</c:v>
                </c:pt>
                <c:pt idx="655">
                  <c:v>-1.143</c:v>
                </c:pt>
                <c:pt idx="656">
                  <c:v>-1.1399999999999999</c:v>
                </c:pt>
                <c:pt idx="657">
                  <c:v>-1.155</c:v>
                </c:pt>
                <c:pt idx="658">
                  <c:v>-1.173</c:v>
                </c:pt>
                <c:pt idx="659">
                  <c:v>-1.149</c:v>
                </c:pt>
                <c:pt idx="660">
                  <c:v>-1.159</c:v>
                </c:pt>
                <c:pt idx="661">
                  <c:v>-1.145</c:v>
                </c:pt>
                <c:pt idx="662">
                  <c:v>-1.1539999999999999</c:v>
                </c:pt>
                <c:pt idx="663">
                  <c:v>-1.165</c:v>
                </c:pt>
                <c:pt idx="664">
                  <c:v>-1.153</c:v>
                </c:pt>
                <c:pt idx="665">
                  <c:v>-1.1459999999999999</c:v>
                </c:pt>
                <c:pt idx="666">
                  <c:v>-1.153</c:v>
                </c:pt>
                <c:pt idx="667">
                  <c:v>-1.1479999999999999</c:v>
                </c:pt>
                <c:pt idx="668">
                  <c:v>-1.169</c:v>
                </c:pt>
                <c:pt idx="669">
                  <c:v>-1.1599999999999999</c:v>
                </c:pt>
                <c:pt idx="670">
                  <c:v>-1.151</c:v>
                </c:pt>
                <c:pt idx="671">
                  <c:v>-1.1479999999999999</c:v>
                </c:pt>
                <c:pt idx="672">
                  <c:v>-1.151</c:v>
                </c:pt>
                <c:pt idx="673">
                  <c:v>-1.1519999999999999</c:v>
                </c:pt>
                <c:pt idx="674">
                  <c:v>-1.1579999999999999</c:v>
                </c:pt>
                <c:pt idx="675">
                  <c:v>-1.1559999999999999</c:v>
                </c:pt>
                <c:pt idx="676">
                  <c:v>-1.1579999999999999</c:v>
                </c:pt>
                <c:pt idx="677">
                  <c:v>-1.147</c:v>
                </c:pt>
                <c:pt idx="678">
                  <c:v>-1.145</c:v>
                </c:pt>
                <c:pt idx="679">
                  <c:v>-1.1479999999999999</c:v>
                </c:pt>
                <c:pt idx="680">
                  <c:v>-1.1579999999999999</c:v>
                </c:pt>
                <c:pt idx="681">
                  <c:v>-1.1619999999999999</c:v>
                </c:pt>
                <c:pt idx="682">
                  <c:v>-1.165</c:v>
                </c:pt>
                <c:pt idx="683">
                  <c:v>-1.157</c:v>
                </c:pt>
                <c:pt idx="684">
                  <c:v>-1.1579999999999999</c:v>
                </c:pt>
                <c:pt idx="685">
                  <c:v>-1.1579999999999999</c:v>
                </c:pt>
                <c:pt idx="686">
                  <c:v>-1.159</c:v>
                </c:pt>
                <c:pt idx="687">
                  <c:v>-1.153</c:v>
                </c:pt>
                <c:pt idx="688">
                  <c:v>-1.1559999999999999</c:v>
                </c:pt>
                <c:pt idx="689">
                  <c:v>-1.1519999999999999</c:v>
                </c:pt>
                <c:pt idx="690">
                  <c:v>-1.153</c:v>
                </c:pt>
                <c:pt idx="691">
                  <c:v>-1.1539999999999999</c:v>
                </c:pt>
                <c:pt idx="692">
                  <c:v>-1.151</c:v>
                </c:pt>
                <c:pt idx="693">
                  <c:v>-1.1539999999999999</c:v>
                </c:pt>
                <c:pt idx="694">
                  <c:v>-1.1619999999999999</c:v>
                </c:pt>
                <c:pt idx="695">
                  <c:v>-1.1639999999999999</c:v>
                </c:pt>
                <c:pt idx="696">
                  <c:v>-1.1619999999999999</c:v>
                </c:pt>
                <c:pt idx="697">
                  <c:v>-1.1659999999999999</c:v>
                </c:pt>
                <c:pt idx="698">
                  <c:v>-1.1579999999999999</c:v>
                </c:pt>
                <c:pt idx="699">
                  <c:v>-1.157</c:v>
                </c:pt>
                <c:pt idx="700">
                  <c:v>-1.151</c:v>
                </c:pt>
                <c:pt idx="701">
                  <c:v>-1.1479999999999999</c:v>
                </c:pt>
                <c:pt idx="702">
                  <c:v>-1.1519999999999999</c:v>
                </c:pt>
                <c:pt idx="703">
                  <c:v>-1.1599999999999999</c:v>
                </c:pt>
                <c:pt idx="704">
                  <c:v>-1.1599999999999999</c:v>
                </c:pt>
                <c:pt idx="705">
                  <c:v>-1.159</c:v>
                </c:pt>
                <c:pt idx="706">
                  <c:v>-1.161</c:v>
                </c:pt>
                <c:pt idx="707">
                  <c:v>-1.1579999999999999</c:v>
                </c:pt>
                <c:pt idx="708">
                  <c:v>-1.1579999999999999</c:v>
                </c:pt>
                <c:pt idx="709">
                  <c:v>-1.169</c:v>
                </c:pt>
                <c:pt idx="710">
                  <c:v>-1.1619999999999999</c:v>
                </c:pt>
                <c:pt idx="711">
                  <c:v>-1.1639999999999999</c:v>
                </c:pt>
                <c:pt idx="712">
                  <c:v>-1.1599999999999999</c:v>
                </c:pt>
                <c:pt idx="713">
                  <c:v>-1.1579999999999999</c:v>
                </c:pt>
                <c:pt idx="714">
                  <c:v>-1.157</c:v>
                </c:pt>
                <c:pt idx="715">
                  <c:v>-1.1639999999999999</c:v>
                </c:pt>
                <c:pt idx="716">
                  <c:v>-1.163</c:v>
                </c:pt>
                <c:pt idx="717">
                  <c:v>-1.167</c:v>
                </c:pt>
                <c:pt idx="718">
                  <c:v>-1.167</c:v>
                </c:pt>
                <c:pt idx="719">
                  <c:v>-1.1639999999999999</c:v>
                </c:pt>
                <c:pt idx="720">
                  <c:v>-1.1599999999999999</c:v>
                </c:pt>
                <c:pt idx="721">
                  <c:v>-1.165</c:v>
                </c:pt>
                <c:pt idx="722">
                  <c:v>-1.1679999999999999</c:v>
                </c:pt>
                <c:pt idx="723">
                  <c:v>-1.1599999999999999</c:v>
                </c:pt>
                <c:pt idx="724">
                  <c:v>-1.1639999999999999</c:v>
                </c:pt>
                <c:pt idx="725">
                  <c:v>-1.1639999999999999</c:v>
                </c:pt>
                <c:pt idx="726">
                  <c:v>-1.1579999999999999</c:v>
                </c:pt>
                <c:pt idx="727">
                  <c:v>-1.165</c:v>
                </c:pt>
                <c:pt idx="728">
                  <c:v>-1.167</c:v>
                </c:pt>
                <c:pt idx="729">
                  <c:v>-1.1619999999999999</c:v>
                </c:pt>
                <c:pt idx="730">
                  <c:v>-1.1619999999999999</c:v>
                </c:pt>
                <c:pt idx="731">
                  <c:v>-1.163</c:v>
                </c:pt>
                <c:pt idx="732">
                  <c:v>-1.1579999999999999</c:v>
                </c:pt>
                <c:pt idx="733">
                  <c:v>-1.1619999999999999</c:v>
                </c:pt>
                <c:pt idx="734">
                  <c:v>-1.167</c:v>
                </c:pt>
                <c:pt idx="735">
                  <c:v>-1.163</c:v>
                </c:pt>
                <c:pt idx="736">
                  <c:v>-1.1619999999999999</c:v>
                </c:pt>
                <c:pt idx="737">
                  <c:v>-1.1579999999999999</c:v>
                </c:pt>
                <c:pt idx="738">
                  <c:v>-1.1579999999999999</c:v>
                </c:pt>
                <c:pt idx="739">
                  <c:v>-1.1579999999999999</c:v>
                </c:pt>
                <c:pt idx="740">
                  <c:v>-1.17</c:v>
                </c:pt>
                <c:pt idx="741">
                  <c:v>-1.171</c:v>
                </c:pt>
                <c:pt idx="742">
                  <c:v>-1.167</c:v>
                </c:pt>
                <c:pt idx="743">
                  <c:v>-1.165</c:v>
                </c:pt>
                <c:pt idx="744">
                  <c:v>-1.1679999999999999</c:v>
                </c:pt>
                <c:pt idx="745">
                  <c:v>-1.1619999999999999</c:v>
                </c:pt>
                <c:pt idx="746">
                  <c:v>-1.1619999999999999</c:v>
                </c:pt>
                <c:pt idx="747">
                  <c:v>-1.167</c:v>
                </c:pt>
                <c:pt idx="748">
                  <c:v>-1.1639999999999999</c:v>
                </c:pt>
                <c:pt idx="749">
                  <c:v>-1.1599999999999999</c:v>
                </c:pt>
                <c:pt idx="750">
                  <c:v>-1.165</c:v>
                </c:pt>
                <c:pt idx="751">
                  <c:v>-1.163</c:v>
                </c:pt>
                <c:pt idx="752">
                  <c:v>-1.1619999999999999</c:v>
                </c:pt>
                <c:pt idx="753">
                  <c:v>-1.167</c:v>
                </c:pt>
                <c:pt idx="754">
                  <c:v>-1.167</c:v>
                </c:pt>
                <c:pt idx="755">
                  <c:v>-1.1639999999999999</c:v>
                </c:pt>
                <c:pt idx="756">
                  <c:v>-1.167</c:v>
                </c:pt>
                <c:pt idx="757">
                  <c:v>-1.169</c:v>
                </c:pt>
                <c:pt idx="758">
                  <c:v>-1.169</c:v>
                </c:pt>
                <c:pt idx="759">
                  <c:v>-1.169</c:v>
                </c:pt>
                <c:pt idx="760">
                  <c:v>-1.167</c:v>
                </c:pt>
                <c:pt idx="761">
                  <c:v>-1.163</c:v>
                </c:pt>
                <c:pt idx="762">
                  <c:v>-1.1639999999999999</c:v>
                </c:pt>
                <c:pt idx="763">
                  <c:v>-1.167</c:v>
                </c:pt>
                <c:pt idx="764">
                  <c:v>-1.1639999999999999</c:v>
                </c:pt>
                <c:pt idx="765">
                  <c:v>-1.17</c:v>
                </c:pt>
                <c:pt idx="766">
                  <c:v>-1.17</c:v>
                </c:pt>
                <c:pt idx="767">
                  <c:v>-1.169</c:v>
                </c:pt>
                <c:pt idx="768">
                  <c:v>-1.167</c:v>
                </c:pt>
                <c:pt idx="769">
                  <c:v>-1.17</c:v>
                </c:pt>
                <c:pt idx="770">
                  <c:v>-1.171</c:v>
                </c:pt>
                <c:pt idx="771">
                  <c:v>-1.173</c:v>
                </c:pt>
                <c:pt idx="772">
                  <c:v>-1.171</c:v>
                </c:pt>
                <c:pt idx="773">
                  <c:v>-1.171</c:v>
                </c:pt>
                <c:pt idx="774">
                  <c:v>-1.1639999999999999</c:v>
                </c:pt>
                <c:pt idx="775">
                  <c:v>-1.169</c:v>
                </c:pt>
                <c:pt idx="776">
                  <c:v>-1.1639999999999999</c:v>
                </c:pt>
                <c:pt idx="777">
                  <c:v>-1.1659999999999999</c:v>
                </c:pt>
                <c:pt idx="778">
                  <c:v>-1.1639999999999999</c:v>
                </c:pt>
                <c:pt idx="779">
                  <c:v>-1.171</c:v>
                </c:pt>
                <c:pt idx="780">
                  <c:v>-1.167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2C-42E1-9B2A-1FD595D16775}"/>
            </c:ext>
          </c:extLst>
        </c:ser>
        <c:ser>
          <c:idx val="2"/>
          <c:order val="2"/>
          <c:tx>
            <c:v>Roll Rate</c:v>
          </c:tx>
          <c:spPr>
            <a:ln>
              <a:prstDash val="sysDot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P!$W$3:$W$783</c:f>
              <c:numCache>
                <c:formatCode>0.00</c:formatCode>
                <c:ptCount val="781"/>
                <c:pt idx="0">
                  <c:v>1.254</c:v>
                </c:pt>
                <c:pt idx="1">
                  <c:v>1.718</c:v>
                </c:pt>
                <c:pt idx="2">
                  <c:v>1.82</c:v>
                </c:pt>
                <c:pt idx="3">
                  <c:v>1.667</c:v>
                </c:pt>
                <c:pt idx="4">
                  <c:v>1.37</c:v>
                </c:pt>
                <c:pt idx="5">
                  <c:v>1.6379999999999999</c:v>
                </c:pt>
                <c:pt idx="6">
                  <c:v>1.728</c:v>
                </c:pt>
                <c:pt idx="7">
                  <c:v>4.2000000000000003E-2</c:v>
                </c:pt>
                <c:pt idx="8">
                  <c:v>0.224</c:v>
                </c:pt>
                <c:pt idx="9">
                  <c:v>0.85299999999999998</c:v>
                </c:pt>
                <c:pt idx="10">
                  <c:v>1.337</c:v>
                </c:pt>
                <c:pt idx="11">
                  <c:v>1.224</c:v>
                </c:pt>
                <c:pt idx="12">
                  <c:v>1.3420000000000001</c:v>
                </c:pt>
                <c:pt idx="13">
                  <c:v>1.38</c:v>
                </c:pt>
                <c:pt idx="14">
                  <c:v>1.597</c:v>
                </c:pt>
                <c:pt idx="15">
                  <c:v>1.4710000000000001</c:v>
                </c:pt>
                <c:pt idx="16">
                  <c:v>1.627</c:v>
                </c:pt>
                <c:pt idx="17">
                  <c:v>1.6879999999999999</c:v>
                </c:pt>
                <c:pt idx="18">
                  <c:v>2.2309999999999999</c:v>
                </c:pt>
                <c:pt idx="19">
                  <c:v>1.972</c:v>
                </c:pt>
                <c:pt idx="20">
                  <c:v>0.96299999999999997</c:v>
                </c:pt>
                <c:pt idx="21">
                  <c:v>-0.14399999999999999</c:v>
                </c:pt>
                <c:pt idx="22">
                  <c:v>-1.204</c:v>
                </c:pt>
                <c:pt idx="23">
                  <c:v>-2.262</c:v>
                </c:pt>
                <c:pt idx="24">
                  <c:v>-3.58</c:v>
                </c:pt>
                <c:pt idx="25">
                  <c:v>-4.4480000000000004</c:v>
                </c:pt>
                <c:pt idx="26">
                  <c:v>-4.9260000000000002</c:v>
                </c:pt>
                <c:pt idx="27">
                  <c:v>-5.4390000000000001</c:v>
                </c:pt>
                <c:pt idx="28">
                  <c:v>-5.7009999999999996</c:v>
                </c:pt>
                <c:pt idx="29">
                  <c:v>-5.6420000000000003</c:v>
                </c:pt>
                <c:pt idx="30">
                  <c:v>-5.351</c:v>
                </c:pt>
                <c:pt idx="31">
                  <c:v>-3.9350000000000001</c:v>
                </c:pt>
                <c:pt idx="32">
                  <c:v>-3.1989999999999998</c:v>
                </c:pt>
                <c:pt idx="33">
                  <c:v>-2.5640000000000001</c:v>
                </c:pt>
                <c:pt idx="34">
                  <c:v>-1.774</c:v>
                </c:pt>
                <c:pt idx="35">
                  <c:v>-1.127</c:v>
                </c:pt>
                <c:pt idx="36">
                  <c:v>-0.98</c:v>
                </c:pt>
                <c:pt idx="37">
                  <c:v>-0.59799999999999998</c:v>
                </c:pt>
                <c:pt idx="38">
                  <c:v>-0.86299999999999999</c:v>
                </c:pt>
                <c:pt idx="39">
                  <c:v>-0.60199999999999998</c:v>
                </c:pt>
                <c:pt idx="40">
                  <c:v>-0.29099999999999998</c:v>
                </c:pt>
                <c:pt idx="41">
                  <c:v>-0.60099999999999998</c:v>
                </c:pt>
                <c:pt idx="42">
                  <c:v>-1.7450000000000001</c:v>
                </c:pt>
                <c:pt idx="43">
                  <c:v>-1.2809999999999999</c:v>
                </c:pt>
                <c:pt idx="44">
                  <c:v>-0.97199999999999998</c:v>
                </c:pt>
                <c:pt idx="45">
                  <c:v>-0.72799999999999998</c:v>
                </c:pt>
                <c:pt idx="46">
                  <c:v>-0.434</c:v>
                </c:pt>
                <c:pt idx="47">
                  <c:v>0.183</c:v>
                </c:pt>
                <c:pt idx="48">
                  <c:v>0.67500000000000004</c:v>
                </c:pt>
                <c:pt idx="49">
                  <c:v>1.0229999999999999</c:v>
                </c:pt>
                <c:pt idx="50">
                  <c:v>1.736</c:v>
                </c:pt>
                <c:pt idx="51">
                  <c:v>2.12</c:v>
                </c:pt>
                <c:pt idx="52">
                  <c:v>2.3159999999999998</c:v>
                </c:pt>
                <c:pt idx="53">
                  <c:v>1.5389999999999999</c:v>
                </c:pt>
                <c:pt idx="54">
                  <c:v>2.17</c:v>
                </c:pt>
                <c:pt idx="55">
                  <c:v>0.71099999999999997</c:v>
                </c:pt>
                <c:pt idx="56">
                  <c:v>1.26</c:v>
                </c:pt>
                <c:pt idx="57">
                  <c:v>1.4450000000000001</c:v>
                </c:pt>
                <c:pt idx="58">
                  <c:v>1.2150000000000001</c:v>
                </c:pt>
                <c:pt idx="59">
                  <c:v>1.2010000000000001</c:v>
                </c:pt>
                <c:pt idx="60">
                  <c:v>1.26</c:v>
                </c:pt>
                <c:pt idx="61">
                  <c:v>1.5309999999999999</c:v>
                </c:pt>
                <c:pt idx="62">
                  <c:v>1.4359999999999999</c:v>
                </c:pt>
                <c:pt idx="63">
                  <c:v>1.4890000000000001</c:v>
                </c:pt>
                <c:pt idx="64">
                  <c:v>1.9259999999999999</c:v>
                </c:pt>
                <c:pt idx="65">
                  <c:v>2.4060000000000001</c:v>
                </c:pt>
                <c:pt idx="66">
                  <c:v>4.0019999999999998</c:v>
                </c:pt>
                <c:pt idx="67">
                  <c:v>3.6949999999999998</c:v>
                </c:pt>
                <c:pt idx="68">
                  <c:v>3.552</c:v>
                </c:pt>
                <c:pt idx="69">
                  <c:v>3.3330000000000002</c:v>
                </c:pt>
                <c:pt idx="70">
                  <c:v>3.07</c:v>
                </c:pt>
                <c:pt idx="71">
                  <c:v>2.3490000000000002</c:v>
                </c:pt>
                <c:pt idx="72">
                  <c:v>1.7689999999999999</c:v>
                </c:pt>
                <c:pt idx="73">
                  <c:v>1.2529999999999999</c:v>
                </c:pt>
                <c:pt idx="74">
                  <c:v>0.65500000000000003</c:v>
                </c:pt>
                <c:pt idx="75">
                  <c:v>0.152</c:v>
                </c:pt>
                <c:pt idx="76">
                  <c:v>-0.53300000000000003</c:v>
                </c:pt>
                <c:pt idx="77">
                  <c:v>-1.1990000000000001</c:v>
                </c:pt>
                <c:pt idx="78">
                  <c:v>-1.2569999999999999</c:v>
                </c:pt>
                <c:pt idx="79">
                  <c:v>-1.6519999999999999</c:v>
                </c:pt>
                <c:pt idx="80">
                  <c:v>-1.7969999999999999</c:v>
                </c:pt>
                <c:pt idx="81">
                  <c:v>-2.004</c:v>
                </c:pt>
                <c:pt idx="82">
                  <c:v>-2.1160000000000001</c:v>
                </c:pt>
                <c:pt idx="83">
                  <c:v>-2.4220000000000002</c:v>
                </c:pt>
                <c:pt idx="84">
                  <c:v>-2.593</c:v>
                </c:pt>
                <c:pt idx="85">
                  <c:v>-2.9489999999999998</c:v>
                </c:pt>
                <c:pt idx="86">
                  <c:v>-3.2850000000000001</c:v>
                </c:pt>
                <c:pt idx="87">
                  <c:v>-3.9319999999999999</c:v>
                </c:pt>
                <c:pt idx="88">
                  <c:v>-4.673</c:v>
                </c:pt>
                <c:pt idx="89">
                  <c:v>-5.5469999999999997</c:v>
                </c:pt>
                <c:pt idx="90">
                  <c:v>-7.9059999999999997</c:v>
                </c:pt>
                <c:pt idx="91">
                  <c:v>-8.718</c:v>
                </c:pt>
                <c:pt idx="92">
                  <c:v>-9.3670000000000009</c:v>
                </c:pt>
                <c:pt idx="93">
                  <c:v>-9.5749999999999993</c:v>
                </c:pt>
                <c:pt idx="94">
                  <c:v>-9.3170000000000002</c:v>
                </c:pt>
                <c:pt idx="95">
                  <c:v>-8.798</c:v>
                </c:pt>
                <c:pt idx="96">
                  <c:v>-8.14</c:v>
                </c:pt>
                <c:pt idx="97">
                  <c:v>-7.31</c:v>
                </c:pt>
                <c:pt idx="98">
                  <c:v>-5.7089999999999996</c:v>
                </c:pt>
                <c:pt idx="99">
                  <c:v>-4.3849999999999998</c:v>
                </c:pt>
                <c:pt idx="100">
                  <c:v>-3.3679999999999999</c:v>
                </c:pt>
                <c:pt idx="101">
                  <c:v>-0.87</c:v>
                </c:pt>
                <c:pt idx="102">
                  <c:v>9.1999999999999998E-2</c:v>
                </c:pt>
                <c:pt idx="103">
                  <c:v>1.2589999999999999</c:v>
                </c:pt>
                <c:pt idx="104">
                  <c:v>1.9039999999999999</c:v>
                </c:pt>
                <c:pt idx="105">
                  <c:v>2.3809999999999998</c:v>
                </c:pt>
                <c:pt idx="106">
                  <c:v>2.7559999999999998</c:v>
                </c:pt>
                <c:pt idx="107">
                  <c:v>3.19</c:v>
                </c:pt>
                <c:pt idx="108">
                  <c:v>3.2080000000000002</c:v>
                </c:pt>
                <c:pt idx="109">
                  <c:v>2.9980000000000002</c:v>
                </c:pt>
                <c:pt idx="110">
                  <c:v>2.81</c:v>
                </c:pt>
                <c:pt idx="111">
                  <c:v>2.6019999999999999</c:v>
                </c:pt>
                <c:pt idx="112">
                  <c:v>2.4340000000000002</c:v>
                </c:pt>
                <c:pt idx="113">
                  <c:v>1.645</c:v>
                </c:pt>
                <c:pt idx="114">
                  <c:v>2.3210000000000002</c:v>
                </c:pt>
                <c:pt idx="115">
                  <c:v>2.464</c:v>
                </c:pt>
                <c:pt idx="116">
                  <c:v>2.508</c:v>
                </c:pt>
                <c:pt idx="117">
                  <c:v>2.387</c:v>
                </c:pt>
                <c:pt idx="118">
                  <c:v>2.2280000000000002</c:v>
                </c:pt>
                <c:pt idx="119">
                  <c:v>1.944</c:v>
                </c:pt>
                <c:pt idx="120">
                  <c:v>1.431</c:v>
                </c:pt>
                <c:pt idx="121">
                  <c:v>0.625</c:v>
                </c:pt>
                <c:pt idx="122">
                  <c:v>-0.32700000000000001</c:v>
                </c:pt>
                <c:pt idx="123">
                  <c:v>-1.0720000000000001</c:v>
                </c:pt>
                <c:pt idx="124">
                  <c:v>-1.528</c:v>
                </c:pt>
                <c:pt idx="125">
                  <c:v>-3.399</c:v>
                </c:pt>
                <c:pt idx="126">
                  <c:v>-3.5830000000000002</c:v>
                </c:pt>
                <c:pt idx="127">
                  <c:v>-2.7389999999999999</c:v>
                </c:pt>
                <c:pt idx="128">
                  <c:v>-1.419</c:v>
                </c:pt>
                <c:pt idx="129">
                  <c:v>-0.25900000000000001</c:v>
                </c:pt>
                <c:pt idx="130">
                  <c:v>0.629</c:v>
                </c:pt>
                <c:pt idx="131">
                  <c:v>1.7789999999999999</c:v>
                </c:pt>
                <c:pt idx="132">
                  <c:v>2.7</c:v>
                </c:pt>
                <c:pt idx="133">
                  <c:v>3.532</c:v>
                </c:pt>
                <c:pt idx="134">
                  <c:v>3.8410000000000002</c:v>
                </c:pt>
                <c:pt idx="135">
                  <c:v>4.4269999999999996</c:v>
                </c:pt>
                <c:pt idx="136">
                  <c:v>5.6719999999999997</c:v>
                </c:pt>
                <c:pt idx="137">
                  <c:v>5.7279999999999998</c:v>
                </c:pt>
                <c:pt idx="138">
                  <c:v>5.0090000000000003</c:v>
                </c:pt>
                <c:pt idx="139">
                  <c:v>3.923</c:v>
                </c:pt>
                <c:pt idx="140">
                  <c:v>3.153</c:v>
                </c:pt>
                <c:pt idx="141">
                  <c:v>2.5059999999999998</c:v>
                </c:pt>
                <c:pt idx="142">
                  <c:v>1.6830000000000001</c:v>
                </c:pt>
                <c:pt idx="143">
                  <c:v>0.64400000000000002</c:v>
                </c:pt>
                <c:pt idx="144">
                  <c:v>0.313</c:v>
                </c:pt>
                <c:pt idx="145">
                  <c:v>-8.5999999999999993E-2</c:v>
                </c:pt>
                <c:pt idx="146">
                  <c:v>-0.73499999999999999</c:v>
                </c:pt>
                <c:pt idx="147">
                  <c:v>-1.347</c:v>
                </c:pt>
                <c:pt idx="148">
                  <c:v>-1.7509999999999999</c:v>
                </c:pt>
                <c:pt idx="149">
                  <c:v>-0.318</c:v>
                </c:pt>
                <c:pt idx="150">
                  <c:v>-0.39400000000000002</c:v>
                </c:pt>
                <c:pt idx="151">
                  <c:v>-0.997</c:v>
                </c:pt>
                <c:pt idx="152">
                  <c:v>-1.5</c:v>
                </c:pt>
                <c:pt idx="153">
                  <c:v>-1.5509999999999999</c:v>
                </c:pt>
                <c:pt idx="154">
                  <c:v>-1.694</c:v>
                </c:pt>
                <c:pt idx="155">
                  <c:v>-2.1110000000000002</c:v>
                </c:pt>
                <c:pt idx="156">
                  <c:v>-2.5489999999999999</c:v>
                </c:pt>
                <c:pt idx="157">
                  <c:v>-3.085</c:v>
                </c:pt>
                <c:pt idx="158">
                  <c:v>-3.4119999999999999</c:v>
                </c:pt>
                <c:pt idx="159">
                  <c:v>-3.9969999999999999</c:v>
                </c:pt>
                <c:pt idx="160">
                  <c:v>-5.3639999999999999</c:v>
                </c:pt>
                <c:pt idx="161">
                  <c:v>-4.8109999999999999</c:v>
                </c:pt>
                <c:pt idx="162">
                  <c:v>-3.895</c:v>
                </c:pt>
                <c:pt idx="163">
                  <c:v>-3.1749999999999998</c:v>
                </c:pt>
                <c:pt idx="164">
                  <c:v>-2.6549999999999998</c:v>
                </c:pt>
                <c:pt idx="165">
                  <c:v>-2.1230000000000002</c:v>
                </c:pt>
                <c:pt idx="166">
                  <c:v>-2.008</c:v>
                </c:pt>
                <c:pt idx="167">
                  <c:v>-1.8260000000000001</c:v>
                </c:pt>
                <c:pt idx="168">
                  <c:v>-2.137</c:v>
                </c:pt>
                <c:pt idx="169">
                  <c:v>-2.117</c:v>
                </c:pt>
                <c:pt idx="170">
                  <c:v>-1.613</c:v>
                </c:pt>
                <c:pt idx="171">
                  <c:v>-1.2030000000000001</c:v>
                </c:pt>
                <c:pt idx="172">
                  <c:v>-1.333</c:v>
                </c:pt>
                <c:pt idx="173">
                  <c:v>-2.9159999999999999</c:v>
                </c:pt>
                <c:pt idx="174">
                  <c:v>-3.3820000000000001</c:v>
                </c:pt>
                <c:pt idx="175">
                  <c:v>-3.6619999999999999</c:v>
                </c:pt>
                <c:pt idx="176">
                  <c:v>-4.5170000000000003</c:v>
                </c:pt>
                <c:pt idx="177">
                  <c:v>-5.1829999999999998</c:v>
                </c:pt>
                <c:pt idx="178">
                  <c:v>-5.5119999999999996</c:v>
                </c:pt>
                <c:pt idx="179">
                  <c:v>-5.44</c:v>
                </c:pt>
                <c:pt idx="180">
                  <c:v>-5.2370000000000001</c:v>
                </c:pt>
                <c:pt idx="181">
                  <c:v>-5.258</c:v>
                </c:pt>
                <c:pt idx="182">
                  <c:v>-4.7729999999999997</c:v>
                </c:pt>
                <c:pt idx="183">
                  <c:v>-4.0659999999999998</c:v>
                </c:pt>
                <c:pt idx="184">
                  <c:v>-2.1349999999999998</c:v>
                </c:pt>
                <c:pt idx="185">
                  <c:v>-1.772</c:v>
                </c:pt>
                <c:pt idx="186">
                  <c:v>-1.163</c:v>
                </c:pt>
                <c:pt idx="187">
                  <c:v>-3.9E-2</c:v>
                </c:pt>
                <c:pt idx="188">
                  <c:v>1.4039999999999999</c:v>
                </c:pt>
                <c:pt idx="189">
                  <c:v>2.4209999999999998</c:v>
                </c:pt>
                <c:pt idx="190">
                  <c:v>3.1560000000000001</c:v>
                </c:pt>
                <c:pt idx="191">
                  <c:v>3.7429999999999999</c:v>
                </c:pt>
                <c:pt idx="192">
                  <c:v>4.0999999999999996</c:v>
                </c:pt>
                <c:pt idx="193">
                  <c:v>3.992</c:v>
                </c:pt>
                <c:pt idx="194">
                  <c:v>3.4569999999999999</c:v>
                </c:pt>
                <c:pt idx="195">
                  <c:v>2.819</c:v>
                </c:pt>
                <c:pt idx="196">
                  <c:v>2.86</c:v>
                </c:pt>
                <c:pt idx="197">
                  <c:v>2.4359999999999999</c:v>
                </c:pt>
                <c:pt idx="198">
                  <c:v>1.853</c:v>
                </c:pt>
                <c:pt idx="199">
                  <c:v>1.748</c:v>
                </c:pt>
                <c:pt idx="200">
                  <c:v>1.667</c:v>
                </c:pt>
                <c:pt idx="201">
                  <c:v>1.597</c:v>
                </c:pt>
                <c:pt idx="202">
                  <c:v>1.2549999999999999</c:v>
                </c:pt>
                <c:pt idx="203">
                  <c:v>1.0960000000000001</c:v>
                </c:pt>
                <c:pt idx="204">
                  <c:v>1.2370000000000001</c:v>
                </c:pt>
                <c:pt idx="205">
                  <c:v>1.6850000000000001</c:v>
                </c:pt>
                <c:pt idx="206">
                  <c:v>1.8049999999999999</c:v>
                </c:pt>
                <c:pt idx="207">
                  <c:v>2.0830000000000002</c:v>
                </c:pt>
                <c:pt idx="208">
                  <c:v>0.72199999999999998</c:v>
                </c:pt>
                <c:pt idx="209">
                  <c:v>1.143</c:v>
                </c:pt>
                <c:pt idx="210">
                  <c:v>1.286</c:v>
                </c:pt>
                <c:pt idx="211">
                  <c:v>1.181</c:v>
                </c:pt>
                <c:pt idx="212">
                  <c:v>1.4910000000000001</c:v>
                </c:pt>
                <c:pt idx="213">
                  <c:v>1.8220000000000001</c:v>
                </c:pt>
                <c:pt idx="214">
                  <c:v>2.0950000000000002</c:v>
                </c:pt>
                <c:pt idx="215">
                  <c:v>2.2280000000000002</c:v>
                </c:pt>
                <c:pt idx="216">
                  <c:v>2.786</c:v>
                </c:pt>
                <c:pt idx="217">
                  <c:v>3.278</c:v>
                </c:pt>
                <c:pt idx="218">
                  <c:v>3.5859999999999999</c:v>
                </c:pt>
                <c:pt idx="219">
                  <c:v>4.6360000000000001</c:v>
                </c:pt>
                <c:pt idx="220">
                  <c:v>4.3490000000000002</c:v>
                </c:pt>
                <c:pt idx="221">
                  <c:v>3.9470000000000001</c:v>
                </c:pt>
                <c:pt idx="222">
                  <c:v>3.91</c:v>
                </c:pt>
                <c:pt idx="223">
                  <c:v>3.3769999999999998</c:v>
                </c:pt>
                <c:pt idx="224">
                  <c:v>2.6339999999999999</c:v>
                </c:pt>
                <c:pt idx="225">
                  <c:v>2.0310000000000001</c:v>
                </c:pt>
                <c:pt idx="226">
                  <c:v>1.613</c:v>
                </c:pt>
                <c:pt idx="227">
                  <c:v>0.84899999999999998</c:v>
                </c:pt>
                <c:pt idx="228">
                  <c:v>-0.20300000000000001</c:v>
                </c:pt>
                <c:pt idx="229">
                  <c:v>-0.93100000000000005</c:v>
                </c:pt>
                <c:pt idx="230">
                  <c:v>-0.54600000000000004</c:v>
                </c:pt>
                <c:pt idx="231">
                  <c:v>-0.35699999999999998</c:v>
                </c:pt>
                <c:pt idx="232">
                  <c:v>-0.52400000000000002</c:v>
                </c:pt>
                <c:pt idx="233">
                  <c:v>-0.39700000000000002</c:v>
                </c:pt>
                <c:pt idx="234">
                  <c:v>-6.9000000000000006E-2</c:v>
                </c:pt>
                <c:pt idx="235">
                  <c:v>0.31900000000000001</c:v>
                </c:pt>
                <c:pt idx="236">
                  <c:v>0.65600000000000003</c:v>
                </c:pt>
                <c:pt idx="237">
                  <c:v>1.107</c:v>
                </c:pt>
                <c:pt idx="238">
                  <c:v>1.5960000000000001</c:v>
                </c:pt>
                <c:pt idx="239">
                  <c:v>2.149</c:v>
                </c:pt>
                <c:pt idx="240">
                  <c:v>2.63</c:v>
                </c:pt>
                <c:pt idx="241">
                  <c:v>3.0179999999999998</c:v>
                </c:pt>
                <c:pt idx="242">
                  <c:v>3.4220000000000002</c:v>
                </c:pt>
                <c:pt idx="243">
                  <c:v>2.4740000000000002</c:v>
                </c:pt>
                <c:pt idx="244">
                  <c:v>2.758</c:v>
                </c:pt>
                <c:pt idx="245">
                  <c:v>2.9220000000000002</c:v>
                </c:pt>
                <c:pt idx="246">
                  <c:v>3.6890000000000001</c:v>
                </c:pt>
                <c:pt idx="247">
                  <c:v>4.3319999999999999</c:v>
                </c:pt>
                <c:pt idx="248">
                  <c:v>3.8559999999999999</c:v>
                </c:pt>
                <c:pt idx="249">
                  <c:v>3.5790000000000002</c:v>
                </c:pt>
                <c:pt idx="250">
                  <c:v>2.8370000000000002</c:v>
                </c:pt>
                <c:pt idx="251">
                  <c:v>1.5149999999999999</c:v>
                </c:pt>
                <c:pt idx="252">
                  <c:v>0.36299999999999999</c:v>
                </c:pt>
                <c:pt idx="253">
                  <c:v>-1.337</c:v>
                </c:pt>
                <c:pt idx="254">
                  <c:v>-3.5430000000000001</c:v>
                </c:pt>
                <c:pt idx="255">
                  <c:v>-6.2770000000000001</c:v>
                </c:pt>
                <c:pt idx="256">
                  <c:v>-8.8879999999999999</c:v>
                </c:pt>
                <c:pt idx="257">
                  <c:v>-10.659000000000001</c:v>
                </c:pt>
                <c:pt idx="258">
                  <c:v>-11.62</c:v>
                </c:pt>
                <c:pt idx="259">
                  <c:v>-12.337999999999999</c:v>
                </c:pt>
                <c:pt idx="260">
                  <c:v>-12.303000000000001</c:v>
                </c:pt>
                <c:pt idx="261">
                  <c:v>-11.532</c:v>
                </c:pt>
                <c:pt idx="262">
                  <c:v>-10.616</c:v>
                </c:pt>
                <c:pt idx="263">
                  <c:v>-8.8659999999999997</c:v>
                </c:pt>
                <c:pt idx="264">
                  <c:v>-7.0449999999999999</c:v>
                </c:pt>
                <c:pt idx="265">
                  <c:v>-5.1239999999999997</c:v>
                </c:pt>
                <c:pt idx="266">
                  <c:v>-3.456</c:v>
                </c:pt>
                <c:pt idx="267">
                  <c:v>-4.2930000000000001</c:v>
                </c:pt>
                <c:pt idx="268">
                  <c:v>-3.786</c:v>
                </c:pt>
                <c:pt idx="269">
                  <c:v>-3.1989999999999998</c:v>
                </c:pt>
                <c:pt idx="270">
                  <c:v>-2.282</c:v>
                </c:pt>
                <c:pt idx="271">
                  <c:v>-0.88400000000000001</c:v>
                </c:pt>
                <c:pt idx="272">
                  <c:v>0.85399999999999998</c:v>
                </c:pt>
                <c:pt idx="273">
                  <c:v>2.3159999999999998</c:v>
                </c:pt>
                <c:pt idx="274">
                  <c:v>3.286</c:v>
                </c:pt>
                <c:pt idx="275">
                  <c:v>3.2570000000000001</c:v>
                </c:pt>
                <c:pt idx="276">
                  <c:v>2.6480000000000001</c:v>
                </c:pt>
                <c:pt idx="277">
                  <c:v>1.925</c:v>
                </c:pt>
                <c:pt idx="278">
                  <c:v>1.64</c:v>
                </c:pt>
                <c:pt idx="279">
                  <c:v>2.0169999999999999</c:v>
                </c:pt>
                <c:pt idx="280">
                  <c:v>2.3079999999999998</c:v>
                </c:pt>
                <c:pt idx="281">
                  <c:v>2.3980000000000001</c:v>
                </c:pt>
                <c:pt idx="282">
                  <c:v>2.0569999999999999</c:v>
                </c:pt>
                <c:pt idx="283">
                  <c:v>1.2709999999999999</c:v>
                </c:pt>
                <c:pt idx="284">
                  <c:v>0.58099999999999996</c:v>
                </c:pt>
                <c:pt idx="285">
                  <c:v>0.05</c:v>
                </c:pt>
                <c:pt idx="286">
                  <c:v>-0.13500000000000001</c:v>
                </c:pt>
                <c:pt idx="287">
                  <c:v>-0.11600000000000001</c:v>
                </c:pt>
                <c:pt idx="288">
                  <c:v>-0.23200000000000001</c:v>
                </c:pt>
                <c:pt idx="289">
                  <c:v>-0.55900000000000005</c:v>
                </c:pt>
                <c:pt idx="290">
                  <c:v>-0.90600000000000003</c:v>
                </c:pt>
                <c:pt idx="291">
                  <c:v>-1.0920000000000001</c:v>
                </c:pt>
                <c:pt idx="292">
                  <c:v>-1.222</c:v>
                </c:pt>
                <c:pt idx="293">
                  <c:v>-1.6419999999999999</c:v>
                </c:pt>
                <c:pt idx="294">
                  <c:v>-2.27</c:v>
                </c:pt>
                <c:pt idx="295">
                  <c:v>-2.3860000000000001</c:v>
                </c:pt>
                <c:pt idx="296">
                  <c:v>-2.1709999999999998</c:v>
                </c:pt>
                <c:pt idx="297">
                  <c:v>-1.6830000000000001</c:v>
                </c:pt>
                <c:pt idx="298">
                  <c:v>-1.1220000000000001</c:v>
                </c:pt>
                <c:pt idx="299">
                  <c:v>-0.71199999999999997</c:v>
                </c:pt>
                <c:pt idx="300">
                  <c:v>-0.72599999999999998</c:v>
                </c:pt>
                <c:pt idx="301">
                  <c:v>-0.29599999999999999</c:v>
                </c:pt>
                <c:pt idx="302">
                  <c:v>0.46700000000000003</c:v>
                </c:pt>
                <c:pt idx="303">
                  <c:v>0.89400000000000002</c:v>
                </c:pt>
                <c:pt idx="304">
                  <c:v>0.46200000000000002</c:v>
                </c:pt>
                <c:pt idx="305">
                  <c:v>-0.28000000000000003</c:v>
                </c:pt>
                <c:pt idx="306">
                  <c:v>-0.47899999999999998</c:v>
                </c:pt>
                <c:pt idx="307">
                  <c:v>-0.48899999999999999</c:v>
                </c:pt>
                <c:pt idx="308">
                  <c:v>-1.042</c:v>
                </c:pt>
                <c:pt idx="309">
                  <c:v>-2.7280000000000002</c:v>
                </c:pt>
                <c:pt idx="310">
                  <c:v>-4.4930000000000003</c:v>
                </c:pt>
                <c:pt idx="311">
                  <c:v>-5.0549999999999997</c:v>
                </c:pt>
                <c:pt idx="312">
                  <c:v>-5.7880000000000003</c:v>
                </c:pt>
                <c:pt idx="313">
                  <c:v>-8.2780000000000005</c:v>
                </c:pt>
                <c:pt idx="314">
                  <c:v>-8.6950000000000003</c:v>
                </c:pt>
                <c:pt idx="315">
                  <c:v>-7.8410000000000002</c:v>
                </c:pt>
                <c:pt idx="316">
                  <c:v>-8.5180000000000007</c:v>
                </c:pt>
                <c:pt idx="317">
                  <c:v>-9.6859999999999999</c:v>
                </c:pt>
                <c:pt idx="318">
                  <c:v>-9.2759999999999998</c:v>
                </c:pt>
                <c:pt idx="319">
                  <c:v>-7.8289999999999997</c:v>
                </c:pt>
                <c:pt idx="320">
                  <c:v>-7.7850000000000001</c:v>
                </c:pt>
                <c:pt idx="321">
                  <c:v>-7.9459999999999997</c:v>
                </c:pt>
                <c:pt idx="322">
                  <c:v>-6.2850000000000001</c:v>
                </c:pt>
                <c:pt idx="323">
                  <c:v>-4.2320000000000002</c:v>
                </c:pt>
                <c:pt idx="324">
                  <c:v>-3.8740000000000001</c:v>
                </c:pt>
                <c:pt idx="325">
                  <c:v>-3.121</c:v>
                </c:pt>
                <c:pt idx="326">
                  <c:v>-1.3009999999999999</c:v>
                </c:pt>
                <c:pt idx="327">
                  <c:v>-1.5169999999999999</c:v>
                </c:pt>
                <c:pt idx="328">
                  <c:v>-0.379</c:v>
                </c:pt>
                <c:pt idx="329">
                  <c:v>2.8450000000000002</c:v>
                </c:pt>
                <c:pt idx="330">
                  <c:v>3.42</c:v>
                </c:pt>
                <c:pt idx="331">
                  <c:v>4.4029999999999996</c:v>
                </c:pt>
                <c:pt idx="332">
                  <c:v>6.851</c:v>
                </c:pt>
                <c:pt idx="333">
                  <c:v>6.6029999999999998</c:v>
                </c:pt>
                <c:pt idx="334">
                  <c:v>6.2130000000000001</c:v>
                </c:pt>
                <c:pt idx="335">
                  <c:v>7.8849999999999998</c:v>
                </c:pt>
                <c:pt idx="336">
                  <c:v>6.9219999999999997</c:v>
                </c:pt>
                <c:pt idx="337">
                  <c:v>6.2809999999999997</c:v>
                </c:pt>
                <c:pt idx="338">
                  <c:v>6.6150000000000002</c:v>
                </c:pt>
                <c:pt idx="339">
                  <c:v>3.9079999999999999</c:v>
                </c:pt>
                <c:pt idx="340">
                  <c:v>2.621</c:v>
                </c:pt>
                <c:pt idx="341">
                  <c:v>2.7490000000000001</c:v>
                </c:pt>
                <c:pt idx="342">
                  <c:v>0.30599999999999999</c:v>
                </c:pt>
                <c:pt idx="343">
                  <c:v>0.624</c:v>
                </c:pt>
                <c:pt idx="344">
                  <c:v>1.107</c:v>
                </c:pt>
                <c:pt idx="345">
                  <c:v>-1.0940000000000001</c:v>
                </c:pt>
                <c:pt idx="346">
                  <c:v>9.9000000000000005E-2</c:v>
                </c:pt>
                <c:pt idx="347">
                  <c:v>0.39600000000000002</c:v>
                </c:pt>
                <c:pt idx="348">
                  <c:v>-0.32800000000000001</c:v>
                </c:pt>
                <c:pt idx="349">
                  <c:v>1.7649999999999999</c:v>
                </c:pt>
                <c:pt idx="350">
                  <c:v>1.343</c:v>
                </c:pt>
                <c:pt idx="351">
                  <c:v>4.0149999999999997</c:v>
                </c:pt>
                <c:pt idx="352">
                  <c:v>5.7569999999999997</c:v>
                </c:pt>
                <c:pt idx="353">
                  <c:v>6.0860000000000003</c:v>
                </c:pt>
                <c:pt idx="354">
                  <c:v>9.0790000000000006</c:v>
                </c:pt>
                <c:pt idx="355">
                  <c:v>8.5150000000000006</c:v>
                </c:pt>
                <c:pt idx="356">
                  <c:v>9.6549999999999994</c:v>
                </c:pt>
                <c:pt idx="357">
                  <c:v>10.048</c:v>
                </c:pt>
                <c:pt idx="358">
                  <c:v>7.3129999999999997</c:v>
                </c:pt>
                <c:pt idx="359">
                  <c:v>8.49</c:v>
                </c:pt>
                <c:pt idx="360">
                  <c:v>5.4790000000000001</c:v>
                </c:pt>
                <c:pt idx="361">
                  <c:v>5.6369999999999996</c:v>
                </c:pt>
                <c:pt idx="362">
                  <c:v>2.9820000000000002</c:v>
                </c:pt>
                <c:pt idx="363">
                  <c:v>1.68</c:v>
                </c:pt>
                <c:pt idx="364">
                  <c:v>1.2729999999999999</c:v>
                </c:pt>
                <c:pt idx="365">
                  <c:v>-1.91</c:v>
                </c:pt>
                <c:pt idx="366">
                  <c:v>-0.434</c:v>
                </c:pt>
                <c:pt idx="367">
                  <c:v>-2.9420000000000002</c:v>
                </c:pt>
                <c:pt idx="368">
                  <c:v>-2.4129999999999998</c:v>
                </c:pt>
                <c:pt idx="369">
                  <c:v>-2.9689999999999999</c:v>
                </c:pt>
                <c:pt idx="370">
                  <c:v>-0.432</c:v>
                </c:pt>
                <c:pt idx="371">
                  <c:v>5.3650000000000002</c:v>
                </c:pt>
                <c:pt idx="372">
                  <c:v>3.8540000000000001</c:v>
                </c:pt>
                <c:pt idx="373">
                  <c:v>3.2629999999999999</c:v>
                </c:pt>
                <c:pt idx="374">
                  <c:v>-1.31</c:v>
                </c:pt>
                <c:pt idx="375">
                  <c:v>-0.73399999999999999</c:v>
                </c:pt>
                <c:pt idx="376">
                  <c:v>-4.1109999999999998</c:v>
                </c:pt>
                <c:pt idx="377">
                  <c:v>-3.8090000000000002</c:v>
                </c:pt>
                <c:pt idx="378">
                  <c:v>-2.677</c:v>
                </c:pt>
                <c:pt idx="379">
                  <c:v>-1.1970000000000001</c:v>
                </c:pt>
                <c:pt idx="380">
                  <c:v>-0.245</c:v>
                </c:pt>
                <c:pt idx="381">
                  <c:v>0.21199999999999999</c:v>
                </c:pt>
                <c:pt idx="382">
                  <c:v>4.4560000000000004</c:v>
                </c:pt>
                <c:pt idx="383">
                  <c:v>4.8079999999999998</c:v>
                </c:pt>
                <c:pt idx="384">
                  <c:v>7.2859999999999996</c:v>
                </c:pt>
                <c:pt idx="385">
                  <c:v>6.8319999999999999</c:v>
                </c:pt>
                <c:pt idx="386">
                  <c:v>8.4719999999999995</c:v>
                </c:pt>
                <c:pt idx="387">
                  <c:v>-0.69</c:v>
                </c:pt>
                <c:pt idx="388">
                  <c:v>-8.6620000000000008</c:v>
                </c:pt>
                <c:pt idx="389">
                  <c:v>-8.9890000000000008</c:v>
                </c:pt>
                <c:pt idx="390">
                  <c:v>-1.522</c:v>
                </c:pt>
                <c:pt idx="391">
                  <c:v>-0.51200000000000001</c:v>
                </c:pt>
                <c:pt idx="392">
                  <c:v>2.4319999999999999</c:v>
                </c:pt>
                <c:pt idx="393">
                  <c:v>3.641</c:v>
                </c:pt>
                <c:pt idx="394">
                  <c:v>6.4859999999999998</c:v>
                </c:pt>
                <c:pt idx="395">
                  <c:v>2.2160000000000002</c:v>
                </c:pt>
                <c:pt idx="396">
                  <c:v>-2.629</c:v>
                </c:pt>
                <c:pt idx="397">
                  <c:v>-8.36</c:v>
                </c:pt>
                <c:pt idx="398">
                  <c:v>-6.4169999999999998</c:v>
                </c:pt>
                <c:pt idx="399">
                  <c:v>-2.3519999999999999</c:v>
                </c:pt>
                <c:pt idx="400">
                  <c:v>3.714</c:v>
                </c:pt>
                <c:pt idx="401">
                  <c:v>6.8150000000000004</c:v>
                </c:pt>
                <c:pt idx="402">
                  <c:v>6.8689999999999998</c:v>
                </c:pt>
                <c:pt idx="403">
                  <c:v>4.2809999999999997</c:v>
                </c:pt>
                <c:pt idx="404">
                  <c:v>0.91900000000000004</c:v>
                </c:pt>
                <c:pt idx="405">
                  <c:v>-7.7519999999999998</c:v>
                </c:pt>
                <c:pt idx="406">
                  <c:v>-11.584</c:v>
                </c:pt>
                <c:pt idx="407">
                  <c:v>-7.1609999999999996</c:v>
                </c:pt>
                <c:pt idx="408">
                  <c:v>3.4140000000000001</c:v>
                </c:pt>
                <c:pt idx="409">
                  <c:v>8.1669999999999998</c:v>
                </c:pt>
                <c:pt idx="410">
                  <c:v>4.9909999999999997</c:v>
                </c:pt>
                <c:pt idx="411">
                  <c:v>0.38100000000000001</c:v>
                </c:pt>
                <c:pt idx="412">
                  <c:v>-3.5739999999999998</c:v>
                </c:pt>
                <c:pt idx="413">
                  <c:v>-6.3929999999999998</c:v>
                </c:pt>
                <c:pt idx="414">
                  <c:v>-7.4409999999999998</c:v>
                </c:pt>
                <c:pt idx="415">
                  <c:v>-1.1890000000000001</c:v>
                </c:pt>
                <c:pt idx="416">
                  <c:v>4.2850000000000001</c:v>
                </c:pt>
                <c:pt idx="417">
                  <c:v>8.3889999999999993</c:v>
                </c:pt>
                <c:pt idx="418">
                  <c:v>4.09</c:v>
                </c:pt>
                <c:pt idx="419">
                  <c:v>0.33500000000000002</c:v>
                </c:pt>
                <c:pt idx="420">
                  <c:v>-3.524</c:v>
                </c:pt>
                <c:pt idx="421">
                  <c:v>-2.6989999999999998</c:v>
                </c:pt>
                <c:pt idx="422">
                  <c:v>-2.726</c:v>
                </c:pt>
                <c:pt idx="423">
                  <c:v>1.0629999999999999</c:v>
                </c:pt>
                <c:pt idx="424">
                  <c:v>3.4990000000000001</c:v>
                </c:pt>
                <c:pt idx="425">
                  <c:v>6.2869999999999999</c:v>
                </c:pt>
                <c:pt idx="426">
                  <c:v>0.79500000000000004</c:v>
                </c:pt>
                <c:pt idx="427">
                  <c:v>-6.2530000000000001</c:v>
                </c:pt>
                <c:pt idx="428">
                  <c:v>-5.6550000000000002</c:v>
                </c:pt>
                <c:pt idx="429">
                  <c:v>2.6309999999999998</c:v>
                </c:pt>
                <c:pt idx="430">
                  <c:v>5.66</c:v>
                </c:pt>
                <c:pt idx="431">
                  <c:v>3.258</c:v>
                </c:pt>
                <c:pt idx="432">
                  <c:v>-0.46</c:v>
                </c:pt>
                <c:pt idx="433">
                  <c:v>-2.5670000000000002</c:v>
                </c:pt>
                <c:pt idx="434">
                  <c:v>-1.976</c:v>
                </c:pt>
                <c:pt idx="435">
                  <c:v>-4.6289999999999996</c:v>
                </c:pt>
                <c:pt idx="436">
                  <c:v>-1.931</c:v>
                </c:pt>
                <c:pt idx="437">
                  <c:v>2.964</c:v>
                </c:pt>
                <c:pt idx="438">
                  <c:v>7.5359999999999996</c:v>
                </c:pt>
                <c:pt idx="439">
                  <c:v>1.3049999999999999</c:v>
                </c:pt>
                <c:pt idx="440">
                  <c:v>-1.6379999999999999</c:v>
                </c:pt>
                <c:pt idx="441">
                  <c:v>1.5249999999999999</c:v>
                </c:pt>
                <c:pt idx="442">
                  <c:v>4.7549999999999999</c:v>
                </c:pt>
                <c:pt idx="443">
                  <c:v>4.016</c:v>
                </c:pt>
                <c:pt idx="444">
                  <c:v>1.821</c:v>
                </c:pt>
                <c:pt idx="445">
                  <c:v>1.657</c:v>
                </c:pt>
                <c:pt idx="446">
                  <c:v>-1.389</c:v>
                </c:pt>
                <c:pt idx="447">
                  <c:v>-0.62</c:v>
                </c:pt>
                <c:pt idx="448">
                  <c:v>0.188</c:v>
                </c:pt>
                <c:pt idx="449">
                  <c:v>-0.1</c:v>
                </c:pt>
                <c:pt idx="450">
                  <c:v>-1.0389999999999999</c:v>
                </c:pt>
                <c:pt idx="451">
                  <c:v>-1.8720000000000001</c:v>
                </c:pt>
                <c:pt idx="452">
                  <c:v>-4.5730000000000004</c:v>
                </c:pt>
                <c:pt idx="453">
                  <c:v>-5.992</c:v>
                </c:pt>
                <c:pt idx="454">
                  <c:v>-2.702</c:v>
                </c:pt>
                <c:pt idx="455">
                  <c:v>0.152</c:v>
                </c:pt>
                <c:pt idx="456">
                  <c:v>2.02</c:v>
                </c:pt>
                <c:pt idx="457">
                  <c:v>-0.63600000000000001</c:v>
                </c:pt>
                <c:pt idx="458">
                  <c:v>-2.1309999999999998</c:v>
                </c:pt>
                <c:pt idx="459">
                  <c:v>-0.23100000000000001</c:v>
                </c:pt>
                <c:pt idx="460">
                  <c:v>2.1019999999999999</c:v>
                </c:pt>
                <c:pt idx="461">
                  <c:v>1.337</c:v>
                </c:pt>
                <c:pt idx="462">
                  <c:v>1.4999999999999999E-2</c:v>
                </c:pt>
                <c:pt idx="463">
                  <c:v>1.798</c:v>
                </c:pt>
                <c:pt idx="464">
                  <c:v>1.1060000000000001</c:v>
                </c:pt>
                <c:pt idx="465">
                  <c:v>0.79500000000000004</c:v>
                </c:pt>
                <c:pt idx="466">
                  <c:v>-0.874</c:v>
                </c:pt>
                <c:pt idx="467">
                  <c:v>-2.1070000000000002</c:v>
                </c:pt>
                <c:pt idx="468">
                  <c:v>-2.7429999999999999</c:v>
                </c:pt>
                <c:pt idx="469">
                  <c:v>-2.1739999999999999</c:v>
                </c:pt>
                <c:pt idx="470">
                  <c:v>0.74299999999999999</c:v>
                </c:pt>
                <c:pt idx="471">
                  <c:v>0.24</c:v>
                </c:pt>
                <c:pt idx="472">
                  <c:v>0.13500000000000001</c:v>
                </c:pt>
                <c:pt idx="473">
                  <c:v>1.744</c:v>
                </c:pt>
                <c:pt idx="474">
                  <c:v>0.98599999999999999</c:v>
                </c:pt>
                <c:pt idx="475">
                  <c:v>-1.08</c:v>
                </c:pt>
                <c:pt idx="476">
                  <c:v>0.38</c:v>
                </c:pt>
                <c:pt idx="477">
                  <c:v>3.3050000000000002</c:v>
                </c:pt>
                <c:pt idx="478">
                  <c:v>2.6339999999999999</c:v>
                </c:pt>
                <c:pt idx="479">
                  <c:v>1.014</c:v>
                </c:pt>
                <c:pt idx="480">
                  <c:v>-2.2229999999999999</c:v>
                </c:pt>
                <c:pt idx="481">
                  <c:v>-0.89900000000000002</c:v>
                </c:pt>
                <c:pt idx="482">
                  <c:v>3.66</c:v>
                </c:pt>
                <c:pt idx="483">
                  <c:v>3.89</c:v>
                </c:pt>
                <c:pt idx="484">
                  <c:v>1.7150000000000001</c:v>
                </c:pt>
                <c:pt idx="485">
                  <c:v>-0.35299999999999998</c:v>
                </c:pt>
                <c:pt idx="486">
                  <c:v>0.25800000000000001</c:v>
                </c:pt>
                <c:pt idx="487">
                  <c:v>0.26</c:v>
                </c:pt>
                <c:pt idx="488">
                  <c:v>2.3559999999999999</c:v>
                </c:pt>
                <c:pt idx="489">
                  <c:v>2.254</c:v>
                </c:pt>
                <c:pt idx="490">
                  <c:v>0.66400000000000003</c:v>
                </c:pt>
                <c:pt idx="491">
                  <c:v>5.5E-2</c:v>
                </c:pt>
                <c:pt idx="492">
                  <c:v>-0.98099999999999998</c:v>
                </c:pt>
                <c:pt idx="493">
                  <c:v>-1.429</c:v>
                </c:pt>
                <c:pt idx="494">
                  <c:v>-1.4630000000000001</c:v>
                </c:pt>
                <c:pt idx="495">
                  <c:v>0.25</c:v>
                </c:pt>
                <c:pt idx="496">
                  <c:v>0.79400000000000004</c:v>
                </c:pt>
                <c:pt idx="497">
                  <c:v>-1.571</c:v>
                </c:pt>
                <c:pt idx="498">
                  <c:v>-2.218</c:v>
                </c:pt>
                <c:pt idx="499">
                  <c:v>-1.6850000000000001</c:v>
                </c:pt>
                <c:pt idx="500">
                  <c:v>-0.22500000000000001</c:v>
                </c:pt>
                <c:pt idx="501">
                  <c:v>-1.7649999999999999</c:v>
                </c:pt>
                <c:pt idx="502">
                  <c:v>-3.3359999999999999</c:v>
                </c:pt>
                <c:pt idx="503">
                  <c:v>-2.516</c:v>
                </c:pt>
                <c:pt idx="504">
                  <c:v>-1.917</c:v>
                </c:pt>
                <c:pt idx="505">
                  <c:v>4.2000000000000003E-2</c:v>
                </c:pt>
                <c:pt idx="506">
                  <c:v>1.6659999999999999</c:v>
                </c:pt>
                <c:pt idx="507">
                  <c:v>2.7810000000000001</c:v>
                </c:pt>
                <c:pt idx="508">
                  <c:v>0.99099999999999999</c:v>
                </c:pt>
                <c:pt idx="509">
                  <c:v>-1.76</c:v>
                </c:pt>
                <c:pt idx="510">
                  <c:v>-1.252</c:v>
                </c:pt>
                <c:pt idx="511">
                  <c:v>0.184</c:v>
                </c:pt>
                <c:pt idx="512">
                  <c:v>1.6459999999999999</c:v>
                </c:pt>
                <c:pt idx="513">
                  <c:v>1.9219999999999999</c:v>
                </c:pt>
                <c:pt idx="514">
                  <c:v>1.169</c:v>
                </c:pt>
                <c:pt idx="515">
                  <c:v>-0.88</c:v>
                </c:pt>
                <c:pt idx="516">
                  <c:v>-1.163</c:v>
                </c:pt>
                <c:pt idx="517">
                  <c:v>0.12</c:v>
                </c:pt>
                <c:pt idx="518">
                  <c:v>2.2410000000000001</c:v>
                </c:pt>
                <c:pt idx="519">
                  <c:v>-3.0000000000000001E-3</c:v>
                </c:pt>
                <c:pt idx="520">
                  <c:v>-1.677</c:v>
                </c:pt>
                <c:pt idx="521">
                  <c:v>-2.2919999999999998</c:v>
                </c:pt>
                <c:pt idx="522">
                  <c:v>-0.23899999999999999</c:v>
                </c:pt>
                <c:pt idx="523">
                  <c:v>1.5369999999999999</c:v>
                </c:pt>
                <c:pt idx="524">
                  <c:v>2.3610000000000002</c:v>
                </c:pt>
                <c:pt idx="525">
                  <c:v>3.5070000000000001</c:v>
                </c:pt>
                <c:pt idx="526">
                  <c:v>1.01</c:v>
                </c:pt>
                <c:pt idx="527">
                  <c:v>-2.5760000000000001</c:v>
                </c:pt>
                <c:pt idx="528">
                  <c:v>-3.9380000000000002</c:v>
                </c:pt>
                <c:pt idx="529">
                  <c:v>-1.5229999999999999</c:v>
                </c:pt>
                <c:pt idx="530">
                  <c:v>2.4630000000000001</c:v>
                </c:pt>
                <c:pt idx="531">
                  <c:v>2.9980000000000002</c:v>
                </c:pt>
                <c:pt idx="532">
                  <c:v>-0.247</c:v>
                </c:pt>
                <c:pt idx="533">
                  <c:v>-3.649</c:v>
                </c:pt>
                <c:pt idx="534">
                  <c:v>-4.8879999999999999</c:v>
                </c:pt>
                <c:pt idx="535">
                  <c:v>-2.2130000000000001</c:v>
                </c:pt>
                <c:pt idx="536">
                  <c:v>2.419</c:v>
                </c:pt>
                <c:pt idx="537">
                  <c:v>6.2469999999999999</c:v>
                </c:pt>
                <c:pt idx="538">
                  <c:v>5.6769999999999996</c:v>
                </c:pt>
                <c:pt idx="539">
                  <c:v>0.67900000000000005</c:v>
                </c:pt>
                <c:pt idx="540">
                  <c:v>-4.0510000000000002</c:v>
                </c:pt>
                <c:pt idx="541">
                  <c:v>-2.855</c:v>
                </c:pt>
                <c:pt idx="542">
                  <c:v>0.51900000000000002</c:v>
                </c:pt>
                <c:pt idx="543">
                  <c:v>4.077</c:v>
                </c:pt>
                <c:pt idx="544">
                  <c:v>4.8319999999999999</c:v>
                </c:pt>
                <c:pt idx="545">
                  <c:v>0.26800000000000002</c:v>
                </c:pt>
                <c:pt idx="546">
                  <c:v>-4.9880000000000004</c:v>
                </c:pt>
                <c:pt idx="547">
                  <c:v>-4.8630000000000004</c:v>
                </c:pt>
                <c:pt idx="548">
                  <c:v>-2.5859999999999999</c:v>
                </c:pt>
                <c:pt idx="549">
                  <c:v>-7.5999999999999998E-2</c:v>
                </c:pt>
                <c:pt idx="550">
                  <c:v>2.601</c:v>
                </c:pt>
                <c:pt idx="551">
                  <c:v>4.4379999999999997</c:v>
                </c:pt>
                <c:pt idx="552">
                  <c:v>2.9420000000000002</c:v>
                </c:pt>
                <c:pt idx="553">
                  <c:v>-0.90800000000000003</c:v>
                </c:pt>
                <c:pt idx="554">
                  <c:v>-2.7839999999999998</c:v>
                </c:pt>
                <c:pt idx="555">
                  <c:v>-1.492</c:v>
                </c:pt>
                <c:pt idx="556">
                  <c:v>2.734</c:v>
                </c:pt>
                <c:pt idx="557">
                  <c:v>4.0599999999999996</c:v>
                </c:pt>
                <c:pt idx="558">
                  <c:v>-0.55500000000000005</c:v>
                </c:pt>
                <c:pt idx="559">
                  <c:v>-4.0449999999999999</c:v>
                </c:pt>
                <c:pt idx="560">
                  <c:v>-1.66</c:v>
                </c:pt>
                <c:pt idx="561">
                  <c:v>2.0379999999999998</c:v>
                </c:pt>
                <c:pt idx="562">
                  <c:v>1.647</c:v>
                </c:pt>
                <c:pt idx="563">
                  <c:v>0.19600000000000001</c:v>
                </c:pt>
                <c:pt idx="564">
                  <c:v>-1.53</c:v>
                </c:pt>
                <c:pt idx="565">
                  <c:v>-2.6930000000000001</c:v>
                </c:pt>
                <c:pt idx="566">
                  <c:v>-1.8380000000000001</c:v>
                </c:pt>
                <c:pt idx="567">
                  <c:v>-0.85799999999999998</c:v>
                </c:pt>
                <c:pt idx="568">
                  <c:v>-0.86799999999999999</c:v>
                </c:pt>
                <c:pt idx="569">
                  <c:v>0.38100000000000001</c:v>
                </c:pt>
                <c:pt idx="570">
                  <c:v>1.323</c:v>
                </c:pt>
                <c:pt idx="571">
                  <c:v>-0.13500000000000001</c:v>
                </c:pt>
                <c:pt idx="572">
                  <c:v>-2.8650000000000002</c:v>
                </c:pt>
                <c:pt idx="573">
                  <c:v>-2.3460000000000001</c:v>
                </c:pt>
                <c:pt idx="574">
                  <c:v>0.42699999999999999</c:v>
                </c:pt>
                <c:pt idx="575">
                  <c:v>1.3240000000000001</c:v>
                </c:pt>
                <c:pt idx="576">
                  <c:v>0.21</c:v>
                </c:pt>
                <c:pt idx="577">
                  <c:v>-1.228</c:v>
                </c:pt>
                <c:pt idx="578">
                  <c:v>-1.476</c:v>
                </c:pt>
                <c:pt idx="579">
                  <c:v>-0.184</c:v>
                </c:pt>
                <c:pt idx="580">
                  <c:v>1.72</c:v>
                </c:pt>
                <c:pt idx="581">
                  <c:v>1.2589999999999999</c:v>
                </c:pt>
                <c:pt idx="582">
                  <c:v>-0.48499999999999999</c:v>
                </c:pt>
                <c:pt idx="583">
                  <c:v>-2.1</c:v>
                </c:pt>
                <c:pt idx="584">
                  <c:v>-1.3049999999999999</c:v>
                </c:pt>
                <c:pt idx="585">
                  <c:v>-0.49</c:v>
                </c:pt>
                <c:pt idx="586">
                  <c:v>0.86699999999999999</c:v>
                </c:pt>
                <c:pt idx="587">
                  <c:v>2.0790000000000002</c:v>
                </c:pt>
                <c:pt idx="588">
                  <c:v>1.4790000000000001</c:v>
                </c:pt>
                <c:pt idx="589">
                  <c:v>-0.60799999999999998</c:v>
                </c:pt>
                <c:pt idx="590">
                  <c:v>-8.4000000000000005E-2</c:v>
                </c:pt>
                <c:pt idx="591">
                  <c:v>0.7</c:v>
                </c:pt>
                <c:pt idx="592">
                  <c:v>1.018</c:v>
                </c:pt>
                <c:pt idx="593">
                  <c:v>1.1379999999999999</c:v>
                </c:pt>
                <c:pt idx="594">
                  <c:v>0.63800000000000001</c:v>
                </c:pt>
                <c:pt idx="595">
                  <c:v>-8.1000000000000003E-2</c:v>
                </c:pt>
                <c:pt idx="596">
                  <c:v>-2.0739999999999998</c:v>
                </c:pt>
                <c:pt idx="597">
                  <c:v>-2.1269999999999998</c:v>
                </c:pt>
                <c:pt idx="598">
                  <c:v>-0.01</c:v>
                </c:pt>
                <c:pt idx="599">
                  <c:v>0.621</c:v>
                </c:pt>
                <c:pt idx="600">
                  <c:v>0.45800000000000002</c:v>
                </c:pt>
                <c:pt idx="601">
                  <c:v>0.254</c:v>
                </c:pt>
                <c:pt idx="602">
                  <c:v>0.128</c:v>
                </c:pt>
                <c:pt idx="603">
                  <c:v>-9.9000000000000005E-2</c:v>
                </c:pt>
                <c:pt idx="604">
                  <c:v>2.5999999999999999E-2</c:v>
                </c:pt>
                <c:pt idx="605">
                  <c:v>-0.09</c:v>
                </c:pt>
                <c:pt idx="606">
                  <c:v>-0.23</c:v>
                </c:pt>
                <c:pt idx="607">
                  <c:v>2.4E-2</c:v>
                </c:pt>
                <c:pt idx="608">
                  <c:v>2E-3</c:v>
                </c:pt>
                <c:pt idx="609">
                  <c:v>-8.5000000000000006E-2</c:v>
                </c:pt>
                <c:pt idx="610">
                  <c:v>-0.501</c:v>
                </c:pt>
                <c:pt idx="611">
                  <c:v>-0.13200000000000001</c:v>
                </c:pt>
                <c:pt idx="612">
                  <c:v>-0.313</c:v>
                </c:pt>
                <c:pt idx="613">
                  <c:v>-0.48899999999999999</c:v>
                </c:pt>
                <c:pt idx="614">
                  <c:v>-2.8000000000000001E-2</c:v>
                </c:pt>
                <c:pt idx="615">
                  <c:v>-0.22</c:v>
                </c:pt>
                <c:pt idx="616">
                  <c:v>0.06</c:v>
                </c:pt>
                <c:pt idx="617">
                  <c:v>-0.40799999999999997</c:v>
                </c:pt>
                <c:pt idx="618">
                  <c:v>-0.39500000000000002</c:v>
                </c:pt>
                <c:pt idx="619">
                  <c:v>1.4319999999999999</c:v>
                </c:pt>
                <c:pt idx="620">
                  <c:v>0.91800000000000004</c:v>
                </c:pt>
                <c:pt idx="621">
                  <c:v>0.83899999999999997</c:v>
                </c:pt>
                <c:pt idx="622">
                  <c:v>5.2999999999999999E-2</c:v>
                </c:pt>
                <c:pt idx="623">
                  <c:v>-1.522</c:v>
                </c:pt>
                <c:pt idx="624">
                  <c:v>-1.847</c:v>
                </c:pt>
                <c:pt idx="625">
                  <c:v>-1.712</c:v>
                </c:pt>
                <c:pt idx="626">
                  <c:v>-1.222</c:v>
                </c:pt>
                <c:pt idx="627">
                  <c:v>-0.20200000000000001</c:v>
                </c:pt>
                <c:pt idx="628">
                  <c:v>-0.53400000000000003</c:v>
                </c:pt>
                <c:pt idx="629">
                  <c:v>0.61</c:v>
                </c:pt>
                <c:pt idx="630">
                  <c:v>1.0429999999999999</c:v>
                </c:pt>
                <c:pt idx="631">
                  <c:v>-9.0999999999999998E-2</c:v>
                </c:pt>
                <c:pt idx="632">
                  <c:v>0.153</c:v>
                </c:pt>
                <c:pt idx="633">
                  <c:v>0.34599999999999997</c:v>
                </c:pt>
                <c:pt idx="634">
                  <c:v>0.38200000000000001</c:v>
                </c:pt>
                <c:pt idx="635">
                  <c:v>2.5999999999999999E-2</c:v>
                </c:pt>
                <c:pt idx="636">
                  <c:v>-0.59399999999999997</c:v>
                </c:pt>
                <c:pt idx="637">
                  <c:v>0.16300000000000001</c:v>
                </c:pt>
                <c:pt idx="638">
                  <c:v>-0.14199999999999999</c:v>
                </c:pt>
                <c:pt idx="639">
                  <c:v>-0.627</c:v>
                </c:pt>
                <c:pt idx="640">
                  <c:v>0.46</c:v>
                </c:pt>
                <c:pt idx="641">
                  <c:v>0.255</c:v>
                </c:pt>
                <c:pt idx="642">
                  <c:v>4.0000000000000001E-3</c:v>
                </c:pt>
                <c:pt idx="643">
                  <c:v>-0.09</c:v>
                </c:pt>
                <c:pt idx="644">
                  <c:v>-0.66100000000000003</c:v>
                </c:pt>
                <c:pt idx="645">
                  <c:v>0.11700000000000001</c:v>
                </c:pt>
                <c:pt idx="646">
                  <c:v>2.9000000000000001E-2</c:v>
                </c:pt>
                <c:pt idx="647">
                  <c:v>-0.54500000000000004</c:v>
                </c:pt>
                <c:pt idx="648">
                  <c:v>0.58099999999999996</c:v>
                </c:pt>
                <c:pt idx="649">
                  <c:v>0.39300000000000002</c:v>
                </c:pt>
                <c:pt idx="650">
                  <c:v>-0.19900000000000001</c:v>
                </c:pt>
                <c:pt idx="651">
                  <c:v>0.23599999999999999</c:v>
                </c:pt>
                <c:pt idx="652">
                  <c:v>-0.32500000000000001</c:v>
                </c:pt>
                <c:pt idx="653">
                  <c:v>0.224</c:v>
                </c:pt>
                <c:pt idx="654">
                  <c:v>0.69899999999999995</c:v>
                </c:pt>
                <c:pt idx="655">
                  <c:v>-8.8999999999999996E-2</c:v>
                </c:pt>
                <c:pt idx="656">
                  <c:v>2.1999999999999999E-2</c:v>
                </c:pt>
                <c:pt idx="657">
                  <c:v>-0.17499999999999999</c:v>
                </c:pt>
                <c:pt idx="658">
                  <c:v>-0.78800000000000003</c:v>
                </c:pt>
                <c:pt idx="659">
                  <c:v>0.14699999999999999</c:v>
                </c:pt>
                <c:pt idx="660">
                  <c:v>0.11600000000000001</c:v>
                </c:pt>
                <c:pt idx="661">
                  <c:v>-8.6999999999999994E-2</c:v>
                </c:pt>
                <c:pt idx="662">
                  <c:v>-1.4999999999999999E-2</c:v>
                </c:pt>
                <c:pt idx="663">
                  <c:v>-0.33100000000000002</c:v>
                </c:pt>
                <c:pt idx="664">
                  <c:v>0.25800000000000001</c:v>
                </c:pt>
                <c:pt idx="665">
                  <c:v>0.15</c:v>
                </c:pt>
                <c:pt idx="666">
                  <c:v>-6.6000000000000003E-2</c:v>
                </c:pt>
                <c:pt idx="667">
                  <c:v>0.09</c:v>
                </c:pt>
                <c:pt idx="668">
                  <c:v>-0.17299999999999999</c:v>
                </c:pt>
                <c:pt idx="669">
                  <c:v>-0.14599999999999999</c:v>
                </c:pt>
                <c:pt idx="670">
                  <c:v>0.377</c:v>
                </c:pt>
                <c:pt idx="671">
                  <c:v>0.187</c:v>
                </c:pt>
                <c:pt idx="672">
                  <c:v>5.8000000000000003E-2</c:v>
                </c:pt>
                <c:pt idx="673">
                  <c:v>-4.9000000000000002E-2</c:v>
                </c:pt>
                <c:pt idx="674">
                  <c:v>-0.19500000000000001</c:v>
                </c:pt>
                <c:pt idx="675">
                  <c:v>6.3E-2</c:v>
                </c:pt>
                <c:pt idx="676">
                  <c:v>2.8000000000000001E-2</c:v>
                </c:pt>
                <c:pt idx="677">
                  <c:v>0.17299999999999999</c:v>
                </c:pt>
                <c:pt idx="678">
                  <c:v>0.161</c:v>
                </c:pt>
                <c:pt idx="679">
                  <c:v>-0.14099999999999999</c:v>
                </c:pt>
                <c:pt idx="680">
                  <c:v>-0.14199999999999999</c:v>
                </c:pt>
                <c:pt idx="681">
                  <c:v>-0.156</c:v>
                </c:pt>
                <c:pt idx="682">
                  <c:v>-1.9E-2</c:v>
                </c:pt>
                <c:pt idx="683">
                  <c:v>0.182</c:v>
                </c:pt>
                <c:pt idx="684">
                  <c:v>0.11600000000000001</c:v>
                </c:pt>
                <c:pt idx="685">
                  <c:v>0.115</c:v>
                </c:pt>
                <c:pt idx="686">
                  <c:v>-0.05</c:v>
                </c:pt>
                <c:pt idx="687">
                  <c:v>0.1</c:v>
                </c:pt>
                <c:pt idx="688">
                  <c:v>0.128</c:v>
                </c:pt>
                <c:pt idx="689">
                  <c:v>1.4E-2</c:v>
                </c:pt>
                <c:pt idx="690">
                  <c:v>0.1</c:v>
                </c:pt>
                <c:pt idx="691">
                  <c:v>-4.5999999999999999E-2</c:v>
                </c:pt>
                <c:pt idx="692">
                  <c:v>-5.2999999999999999E-2</c:v>
                </c:pt>
                <c:pt idx="693">
                  <c:v>-2.8000000000000001E-2</c:v>
                </c:pt>
                <c:pt idx="694">
                  <c:v>-8.3000000000000004E-2</c:v>
                </c:pt>
                <c:pt idx="695">
                  <c:v>-7.5999999999999998E-2</c:v>
                </c:pt>
                <c:pt idx="696">
                  <c:v>-5.6000000000000001E-2</c:v>
                </c:pt>
                <c:pt idx="697">
                  <c:v>-6.0000000000000001E-3</c:v>
                </c:pt>
                <c:pt idx="698">
                  <c:v>0.13200000000000001</c:v>
                </c:pt>
                <c:pt idx="699">
                  <c:v>0.14699999999999999</c:v>
                </c:pt>
                <c:pt idx="700">
                  <c:v>0.13</c:v>
                </c:pt>
                <c:pt idx="701">
                  <c:v>0.13700000000000001</c:v>
                </c:pt>
                <c:pt idx="702">
                  <c:v>-8.3000000000000004E-2</c:v>
                </c:pt>
                <c:pt idx="703">
                  <c:v>-0.16800000000000001</c:v>
                </c:pt>
                <c:pt idx="704">
                  <c:v>-8.3000000000000004E-2</c:v>
                </c:pt>
                <c:pt idx="705">
                  <c:v>-9.2999999999999999E-2</c:v>
                </c:pt>
                <c:pt idx="706">
                  <c:v>5.1999999999999998E-2</c:v>
                </c:pt>
                <c:pt idx="707">
                  <c:v>0.113</c:v>
                </c:pt>
                <c:pt idx="708">
                  <c:v>3.1E-2</c:v>
                </c:pt>
                <c:pt idx="709">
                  <c:v>-7.0999999999999994E-2</c:v>
                </c:pt>
                <c:pt idx="710">
                  <c:v>-0.03</c:v>
                </c:pt>
                <c:pt idx="711">
                  <c:v>1.4999999999999999E-2</c:v>
                </c:pt>
                <c:pt idx="712">
                  <c:v>9.0999999999999998E-2</c:v>
                </c:pt>
                <c:pt idx="713">
                  <c:v>8.3000000000000004E-2</c:v>
                </c:pt>
                <c:pt idx="714">
                  <c:v>-1.7999999999999999E-2</c:v>
                </c:pt>
                <c:pt idx="715">
                  <c:v>-0.11700000000000001</c:v>
                </c:pt>
                <c:pt idx="716">
                  <c:v>-0.157</c:v>
                </c:pt>
                <c:pt idx="717">
                  <c:v>6.9000000000000006E-2</c:v>
                </c:pt>
                <c:pt idx="718">
                  <c:v>-7.0000000000000001E-3</c:v>
                </c:pt>
                <c:pt idx="719">
                  <c:v>-3.1E-2</c:v>
                </c:pt>
                <c:pt idx="720">
                  <c:v>0.127</c:v>
                </c:pt>
                <c:pt idx="721">
                  <c:v>-9.7000000000000003E-2</c:v>
                </c:pt>
                <c:pt idx="722">
                  <c:v>-8.8999999999999996E-2</c:v>
                </c:pt>
                <c:pt idx="723">
                  <c:v>0.125</c:v>
                </c:pt>
                <c:pt idx="724">
                  <c:v>-7.2999999999999995E-2</c:v>
                </c:pt>
                <c:pt idx="725">
                  <c:v>-8.5999999999999993E-2</c:v>
                </c:pt>
                <c:pt idx="726">
                  <c:v>0.21099999999999999</c:v>
                </c:pt>
                <c:pt idx="727">
                  <c:v>-3.5999999999999997E-2</c:v>
                </c:pt>
                <c:pt idx="728">
                  <c:v>-3.5999999999999997E-2</c:v>
                </c:pt>
                <c:pt idx="729">
                  <c:v>0.16300000000000001</c:v>
                </c:pt>
                <c:pt idx="730">
                  <c:v>6.5000000000000002E-2</c:v>
                </c:pt>
                <c:pt idx="731">
                  <c:v>-6.0000000000000001E-3</c:v>
                </c:pt>
                <c:pt idx="732">
                  <c:v>0.104</c:v>
                </c:pt>
                <c:pt idx="733">
                  <c:v>-6.0999999999999999E-2</c:v>
                </c:pt>
                <c:pt idx="734">
                  <c:v>-4.3999999999999997E-2</c:v>
                </c:pt>
                <c:pt idx="735">
                  <c:v>2.5999999999999999E-2</c:v>
                </c:pt>
                <c:pt idx="736">
                  <c:v>0.13200000000000001</c:v>
                </c:pt>
                <c:pt idx="737">
                  <c:v>8.3000000000000004E-2</c:v>
                </c:pt>
                <c:pt idx="738">
                  <c:v>-3.9E-2</c:v>
                </c:pt>
                <c:pt idx="739">
                  <c:v>0.04</c:v>
                </c:pt>
                <c:pt idx="740">
                  <c:v>-0.11700000000000001</c:v>
                </c:pt>
                <c:pt idx="741">
                  <c:v>-0.14699999999999999</c:v>
                </c:pt>
                <c:pt idx="742">
                  <c:v>0.152</c:v>
                </c:pt>
                <c:pt idx="743">
                  <c:v>6.8000000000000005E-2</c:v>
                </c:pt>
                <c:pt idx="744">
                  <c:v>-2.7E-2</c:v>
                </c:pt>
                <c:pt idx="745">
                  <c:v>0.11799999999999999</c:v>
                </c:pt>
                <c:pt idx="746">
                  <c:v>1.2999999999999999E-2</c:v>
                </c:pt>
                <c:pt idx="747">
                  <c:v>-0.10100000000000001</c:v>
                </c:pt>
                <c:pt idx="748">
                  <c:v>8.3000000000000004E-2</c:v>
                </c:pt>
                <c:pt idx="749">
                  <c:v>9.6000000000000002E-2</c:v>
                </c:pt>
                <c:pt idx="750">
                  <c:v>-4.4999999999999998E-2</c:v>
                </c:pt>
                <c:pt idx="751">
                  <c:v>8.9999999999999993E-3</c:v>
                </c:pt>
                <c:pt idx="752">
                  <c:v>-1.7000000000000001E-2</c:v>
                </c:pt>
                <c:pt idx="753">
                  <c:v>-9.6000000000000002E-2</c:v>
                </c:pt>
                <c:pt idx="754">
                  <c:v>-4.5999999999999999E-2</c:v>
                </c:pt>
                <c:pt idx="755">
                  <c:v>4.7E-2</c:v>
                </c:pt>
                <c:pt idx="756">
                  <c:v>-7.1999999999999995E-2</c:v>
                </c:pt>
                <c:pt idx="757">
                  <c:v>-0.06</c:v>
                </c:pt>
                <c:pt idx="758">
                  <c:v>2.1000000000000001E-2</c:v>
                </c:pt>
                <c:pt idx="759">
                  <c:v>-2.7E-2</c:v>
                </c:pt>
                <c:pt idx="760">
                  <c:v>-4.1000000000000002E-2</c:v>
                </c:pt>
                <c:pt idx="761">
                  <c:v>7.2999999999999995E-2</c:v>
                </c:pt>
                <c:pt idx="762">
                  <c:v>-3.5999999999999997E-2</c:v>
                </c:pt>
                <c:pt idx="763">
                  <c:v>-0.06</c:v>
                </c:pt>
                <c:pt idx="764">
                  <c:v>-4.2000000000000003E-2</c:v>
                </c:pt>
                <c:pt idx="765">
                  <c:v>-0.06</c:v>
                </c:pt>
                <c:pt idx="766">
                  <c:v>-0.04</c:v>
                </c:pt>
                <c:pt idx="767">
                  <c:v>-4.0000000000000001E-3</c:v>
                </c:pt>
                <c:pt idx="768">
                  <c:v>2.5999999999999999E-2</c:v>
                </c:pt>
                <c:pt idx="769">
                  <c:v>-5.0999999999999997E-2</c:v>
                </c:pt>
                <c:pt idx="770">
                  <c:v>-6.9000000000000006E-2</c:v>
                </c:pt>
                <c:pt idx="771">
                  <c:v>2.7E-2</c:v>
                </c:pt>
                <c:pt idx="772">
                  <c:v>8.0000000000000002E-3</c:v>
                </c:pt>
                <c:pt idx="773">
                  <c:v>5.6000000000000001E-2</c:v>
                </c:pt>
                <c:pt idx="774">
                  <c:v>0.154</c:v>
                </c:pt>
                <c:pt idx="775">
                  <c:v>4.5999999999999999E-2</c:v>
                </c:pt>
                <c:pt idx="776">
                  <c:v>-2.9000000000000001E-2</c:v>
                </c:pt>
                <c:pt idx="777">
                  <c:v>-7.0000000000000001E-3</c:v>
                </c:pt>
                <c:pt idx="778">
                  <c:v>8.0000000000000002E-3</c:v>
                </c:pt>
                <c:pt idx="779">
                  <c:v>-8.3000000000000004E-2</c:v>
                </c:pt>
                <c:pt idx="780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2C-42E1-9B2A-1FD595D16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08160"/>
        <c:axId val="149309696"/>
      </c:scatterChart>
      <c:valAx>
        <c:axId val="14964812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9650048"/>
        <c:crosses val="autoZero"/>
        <c:crossBetween val="midCat"/>
        <c:majorUnit val="0.5"/>
      </c:valAx>
      <c:valAx>
        <c:axId val="149650048"/>
        <c:scaling>
          <c:orientation val="minMax"/>
          <c:max val="90"/>
          <c:min val="6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DALPHA(%)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648128"/>
        <c:crosses val="autoZero"/>
        <c:crossBetween val="midCat"/>
        <c:majorUnit val="5"/>
      </c:valAx>
      <c:valAx>
        <c:axId val="1493081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9309696"/>
        <c:crosses val="autoZero"/>
        <c:crossBetween val="midCat"/>
      </c:valAx>
      <c:valAx>
        <c:axId val="149309696"/>
        <c:scaling>
          <c:orientation val="minMax"/>
          <c:max val="40"/>
          <c:min val="-2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ROLL ANGLE(deg) &amp;</a:t>
                </a:r>
              </a:p>
              <a:p>
                <a:pPr>
                  <a:defRPr sz="1200"/>
                </a:pPr>
                <a:r>
                  <a:rPr lang="en-US" sz="1200"/>
                  <a:t>ROLL RATE(deg/s2)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9308160"/>
        <c:crosses val="max"/>
        <c:crossBetween val="midCat"/>
        <c:majorUnit val="10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P!$D$1:$D$2</c:f>
              <c:strCache>
                <c:ptCount val="2"/>
                <c:pt idx="0">
                  <c:v>DALPHA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P!$D$3:$D$783</c:f>
              <c:numCache>
                <c:formatCode>0.00</c:formatCode>
                <c:ptCount val="781"/>
                <c:pt idx="0">
                  <c:v>63.222000000000001</c:v>
                </c:pt>
                <c:pt idx="1">
                  <c:v>63.258000000000003</c:v>
                </c:pt>
                <c:pt idx="2">
                  <c:v>63.301000000000002</c:v>
                </c:pt>
                <c:pt idx="3">
                  <c:v>63.386000000000003</c:v>
                </c:pt>
                <c:pt idx="4">
                  <c:v>63.476999999999997</c:v>
                </c:pt>
                <c:pt idx="5">
                  <c:v>63.581000000000003</c:v>
                </c:pt>
                <c:pt idx="6">
                  <c:v>63.665999999999997</c:v>
                </c:pt>
                <c:pt idx="7">
                  <c:v>63.762999999999998</c:v>
                </c:pt>
                <c:pt idx="8">
                  <c:v>63.817999999999998</c:v>
                </c:pt>
                <c:pt idx="9">
                  <c:v>63.817999999999998</c:v>
                </c:pt>
                <c:pt idx="10">
                  <c:v>63.744999999999997</c:v>
                </c:pt>
                <c:pt idx="11">
                  <c:v>63.569000000000003</c:v>
                </c:pt>
                <c:pt idx="12">
                  <c:v>63.222000000000001</c:v>
                </c:pt>
                <c:pt idx="13">
                  <c:v>62.710999999999999</c:v>
                </c:pt>
                <c:pt idx="14">
                  <c:v>62.109000000000002</c:v>
                </c:pt>
                <c:pt idx="15">
                  <c:v>61.488</c:v>
                </c:pt>
                <c:pt idx="16">
                  <c:v>60.941000000000003</c:v>
                </c:pt>
                <c:pt idx="17">
                  <c:v>60.527000000000001</c:v>
                </c:pt>
                <c:pt idx="18">
                  <c:v>60.326000000000001</c:v>
                </c:pt>
                <c:pt idx="19">
                  <c:v>60.265999999999998</c:v>
                </c:pt>
                <c:pt idx="20">
                  <c:v>60.26</c:v>
                </c:pt>
                <c:pt idx="21">
                  <c:v>60.271999999999998</c:v>
                </c:pt>
                <c:pt idx="22">
                  <c:v>60.302</c:v>
                </c:pt>
                <c:pt idx="23">
                  <c:v>60.399000000000001</c:v>
                </c:pt>
                <c:pt idx="24">
                  <c:v>60.637</c:v>
                </c:pt>
                <c:pt idx="25">
                  <c:v>61.02</c:v>
                </c:pt>
                <c:pt idx="26">
                  <c:v>61.573</c:v>
                </c:pt>
                <c:pt idx="27">
                  <c:v>62.212000000000003</c:v>
                </c:pt>
                <c:pt idx="28">
                  <c:v>62.850999999999999</c:v>
                </c:pt>
                <c:pt idx="29">
                  <c:v>63.435000000000002</c:v>
                </c:pt>
                <c:pt idx="30">
                  <c:v>63.860999999999997</c:v>
                </c:pt>
                <c:pt idx="31">
                  <c:v>64.153000000000006</c:v>
                </c:pt>
                <c:pt idx="32">
                  <c:v>64.346999999999994</c:v>
                </c:pt>
                <c:pt idx="33">
                  <c:v>64.42</c:v>
                </c:pt>
                <c:pt idx="34">
                  <c:v>64.426000000000002</c:v>
                </c:pt>
                <c:pt idx="35">
                  <c:v>64.402000000000001</c:v>
                </c:pt>
                <c:pt idx="36">
                  <c:v>64.39</c:v>
                </c:pt>
                <c:pt idx="37">
                  <c:v>64.432000000000002</c:v>
                </c:pt>
                <c:pt idx="38">
                  <c:v>64.480999999999995</c:v>
                </c:pt>
                <c:pt idx="39">
                  <c:v>64.498999999999995</c:v>
                </c:pt>
                <c:pt idx="40">
                  <c:v>64.498999999999995</c:v>
                </c:pt>
                <c:pt idx="41">
                  <c:v>64.462999999999994</c:v>
                </c:pt>
                <c:pt idx="42">
                  <c:v>64.408000000000001</c:v>
                </c:pt>
                <c:pt idx="43">
                  <c:v>64.305000000000007</c:v>
                </c:pt>
                <c:pt idx="44">
                  <c:v>64.171000000000006</c:v>
                </c:pt>
                <c:pt idx="45">
                  <c:v>64.055000000000007</c:v>
                </c:pt>
                <c:pt idx="46">
                  <c:v>63.951999999999998</c:v>
                </c:pt>
                <c:pt idx="47">
                  <c:v>63.878999999999998</c:v>
                </c:pt>
                <c:pt idx="48">
                  <c:v>63.854999999999997</c:v>
                </c:pt>
                <c:pt idx="49">
                  <c:v>63.860999999999997</c:v>
                </c:pt>
                <c:pt idx="50">
                  <c:v>63.921999999999997</c:v>
                </c:pt>
                <c:pt idx="51">
                  <c:v>63.975999999999999</c:v>
                </c:pt>
                <c:pt idx="52">
                  <c:v>63.994999999999997</c:v>
                </c:pt>
                <c:pt idx="53">
                  <c:v>63.981999999999999</c:v>
                </c:pt>
                <c:pt idx="54">
                  <c:v>63.957999999999998</c:v>
                </c:pt>
                <c:pt idx="55">
                  <c:v>63.933999999999997</c:v>
                </c:pt>
                <c:pt idx="56">
                  <c:v>63.890999999999998</c:v>
                </c:pt>
                <c:pt idx="57">
                  <c:v>63.805999999999997</c:v>
                </c:pt>
                <c:pt idx="58">
                  <c:v>63.66</c:v>
                </c:pt>
                <c:pt idx="59">
                  <c:v>63.411000000000001</c:v>
                </c:pt>
                <c:pt idx="60">
                  <c:v>63.088000000000001</c:v>
                </c:pt>
                <c:pt idx="61">
                  <c:v>62.753999999999998</c:v>
                </c:pt>
                <c:pt idx="62">
                  <c:v>62.430999999999997</c:v>
                </c:pt>
                <c:pt idx="63">
                  <c:v>62.097000000000001</c:v>
                </c:pt>
                <c:pt idx="64">
                  <c:v>61.798999999999999</c:v>
                </c:pt>
                <c:pt idx="65">
                  <c:v>61.481999999999999</c:v>
                </c:pt>
                <c:pt idx="66">
                  <c:v>61.110999999999997</c:v>
                </c:pt>
                <c:pt idx="67">
                  <c:v>60.673000000000002</c:v>
                </c:pt>
                <c:pt idx="68">
                  <c:v>60.18</c:v>
                </c:pt>
                <c:pt idx="69">
                  <c:v>59.688000000000002</c:v>
                </c:pt>
                <c:pt idx="70">
                  <c:v>59.256</c:v>
                </c:pt>
                <c:pt idx="71">
                  <c:v>58.86</c:v>
                </c:pt>
                <c:pt idx="72">
                  <c:v>58.526000000000003</c:v>
                </c:pt>
                <c:pt idx="73">
                  <c:v>58.258000000000003</c:v>
                </c:pt>
                <c:pt idx="74">
                  <c:v>58.051000000000002</c:v>
                </c:pt>
                <c:pt idx="75">
                  <c:v>57.911999999999999</c:v>
                </c:pt>
                <c:pt idx="76">
                  <c:v>57.869</c:v>
                </c:pt>
                <c:pt idx="77">
                  <c:v>57.887</c:v>
                </c:pt>
                <c:pt idx="78">
                  <c:v>57.911999999999999</c:v>
                </c:pt>
                <c:pt idx="79">
                  <c:v>57.917999999999999</c:v>
                </c:pt>
                <c:pt idx="80">
                  <c:v>57.917999999999999</c:v>
                </c:pt>
                <c:pt idx="81">
                  <c:v>57.917999999999999</c:v>
                </c:pt>
                <c:pt idx="82">
                  <c:v>57.923999999999999</c:v>
                </c:pt>
                <c:pt idx="83">
                  <c:v>57.923999999999999</c:v>
                </c:pt>
                <c:pt idx="84">
                  <c:v>57.948</c:v>
                </c:pt>
                <c:pt idx="85">
                  <c:v>58.033000000000001</c:v>
                </c:pt>
                <c:pt idx="86">
                  <c:v>58.216000000000001</c:v>
                </c:pt>
                <c:pt idx="87">
                  <c:v>58.502000000000002</c:v>
                </c:pt>
                <c:pt idx="88">
                  <c:v>58.908999999999999</c:v>
                </c:pt>
                <c:pt idx="89">
                  <c:v>59.426000000000002</c:v>
                </c:pt>
                <c:pt idx="90">
                  <c:v>60.033999999999999</c:v>
                </c:pt>
                <c:pt idx="91">
                  <c:v>60.691000000000003</c:v>
                </c:pt>
                <c:pt idx="92">
                  <c:v>61.3</c:v>
                </c:pt>
                <c:pt idx="93">
                  <c:v>61.823</c:v>
                </c:pt>
                <c:pt idx="94">
                  <c:v>62.267000000000003</c:v>
                </c:pt>
                <c:pt idx="95">
                  <c:v>62.631999999999998</c:v>
                </c:pt>
                <c:pt idx="96">
                  <c:v>62.93</c:v>
                </c:pt>
                <c:pt idx="97">
                  <c:v>63.21</c:v>
                </c:pt>
                <c:pt idx="98">
                  <c:v>63.417000000000002</c:v>
                </c:pt>
                <c:pt idx="99">
                  <c:v>63.508000000000003</c:v>
                </c:pt>
                <c:pt idx="100">
                  <c:v>63.476999999999997</c:v>
                </c:pt>
                <c:pt idx="101">
                  <c:v>63.325000000000003</c:v>
                </c:pt>
                <c:pt idx="102">
                  <c:v>63.07</c:v>
                </c:pt>
                <c:pt idx="103">
                  <c:v>62.777999999999999</c:v>
                </c:pt>
                <c:pt idx="104">
                  <c:v>62.51</c:v>
                </c:pt>
                <c:pt idx="105">
                  <c:v>62.31</c:v>
                </c:pt>
                <c:pt idx="106">
                  <c:v>62.206000000000003</c:v>
                </c:pt>
                <c:pt idx="107">
                  <c:v>62.176000000000002</c:v>
                </c:pt>
                <c:pt idx="108">
                  <c:v>62.194000000000003</c:v>
                </c:pt>
                <c:pt idx="109">
                  <c:v>62.212000000000003</c:v>
                </c:pt>
                <c:pt idx="110">
                  <c:v>62.151000000000003</c:v>
                </c:pt>
                <c:pt idx="111">
                  <c:v>61.999000000000002</c:v>
                </c:pt>
                <c:pt idx="112">
                  <c:v>61.786000000000001</c:v>
                </c:pt>
                <c:pt idx="113">
                  <c:v>61.506999999999998</c:v>
                </c:pt>
                <c:pt idx="114">
                  <c:v>61.16</c:v>
                </c:pt>
                <c:pt idx="115">
                  <c:v>60.789000000000001</c:v>
                </c:pt>
                <c:pt idx="116">
                  <c:v>60.491</c:v>
                </c:pt>
                <c:pt idx="117">
                  <c:v>60.381</c:v>
                </c:pt>
                <c:pt idx="118">
                  <c:v>60.588000000000001</c:v>
                </c:pt>
                <c:pt idx="119">
                  <c:v>61.098999999999997</c:v>
                </c:pt>
                <c:pt idx="120">
                  <c:v>61.835000000000001</c:v>
                </c:pt>
                <c:pt idx="121">
                  <c:v>62.631999999999998</c:v>
                </c:pt>
                <c:pt idx="122">
                  <c:v>63.301000000000002</c:v>
                </c:pt>
                <c:pt idx="123">
                  <c:v>63.683999999999997</c:v>
                </c:pt>
                <c:pt idx="124">
                  <c:v>63.781999999999996</c:v>
                </c:pt>
                <c:pt idx="125">
                  <c:v>63.569000000000003</c:v>
                </c:pt>
                <c:pt idx="126">
                  <c:v>63.149000000000001</c:v>
                </c:pt>
                <c:pt idx="127">
                  <c:v>62.765999999999998</c:v>
                </c:pt>
                <c:pt idx="128">
                  <c:v>62.552999999999997</c:v>
                </c:pt>
                <c:pt idx="129">
                  <c:v>62.503999999999998</c:v>
                </c:pt>
                <c:pt idx="130">
                  <c:v>62.515999999999998</c:v>
                </c:pt>
                <c:pt idx="131">
                  <c:v>62.468000000000004</c:v>
                </c:pt>
                <c:pt idx="132">
                  <c:v>62.243000000000002</c:v>
                </c:pt>
                <c:pt idx="133">
                  <c:v>61.865000000000002</c:v>
                </c:pt>
                <c:pt idx="134">
                  <c:v>61.408999999999999</c:v>
                </c:pt>
                <c:pt idx="135">
                  <c:v>60.976999999999997</c:v>
                </c:pt>
                <c:pt idx="136">
                  <c:v>60.618000000000002</c:v>
                </c:pt>
                <c:pt idx="137">
                  <c:v>60.356999999999999</c:v>
                </c:pt>
                <c:pt idx="138">
                  <c:v>60.198999999999998</c:v>
                </c:pt>
                <c:pt idx="139">
                  <c:v>60.125999999999998</c:v>
                </c:pt>
                <c:pt idx="140">
                  <c:v>60.100999999999999</c:v>
                </c:pt>
                <c:pt idx="141">
                  <c:v>60.113999999999997</c:v>
                </c:pt>
                <c:pt idx="142">
                  <c:v>60.082999999999998</c:v>
                </c:pt>
                <c:pt idx="143">
                  <c:v>60.027999999999999</c:v>
                </c:pt>
                <c:pt idx="144">
                  <c:v>59.960999999999999</c:v>
                </c:pt>
                <c:pt idx="145">
                  <c:v>59.828000000000003</c:v>
                </c:pt>
                <c:pt idx="146">
                  <c:v>59.633000000000003</c:v>
                </c:pt>
                <c:pt idx="147">
                  <c:v>59.463000000000001</c:v>
                </c:pt>
                <c:pt idx="148">
                  <c:v>59.329000000000001</c:v>
                </c:pt>
                <c:pt idx="149">
                  <c:v>59.207000000000001</c:v>
                </c:pt>
                <c:pt idx="150">
                  <c:v>59.103999999999999</c:v>
                </c:pt>
                <c:pt idx="151">
                  <c:v>59</c:v>
                </c:pt>
                <c:pt idx="152">
                  <c:v>58.933</c:v>
                </c:pt>
                <c:pt idx="153">
                  <c:v>58.908999999999999</c:v>
                </c:pt>
                <c:pt idx="154">
                  <c:v>58.963999999999999</c:v>
                </c:pt>
                <c:pt idx="155">
                  <c:v>59.073</c:v>
                </c:pt>
                <c:pt idx="156">
                  <c:v>59.170999999999999</c:v>
                </c:pt>
                <c:pt idx="157">
                  <c:v>59.207000000000001</c:v>
                </c:pt>
                <c:pt idx="158">
                  <c:v>59.201000000000001</c:v>
                </c:pt>
                <c:pt idx="159">
                  <c:v>59.170999999999999</c:v>
                </c:pt>
                <c:pt idx="160">
                  <c:v>59.170999999999999</c:v>
                </c:pt>
                <c:pt idx="161">
                  <c:v>59.256</c:v>
                </c:pt>
                <c:pt idx="162">
                  <c:v>59.384</c:v>
                </c:pt>
                <c:pt idx="163">
                  <c:v>59.53</c:v>
                </c:pt>
                <c:pt idx="164">
                  <c:v>59.645000000000003</c:v>
                </c:pt>
                <c:pt idx="165">
                  <c:v>59.633000000000003</c:v>
                </c:pt>
                <c:pt idx="166">
                  <c:v>59.524000000000001</c:v>
                </c:pt>
                <c:pt idx="167">
                  <c:v>59.402000000000001</c:v>
                </c:pt>
                <c:pt idx="168">
                  <c:v>59.359000000000002</c:v>
                </c:pt>
                <c:pt idx="169">
                  <c:v>59.384</c:v>
                </c:pt>
                <c:pt idx="170">
                  <c:v>59.426000000000002</c:v>
                </c:pt>
                <c:pt idx="171">
                  <c:v>59.493000000000002</c:v>
                </c:pt>
                <c:pt idx="172">
                  <c:v>59.645000000000003</c:v>
                </c:pt>
                <c:pt idx="173">
                  <c:v>59.828000000000003</c:v>
                </c:pt>
                <c:pt idx="174">
                  <c:v>60.033999999999999</c:v>
                </c:pt>
                <c:pt idx="175">
                  <c:v>60.253</c:v>
                </c:pt>
                <c:pt idx="176">
                  <c:v>60.43</c:v>
                </c:pt>
                <c:pt idx="177">
                  <c:v>60.606000000000002</c:v>
                </c:pt>
                <c:pt idx="178">
                  <c:v>60.868000000000002</c:v>
                </c:pt>
                <c:pt idx="179">
                  <c:v>61.281999999999996</c:v>
                </c:pt>
                <c:pt idx="180">
                  <c:v>61.896000000000001</c:v>
                </c:pt>
                <c:pt idx="181">
                  <c:v>62.601999999999997</c:v>
                </c:pt>
                <c:pt idx="182">
                  <c:v>63.198</c:v>
                </c:pt>
                <c:pt idx="183">
                  <c:v>63.52</c:v>
                </c:pt>
                <c:pt idx="184">
                  <c:v>63.575000000000003</c:v>
                </c:pt>
                <c:pt idx="185">
                  <c:v>63.429000000000002</c:v>
                </c:pt>
                <c:pt idx="186">
                  <c:v>63.119</c:v>
                </c:pt>
                <c:pt idx="187">
                  <c:v>62.79</c:v>
                </c:pt>
                <c:pt idx="188">
                  <c:v>62.503999999999998</c:v>
                </c:pt>
                <c:pt idx="189">
                  <c:v>62.212000000000003</c:v>
                </c:pt>
                <c:pt idx="190">
                  <c:v>61.951000000000001</c:v>
                </c:pt>
                <c:pt idx="191">
                  <c:v>61.768000000000001</c:v>
                </c:pt>
                <c:pt idx="192">
                  <c:v>61.64</c:v>
                </c:pt>
                <c:pt idx="193">
                  <c:v>61.61</c:v>
                </c:pt>
                <c:pt idx="194">
                  <c:v>61.677</c:v>
                </c:pt>
                <c:pt idx="195">
                  <c:v>61.817</c:v>
                </c:pt>
                <c:pt idx="196">
                  <c:v>61.993000000000002</c:v>
                </c:pt>
                <c:pt idx="197">
                  <c:v>62.182000000000002</c:v>
                </c:pt>
                <c:pt idx="198">
                  <c:v>62.424999999999997</c:v>
                </c:pt>
                <c:pt idx="199">
                  <c:v>62.808</c:v>
                </c:pt>
                <c:pt idx="200">
                  <c:v>63.313000000000002</c:v>
                </c:pt>
                <c:pt idx="201">
                  <c:v>63.841999999999999</c:v>
                </c:pt>
                <c:pt idx="202">
                  <c:v>64.256</c:v>
                </c:pt>
                <c:pt idx="203">
                  <c:v>64.474999999999994</c:v>
                </c:pt>
                <c:pt idx="204">
                  <c:v>64.53</c:v>
                </c:pt>
                <c:pt idx="205">
                  <c:v>64.486999999999995</c:v>
                </c:pt>
                <c:pt idx="206">
                  <c:v>64.414000000000001</c:v>
                </c:pt>
                <c:pt idx="207">
                  <c:v>64.352999999999994</c:v>
                </c:pt>
                <c:pt idx="208">
                  <c:v>64.299000000000007</c:v>
                </c:pt>
                <c:pt idx="209">
                  <c:v>64.188999999999993</c:v>
                </c:pt>
                <c:pt idx="210">
                  <c:v>63.994999999999997</c:v>
                </c:pt>
                <c:pt idx="211">
                  <c:v>63.768999999999998</c:v>
                </c:pt>
                <c:pt idx="212">
                  <c:v>63.514000000000003</c:v>
                </c:pt>
                <c:pt idx="213">
                  <c:v>63.161000000000001</c:v>
                </c:pt>
                <c:pt idx="214">
                  <c:v>62.802</c:v>
                </c:pt>
                <c:pt idx="215">
                  <c:v>62.491999999999997</c:v>
                </c:pt>
                <c:pt idx="216">
                  <c:v>62.261000000000003</c:v>
                </c:pt>
                <c:pt idx="217">
                  <c:v>62.121000000000002</c:v>
                </c:pt>
                <c:pt idx="218">
                  <c:v>62.066000000000003</c:v>
                </c:pt>
                <c:pt idx="219">
                  <c:v>62.042000000000002</c:v>
                </c:pt>
                <c:pt idx="220">
                  <c:v>61.993000000000002</c:v>
                </c:pt>
                <c:pt idx="221">
                  <c:v>61.908000000000001</c:v>
                </c:pt>
                <c:pt idx="222">
                  <c:v>61.817</c:v>
                </c:pt>
                <c:pt idx="223">
                  <c:v>61.786000000000001</c:v>
                </c:pt>
                <c:pt idx="224">
                  <c:v>61.774000000000001</c:v>
                </c:pt>
                <c:pt idx="225">
                  <c:v>61.75</c:v>
                </c:pt>
                <c:pt idx="226">
                  <c:v>61.670999999999999</c:v>
                </c:pt>
                <c:pt idx="227">
                  <c:v>61.561</c:v>
                </c:pt>
                <c:pt idx="228">
                  <c:v>61.475999999999999</c:v>
                </c:pt>
                <c:pt idx="229">
                  <c:v>61.445999999999998</c:v>
                </c:pt>
                <c:pt idx="230">
                  <c:v>61.475999999999999</c:v>
                </c:pt>
                <c:pt idx="231">
                  <c:v>61.542999999999999</c:v>
                </c:pt>
                <c:pt idx="232">
                  <c:v>61.634</c:v>
                </c:pt>
                <c:pt idx="233">
                  <c:v>61.768000000000001</c:v>
                </c:pt>
                <c:pt idx="234">
                  <c:v>61.914000000000001</c:v>
                </c:pt>
                <c:pt idx="235">
                  <c:v>62.048000000000002</c:v>
                </c:pt>
                <c:pt idx="236">
                  <c:v>62.156999999999996</c:v>
                </c:pt>
                <c:pt idx="237">
                  <c:v>62.243000000000002</c:v>
                </c:pt>
                <c:pt idx="238">
                  <c:v>62.273000000000003</c:v>
                </c:pt>
                <c:pt idx="239">
                  <c:v>62.296999999999997</c:v>
                </c:pt>
                <c:pt idx="240">
                  <c:v>62.322000000000003</c:v>
                </c:pt>
                <c:pt idx="241">
                  <c:v>62.296999999999997</c:v>
                </c:pt>
                <c:pt idx="242">
                  <c:v>62.218000000000004</c:v>
                </c:pt>
                <c:pt idx="243">
                  <c:v>61.981000000000002</c:v>
                </c:pt>
                <c:pt idx="244">
                  <c:v>61.512999999999998</c:v>
                </c:pt>
                <c:pt idx="245">
                  <c:v>60.752000000000002</c:v>
                </c:pt>
                <c:pt idx="246">
                  <c:v>59.761000000000003</c:v>
                </c:pt>
                <c:pt idx="247">
                  <c:v>58.707999999999998</c:v>
                </c:pt>
                <c:pt idx="248">
                  <c:v>57.765999999999998</c:v>
                </c:pt>
                <c:pt idx="249">
                  <c:v>57.139000000000003</c:v>
                </c:pt>
                <c:pt idx="250">
                  <c:v>56.883000000000003</c:v>
                </c:pt>
                <c:pt idx="251">
                  <c:v>56.981000000000002</c:v>
                </c:pt>
                <c:pt idx="252">
                  <c:v>57.473999999999997</c:v>
                </c:pt>
                <c:pt idx="253">
                  <c:v>58.264000000000003</c:v>
                </c:pt>
                <c:pt idx="254">
                  <c:v>59.286000000000001</c:v>
                </c:pt>
                <c:pt idx="255">
                  <c:v>60.436</c:v>
                </c:pt>
                <c:pt idx="256">
                  <c:v>61.634</c:v>
                </c:pt>
                <c:pt idx="257">
                  <c:v>62.783999999999999</c:v>
                </c:pt>
                <c:pt idx="258">
                  <c:v>63.762999999999998</c:v>
                </c:pt>
                <c:pt idx="259">
                  <c:v>64.474999999999994</c:v>
                </c:pt>
                <c:pt idx="260">
                  <c:v>64.912999999999997</c:v>
                </c:pt>
                <c:pt idx="261">
                  <c:v>65.114000000000004</c:v>
                </c:pt>
                <c:pt idx="262">
                  <c:v>65.180999999999997</c:v>
                </c:pt>
                <c:pt idx="263">
                  <c:v>65.150000000000006</c:v>
                </c:pt>
                <c:pt idx="264">
                  <c:v>65.040999999999997</c:v>
                </c:pt>
                <c:pt idx="265">
                  <c:v>64.858000000000004</c:v>
                </c:pt>
                <c:pt idx="266">
                  <c:v>64.566000000000003</c:v>
                </c:pt>
                <c:pt idx="267">
                  <c:v>64.183000000000007</c:v>
                </c:pt>
                <c:pt idx="268">
                  <c:v>63.726999999999997</c:v>
                </c:pt>
                <c:pt idx="269">
                  <c:v>63.265000000000001</c:v>
                </c:pt>
                <c:pt idx="270">
                  <c:v>62.826999999999998</c:v>
                </c:pt>
                <c:pt idx="271">
                  <c:v>62.412999999999997</c:v>
                </c:pt>
                <c:pt idx="272">
                  <c:v>62.06</c:v>
                </c:pt>
                <c:pt idx="273">
                  <c:v>61.756</c:v>
                </c:pt>
                <c:pt idx="274">
                  <c:v>61.542999999999999</c:v>
                </c:pt>
                <c:pt idx="275">
                  <c:v>61.451999999999998</c:v>
                </c:pt>
                <c:pt idx="276">
                  <c:v>61.414999999999999</c:v>
                </c:pt>
                <c:pt idx="277">
                  <c:v>61.317999999999998</c:v>
                </c:pt>
                <c:pt idx="278">
                  <c:v>61.136000000000003</c:v>
                </c:pt>
                <c:pt idx="279">
                  <c:v>60.941000000000003</c:v>
                </c:pt>
                <c:pt idx="280">
                  <c:v>60.752000000000002</c:v>
                </c:pt>
                <c:pt idx="281">
                  <c:v>60.612000000000002</c:v>
                </c:pt>
                <c:pt idx="282">
                  <c:v>60.484999999999999</c:v>
                </c:pt>
                <c:pt idx="283">
                  <c:v>60.375</c:v>
                </c:pt>
                <c:pt idx="284">
                  <c:v>60.204999999999998</c:v>
                </c:pt>
                <c:pt idx="285">
                  <c:v>59.863999999999997</c:v>
                </c:pt>
                <c:pt idx="286">
                  <c:v>59.451000000000001</c:v>
                </c:pt>
                <c:pt idx="287">
                  <c:v>59.055</c:v>
                </c:pt>
                <c:pt idx="288">
                  <c:v>58.884999999999998</c:v>
                </c:pt>
                <c:pt idx="289">
                  <c:v>59.146000000000001</c:v>
                </c:pt>
                <c:pt idx="290">
                  <c:v>59.875999999999998</c:v>
                </c:pt>
                <c:pt idx="291">
                  <c:v>60.929000000000002</c:v>
                </c:pt>
                <c:pt idx="292">
                  <c:v>62.084000000000003</c:v>
                </c:pt>
                <c:pt idx="293">
                  <c:v>63.179000000000002</c:v>
                </c:pt>
                <c:pt idx="294">
                  <c:v>64.194999999999993</c:v>
                </c:pt>
                <c:pt idx="295">
                  <c:v>65.138000000000005</c:v>
                </c:pt>
                <c:pt idx="296">
                  <c:v>65.977999999999994</c:v>
                </c:pt>
                <c:pt idx="297">
                  <c:v>66.688999999999993</c:v>
                </c:pt>
                <c:pt idx="298">
                  <c:v>67.266999999999996</c:v>
                </c:pt>
                <c:pt idx="299">
                  <c:v>67.722999999999999</c:v>
                </c:pt>
                <c:pt idx="300">
                  <c:v>68.093999999999994</c:v>
                </c:pt>
                <c:pt idx="301">
                  <c:v>68.38</c:v>
                </c:pt>
                <c:pt idx="302">
                  <c:v>68.563000000000002</c:v>
                </c:pt>
                <c:pt idx="303">
                  <c:v>68.647999999999996</c:v>
                </c:pt>
                <c:pt idx="304">
                  <c:v>68.733000000000004</c:v>
                </c:pt>
                <c:pt idx="305">
                  <c:v>68.891000000000005</c:v>
                </c:pt>
                <c:pt idx="306">
                  <c:v>69.147000000000006</c:v>
                </c:pt>
                <c:pt idx="307">
                  <c:v>69.578999999999994</c:v>
                </c:pt>
                <c:pt idx="308">
                  <c:v>70.23</c:v>
                </c:pt>
                <c:pt idx="309">
                  <c:v>71.045000000000002</c:v>
                </c:pt>
                <c:pt idx="310">
                  <c:v>71.933000000000007</c:v>
                </c:pt>
                <c:pt idx="311">
                  <c:v>72.924000000000007</c:v>
                </c:pt>
                <c:pt idx="312">
                  <c:v>74.129000000000005</c:v>
                </c:pt>
                <c:pt idx="313">
                  <c:v>75.466999999999999</c:v>
                </c:pt>
                <c:pt idx="314">
                  <c:v>76.884</c:v>
                </c:pt>
                <c:pt idx="315">
                  <c:v>78.308000000000007</c:v>
                </c:pt>
                <c:pt idx="316">
                  <c:v>79.555000000000007</c:v>
                </c:pt>
                <c:pt idx="317">
                  <c:v>80.594999999999999</c:v>
                </c:pt>
                <c:pt idx="318">
                  <c:v>81.441000000000003</c:v>
                </c:pt>
                <c:pt idx="319">
                  <c:v>82.146000000000001</c:v>
                </c:pt>
                <c:pt idx="320">
                  <c:v>82.742000000000004</c:v>
                </c:pt>
                <c:pt idx="321">
                  <c:v>83.308000000000007</c:v>
                </c:pt>
                <c:pt idx="322">
                  <c:v>83.965000000000003</c:v>
                </c:pt>
                <c:pt idx="323">
                  <c:v>84.712999999999994</c:v>
                </c:pt>
                <c:pt idx="324">
                  <c:v>85.382000000000005</c:v>
                </c:pt>
                <c:pt idx="325">
                  <c:v>85.965999999999994</c:v>
                </c:pt>
                <c:pt idx="326">
                  <c:v>86.283000000000001</c:v>
                </c:pt>
                <c:pt idx="327">
                  <c:v>86.123999999999995</c:v>
                </c:pt>
                <c:pt idx="328">
                  <c:v>85.662000000000006</c:v>
                </c:pt>
                <c:pt idx="329">
                  <c:v>85.144999999999996</c:v>
                </c:pt>
                <c:pt idx="330">
                  <c:v>84.591999999999999</c:v>
                </c:pt>
                <c:pt idx="331">
                  <c:v>84.037999999999997</c:v>
                </c:pt>
                <c:pt idx="332">
                  <c:v>83.581999999999994</c:v>
                </c:pt>
                <c:pt idx="333">
                  <c:v>83.01</c:v>
                </c:pt>
                <c:pt idx="334">
                  <c:v>82.322999999999993</c:v>
                </c:pt>
                <c:pt idx="335">
                  <c:v>81.623000000000005</c:v>
                </c:pt>
                <c:pt idx="336">
                  <c:v>80.784000000000006</c:v>
                </c:pt>
                <c:pt idx="337">
                  <c:v>79.914000000000001</c:v>
                </c:pt>
                <c:pt idx="338">
                  <c:v>79.251000000000005</c:v>
                </c:pt>
                <c:pt idx="339">
                  <c:v>78.807000000000002</c:v>
                </c:pt>
                <c:pt idx="340">
                  <c:v>78.787999999999997</c:v>
                </c:pt>
                <c:pt idx="341">
                  <c:v>79.323999999999998</c:v>
                </c:pt>
                <c:pt idx="342">
                  <c:v>80.352000000000004</c:v>
                </c:pt>
                <c:pt idx="343">
                  <c:v>81.823999999999998</c:v>
                </c:pt>
                <c:pt idx="344">
                  <c:v>83.296000000000006</c:v>
                </c:pt>
                <c:pt idx="345">
                  <c:v>84.445999999999998</c:v>
                </c:pt>
                <c:pt idx="346">
                  <c:v>85.224000000000004</c:v>
                </c:pt>
                <c:pt idx="347">
                  <c:v>85.582999999999998</c:v>
                </c:pt>
                <c:pt idx="348">
                  <c:v>85.546999999999997</c:v>
                </c:pt>
                <c:pt idx="349">
                  <c:v>85.120999999999995</c:v>
                </c:pt>
                <c:pt idx="350">
                  <c:v>84.207999999999998</c:v>
                </c:pt>
                <c:pt idx="351">
                  <c:v>82.888000000000005</c:v>
                </c:pt>
                <c:pt idx="352">
                  <c:v>81.239999999999995</c:v>
                </c:pt>
                <c:pt idx="353">
                  <c:v>79.616</c:v>
                </c:pt>
                <c:pt idx="354">
                  <c:v>78.100999999999999</c:v>
                </c:pt>
                <c:pt idx="355">
                  <c:v>76.725999999999999</c:v>
                </c:pt>
                <c:pt idx="356">
                  <c:v>75.734999999999999</c:v>
                </c:pt>
                <c:pt idx="357">
                  <c:v>75.078000000000003</c:v>
                </c:pt>
                <c:pt idx="358">
                  <c:v>74.840999999999994</c:v>
                </c:pt>
                <c:pt idx="359">
                  <c:v>74.900999999999996</c:v>
                </c:pt>
                <c:pt idx="360">
                  <c:v>75.156999999999996</c:v>
                </c:pt>
                <c:pt idx="361">
                  <c:v>75.394000000000005</c:v>
                </c:pt>
                <c:pt idx="362">
                  <c:v>75.382000000000005</c:v>
                </c:pt>
                <c:pt idx="363">
                  <c:v>75.224000000000004</c:v>
                </c:pt>
                <c:pt idx="364">
                  <c:v>74.956000000000003</c:v>
                </c:pt>
                <c:pt idx="365">
                  <c:v>74.828000000000003</c:v>
                </c:pt>
                <c:pt idx="366">
                  <c:v>74.792000000000002</c:v>
                </c:pt>
                <c:pt idx="367">
                  <c:v>74.968000000000004</c:v>
                </c:pt>
                <c:pt idx="368">
                  <c:v>75.284999999999997</c:v>
                </c:pt>
                <c:pt idx="369">
                  <c:v>75.460999999999999</c:v>
                </c:pt>
                <c:pt idx="370">
                  <c:v>75.466999999999999</c:v>
                </c:pt>
                <c:pt idx="371">
                  <c:v>75.224000000000004</c:v>
                </c:pt>
                <c:pt idx="372">
                  <c:v>74.864999999999995</c:v>
                </c:pt>
                <c:pt idx="373">
                  <c:v>74.5</c:v>
                </c:pt>
                <c:pt idx="374">
                  <c:v>74.444999999999993</c:v>
                </c:pt>
                <c:pt idx="375">
                  <c:v>74.468999999999994</c:v>
                </c:pt>
                <c:pt idx="376">
                  <c:v>74.634</c:v>
                </c:pt>
                <c:pt idx="377">
                  <c:v>74.706999999999994</c:v>
                </c:pt>
                <c:pt idx="378">
                  <c:v>74.622</c:v>
                </c:pt>
                <c:pt idx="379">
                  <c:v>74.433000000000007</c:v>
                </c:pt>
                <c:pt idx="380">
                  <c:v>74.281000000000006</c:v>
                </c:pt>
                <c:pt idx="381">
                  <c:v>73.957999999999998</c:v>
                </c:pt>
                <c:pt idx="382">
                  <c:v>73.471999999999994</c:v>
                </c:pt>
                <c:pt idx="383">
                  <c:v>72.796999999999997</c:v>
                </c:pt>
                <c:pt idx="384">
                  <c:v>71.427999999999997</c:v>
                </c:pt>
                <c:pt idx="385">
                  <c:v>69.067999999999998</c:v>
                </c:pt>
                <c:pt idx="386">
                  <c:v>66.549000000000007</c:v>
                </c:pt>
                <c:pt idx="387">
                  <c:v>65.040999999999997</c:v>
                </c:pt>
                <c:pt idx="388">
                  <c:v>64.177000000000007</c:v>
                </c:pt>
                <c:pt idx="389">
                  <c:v>63.726999999999997</c:v>
                </c:pt>
                <c:pt idx="390">
                  <c:v>63.557000000000002</c:v>
                </c:pt>
                <c:pt idx="391">
                  <c:v>63.476999999999997</c:v>
                </c:pt>
                <c:pt idx="392">
                  <c:v>63.313000000000002</c:v>
                </c:pt>
                <c:pt idx="393">
                  <c:v>63.076000000000001</c:v>
                </c:pt>
                <c:pt idx="394">
                  <c:v>62.570999999999998</c:v>
                </c:pt>
                <c:pt idx="395">
                  <c:v>61.865000000000002</c:v>
                </c:pt>
                <c:pt idx="396">
                  <c:v>61.037999999999997</c:v>
                </c:pt>
                <c:pt idx="397">
                  <c:v>60.484999999999999</c:v>
                </c:pt>
                <c:pt idx="398">
                  <c:v>60.326000000000001</c:v>
                </c:pt>
                <c:pt idx="399">
                  <c:v>60.381</c:v>
                </c:pt>
                <c:pt idx="400">
                  <c:v>60.454000000000001</c:v>
                </c:pt>
                <c:pt idx="401">
                  <c:v>60.582000000000001</c:v>
                </c:pt>
                <c:pt idx="402">
                  <c:v>60.18</c:v>
                </c:pt>
                <c:pt idx="403">
                  <c:v>59.201000000000001</c:v>
                </c:pt>
                <c:pt idx="404">
                  <c:v>58.143000000000001</c:v>
                </c:pt>
                <c:pt idx="405">
                  <c:v>57.302999999999997</c:v>
                </c:pt>
                <c:pt idx="406">
                  <c:v>56.677</c:v>
                </c:pt>
                <c:pt idx="407">
                  <c:v>56.081000000000003</c:v>
                </c:pt>
                <c:pt idx="408">
                  <c:v>55.228999999999999</c:v>
                </c:pt>
                <c:pt idx="409">
                  <c:v>53.890999999999998</c:v>
                </c:pt>
                <c:pt idx="410">
                  <c:v>52.436999999999998</c:v>
                </c:pt>
                <c:pt idx="411">
                  <c:v>51.043999999999997</c:v>
                </c:pt>
                <c:pt idx="412">
                  <c:v>49.984999999999999</c:v>
                </c:pt>
                <c:pt idx="413">
                  <c:v>49.359000000000002</c:v>
                </c:pt>
                <c:pt idx="414">
                  <c:v>49.328000000000003</c:v>
                </c:pt>
                <c:pt idx="415">
                  <c:v>49.639000000000003</c:v>
                </c:pt>
                <c:pt idx="416">
                  <c:v>50.021999999999998</c:v>
                </c:pt>
                <c:pt idx="417">
                  <c:v>50.173999999999999</c:v>
                </c:pt>
                <c:pt idx="418">
                  <c:v>50.155999999999999</c:v>
                </c:pt>
                <c:pt idx="419">
                  <c:v>50.125</c:v>
                </c:pt>
                <c:pt idx="420">
                  <c:v>50.265000000000001</c:v>
                </c:pt>
                <c:pt idx="421">
                  <c:v>50.545000000000002</c:v>
                </c:pt>
                <c:pt idx="422">
                  <c:v>50.854999999999997</c:v>
                </c:pt>
                <c:pt idx="423">
                  <c:v>50.734000000000002</c:v>
                </c:pt>
                <c:pt idx="424">
                  <c:v>50.113</c:v>
                </c:pt>
                <c:pt idx="425">
                  <c:v>49.103000000000002</c:v>
                </c:pt>
                <c:pt idx="426">
                  <c:v>48.057000000000002</c:v>
                </c:pt>
                <c:pt idx="427">
                  <c:v>47.326999999999998</c:v>
                </c:pt>
                <c:pt idx="428">
                  <c:v>46.707000000000001</c:v>
                </c:pt>
                <c:pt idx="429">
                  <c:v>46.201999999999998</c:v>
                </c:pt>
                <c:pt idx="430">
                  <c:v>45.866999999999997</c:v>
                </c:pt>
                <c:pt idx="431">
                  <c:v>45.715000000000003</c:v>
                </c:pt>
                <c:pt idx="432">
                  <c:v>45.825000000000003</c:v>
                </c:pt>
                <c:pt idx="433">
                  <c:v>46.244</c:v>
                </c:pt>
                <c:pt idx="434">
                  <c:v>46.67</c:v>
                </c:pt>
                <c:pt idx="435">
                  <c:v>46.926000000000002</c:v>
                </c:pt>
                <c:pt idx="436">
                  <c:v>47.072000000000003</c:v>
                </c:pt>
                <c:pt idx="437">
                  <c:v>47.162999999999997</c:v>
                </c:pt>
                <c:pt idx="438">
                  <c:v>47.338999999999999</c:v>
                </c:pt>
                <c:pt idx="439">
                  <c:v>47.631</c:v>
                </c:pt>
                <c:pt idx="440">
                  <c:v>47.875</c:v>
                </c:pt>
                <c:pt idx="441">
                  <c:v>47.966000000000001</c:v>
                </c:pt>
                <c:pt idx="442">
                  <c:v>47.881</c:v>
                </c:pt>
                <c:pt idx="443">
                  <c:v>47.375999999999998</c:v>
                </c:pt>
                <c:pt idx="444">
                  <c:v>46.609000000000002</c:v>
                </c:pt>
                <c:pt idx="445">
                  <c:v>45.91</c:v>
                </c:pt>
                <c:pt idx="446">
                  <c:v>45.344000000000001</c:v>
                </c:pt>
                <c:pt idx="447">
                  <c:v>44.893999999999998</c:v>
                </c:pt>
                <c:pt idx="448">
                  <c:v>44.572000000000003</c:v>
                </c:pt>
                <c:pt idx="449">
                  <c:v>44.438000000000002</c:v>
                </c:pt>
                <c:pt idx="450">
                  <c:v>44.395000000000003</c:v>
                </c:pt>
                <c:pt idx="451">
                  <c:v>44.31</c:v>
                </c:pt>
                <c:pt idx="452">
                  <c:v>44.091000000000001</c:v>
                </c:pt>
                <c:pt idx="453">
                  <c:v>43.811</c:v>
                </c:pt>
                <c:pt idx="454">
                  <c:v>43.542999999999999</c:v>
                </c:pt>
                <c:pt idx="455">
                  <c:v>43.421999999999997</c:v>
                </c:pt>
                <c:pt idx="456">
                  <c:v>43.61</c:v>
                </c:pt>
                <c:pt idx="457">
                  <c:v>43.914999999999999</c:v>
                </c:pt>
                <c:pt idx="458">
                  <c:v>44.34</c:v>
                </c:pt>
                <c:pt idx="459">
                  <c:v>44.783999999999999</c:v>
                </c:pt>
                <c:pt idx="460">
                  <c:v>44.87</c:v>
                </c:pt>
                <c:pt idx="461">
                  <c:v>44.546999999999997</c:v>
                </c:pt>
                <c:pt idx="462">
                  <c:v>44.243000000000002</c:v>
                </c:pt>
                <c:pt idx="463">
                  <c:v>44.012</c:v>
                </c:pt>
                <c:pt idx="464">
                  <c:v>43.847999999999999</c:v>
                </c:pt>
                <c:pt idx="465">
                  <c:v>43.835000000000001</c:v>
                </c:pt>
                <c:pt idx="466">
                  <c:v>43.86</c:v>
                </c:pt>
                <c:pt idx="467">
                  <c:v>43.853999999999999</c:v>
                </c:pt>
                <c:pt idx="468">
                  <c:v>43.811</c:v>
                </c:pt>
                <c:pt idx="469">
                  <c:v>43.634999999999998</c:v>
                </c:pt>
                <c:pt idx="470">
                  <c:v>43.311999999999998</c:v>
                </c:pt>
                <c:pt idx="471">
                  <c:v>42.935000000000002</c:v>
                </c:pt>
                <c:pt idx="472">
                  <c:v>42.698</c:v>
                </c:pt>
                <c:pt idx="473">
                  <c:v>42.71</c:v>
                </c:pt>
                <c:pt idx="474">
                  <c:v>42.887</c:v>
                </c:pt>
                <c:pt idx="475">
                  <c:v>43.008000000000003</c:v>
                </c:pt>
                <c:pt idx="476">
                  <c:v>42.978000000000002</c:v>
                </c:pt>
                <c:pt idx="477">
                  <c:v>42.667999999999999</c:v>
                </c:pt>
                <c:pt idx="478">
                  <c:v>42.198999999999998</c:v>
                </c:pt>
                <c:pt idx="479">
                  <c:v>41.857999999999997</c:v>
                </c:pt>
                <c:pt idx="480">
                  <c:v>41.773000000000003</c:v>
                </c:pt>
                <c:pt idx="481">
                  <c:v>42.029000000000003</c:v>
                </c:pt>
                <c:pt idx="482">
                  <c:v>42.497</c:v>
                </c:pt>
                <c:pt idx="483">
                  <c:v>42.905000000000001</c:v>
                </c:pt>
                <c:pt idx="484">
                  <c:v>43.177999999999997</c:v>
                </c:pt>
                <c:pt idx="485">
                  <c:v>43.142000000000003</c:v>
                </c:pt>
                <c:pt idx="486">
                  <c:v>42.734000000000002</c:v>
                </c:pt>
                <c:pt idx="487">
                  <c:v>42.076999999999998</c:v>
                </c:pt>
                <c:pt idx="488">
                  <c:v>41.494</c:v>
                </c:pt>
                <c:pt idx="489">
                  <c:v>41.11</c:v>
                </c:pt>
                <c:pt idx="490">
                  <c:v>40.909999999999997</c:v>
                </c:pt>
                <c:pt idx="491">
                  <c:v>40.793999999999997</c:v>
                </c:pt>
                <c:pt idx="492">
                  <c:v>40.575000000000003</c:v>
                </c:pt>
                <c:pt idx="493">
                  <c:v>40.253</c:v>
                </c:pt>
                <c:pt idx="494">
                  <c:v>39.875</c:v>
                </c:pt>
                <c:pt idx="495">
                  <c:v>39.491999999999997</c:v>
                </c:pt>
                <c:pt idx="496">
                  <c:v>39.225000000000001</c:v>
                </c:pt>
                <c:pt idx="497">
                  <c:v>39.103000000000002</c:v>
                </c:pt>
                <c:pt idx="498">
                  <c:v>39.103000000000002</c:v>
                </c:pt>
                <c:pt idx="499">
                  <c:v>39.133000000000003</c:v>
                </c:pt>
                <c:pt idx="500">
                  <c:v>39.200000000000003</c:v>
                </c:pt>
                <c:pt idx="501">
                  <c:v>39.243000000000002</c:v>
                </c:pt>
                <c:pt idx="502">
                  <c:v>39.182000000000002</c:v>
                </c:pt>
                <c:pt idx="503">
                  <c:v>38.987000000000002</c:v>
                </c:pt>
                <c:pt idx="504">
                  <c:v>38.664999999999999</c:v>
                </c:pt>
                <c:pt idx="505">
                  <c:v>38.281999999999996</c:v>
                </c:pt>
                <c:pt idx="506">
                  <c:v>37.71</c:v>
                </c:pt>
                <c:pt idx="507">
                  <c:v>37.198999999999998</c:v>
                </c:pt>
                <c:pt idx="508">
                  <c:v>36.895000000000003</c:v>
                </c:pt>
                <c:pt idx="509">
                  <c:v>36.81</c:v>
                </c:pt>
                <c:pt idx="510">
                  <c:v>37.01</c:v>
                </c:pt>
                <c:pt idx="511">
                  <c:v>37.484999999999999</c:v>
                </c:pt>
                <c:pt idx="512">
                  <c:v>38.057000000000002</c:v>
                </c:pt>
                <c:pt idx="513">
                  <c:v>38.756</c:v>
                </c:pt>
                <c:pt idx="514">
                  <c:v>39.619999999999997</c:v>
                </c:pt>
                <c:pt idx="515">
                  <c:v>40.277000000000001</c:v>
                </c:pt>
                <c:pt idx="516">
                  <c:v>40.368000000000002</c:v>
                </c:pt>
                <c:pt idx="517">
                  <c:v>39.954999999999998</c:v>
                </c:pt>
                <c:pt idx="518">
                  <c:v>39.17</c:v>
                </c:pt>
                <c:pt idx="519">
                  <c:v>38.372999999999998</c:v>
                </c:pt>
                <c:pt idx="520">
                  <c:v>37.959000000000003</c:v>
                </c:pt>
                <c:pt idx="521">
                  <c:v>37.917000000000002</c:v>
                </c:pt>
                <c:pt idx="522">
                  <c:v>37.970999999999997</c:v>
                </c:pt>
                <c:pt idx="523">
                  <c:v>38.002000000000002</c:v>
                </c:pt>
                <c:pt idx="524">
                  <c:v>37.886000000000003</c:v>
                </c:pt>
                <c:pt idx="525">
                  <c:v>37.545999999999999</c:v>
                </c:pt>
                <c:pt idx="526">
                  <c:v>37.247999999999998</c:v>
                </c:pt>
                <c:pt idx="527">
                  <c:v>37.198999999999998</c:v>
                </c:pt>
                <c:pt idx="528">
                  <c:v>37.344999999999999</c:v>
                </c:pt>
                <c:pt idx="529">
                  <c:v>37.606000000000002</c:v>
                </c:pt>
                <c:pt idx="530">
                  <c:v>37.892000000000003</c:v>
                </c:pt>
                <c:pt idx="531">
                  <c:v>38.026000000000003</c:v>
                </c:pt>
                <c:pt idx="532">
                  <c:v>37.965000000000003</c:v>
                </c:pt>
                <c:pt idx="533">
                  <c:v>37.868000000000002</c:v>
                </c:pt>
                <c:pt idx="534">
                  <c:v>37.813000000000002</c:v>
                </c:pt>
                <c:pt idx="535">
                  <c:v>37.771000000000001</c:v>
                </c:pt>
                <c:pt idx="536">
                  <c:v>37.564</c:v>
                </c:pt>
                <c:pt idx="537">
                  <c:v>37.283999999999999</c:v>
                </c:pt>
                <c:pt idx="538">
                  <c:v>37.015999999999998</c:v>
                </c:pt>
                <c:pt idx="539">
                  <c:v>36.863999999999997</c:v>
                </c:pt>
                <c:pt idx="540">
                  <c:v>36.895000000000003</c:v>
                </c:pt>
                <c:pt idx="541">
                  <c:v>37.155999999999999</c:v>
                </c:pt>
                <c:pt idx="542">
                  <c:v>37.631</c:v>
                </c:pt>
                <c:pt idx="543">
                  <c:v>38.215000000000003</c:v>
                </c:pt>
                <c:pt idx="544">
                  <c:v>38.92</c:v>
                </c:pt>
                <c:pt idx="545">
                  <c:v>39.613999999999997</c:v>
                </c:pt>
                <c:pt idx="546">
                  <c:v>40.119</c:v>
                </c:pt>
                <c:pt idx="547">
                  <c:v>40.537999999999997</c:v>
                </c:pt>
                <c:pt idx="548">
                  <c:v>40.750999999999998</c:v>
                </c:pt>
                <c:pt idx="549">
                  <c:v>40.703000000000003</c:v>
                </c:pt>
                <c:pt idx="550">
                  <c:v>40.520000000000003</c:v>
                </c:pt>
                <c:pt idx="551">
                  <c:v>40.161000000000001</c:v>
                </c:pt>
                <c:pt idx="552">
                  <c:v>39.576999999999998</c:v>
                </c:pt>
                <c:pt idx="553">
                  <c:v>38.975000000000001</c:v>
                </c:pt>
                <c:pt idx="554">
                  <c:v>38.396999999999998</c:v>
                </c:pt>
                <c:pt idx="555">
                  <c:v>37.978000000000002</c:v>
                </c:pt>
                <c:pt idx="556">
                  <c:v>37.765000000000001</c:v>
                </c:pt>
                <c:pt idx="557">
                  <c:v>37.637</c:v>
                </c:pt>
                <c:pt idx="558">
                  <c:v>37.552</c:v>
                </c:pt>
                <c:pt idx="559">
                  <c:v>37.326999999999998</c:v>
                </c:pt>
                <c:pt idx="560">
                  <c:v>36.857999999999997</c:v>
                </c:pt>
                <c:pt idx="561">
                  <c:v>36.378</c:v>
                </c:pt>
                <c:pt idx="562">
                  <c:v>36.030999999999999</c:v>
                </c:pt>
                <c:pt idx="563">
                  <c:v>35.890999999999998</c:v>
                </c:pt>
                <c:pt idx="564">
                  <c:v>36.036999999999999</c:v>
                </c:pt>
                <c:pt idx="565">
                  <c:v>36.347000000000001</c:v>
                </c:pt>
                <c:pt idx="566">
                  <c:v>36.566000000000003</c:v>
                </c:pt>
                <c:pt idx="567">
                  <c:v>36.518000000000001</c:v>
                </c:pt>
                <c:pt idx="568">
                  <c:v>36.177</c:v>
                </c:pt>
                <c:pt idx="569">
                  <c:v>35.642000000000003</c:v>
                </c:pt>
                <c:pt idx="570">
                  <c:v>35.24</c:v>
                </c:pt>
                <c:pt idx="571">
                  <c:v>35.027000000000001</c:v>
                </c:pt>
                <c:pt idx="572">
                  <c:v>34.93</c:v>
                </c:pt>
                <c:pt idx="573">
                  <c:v>34.808</c:v>
                </c:pt>
                <c:pt idx="574">
                  <c:v>34.600999999999999</c:v>
                </c:pt>
                <c:pt idx="575">
                  <c:v>34.375999999999998</c:v>
                </c:pt>
                <c:pt idx="576">
                  <c:v>34.200000000000003</c:v>
                </c:pt>
                <c:pt idx="577">
                  <c:v>34.121000000000002</c:v>
                </c:pt>
                <c:pt idx="578">
                  <c:v>34.139000000000003</c:v>
                </c:pt>
                <c:pt idx="579">
                  <c:v>34.151000000000003</c:v>
                </c:pt>
                <c:pt idx="580">
                  <c:v>34.103000000000002</c:v>
                </c:pt>
                <c:pt idx="581">
                  <c:v>34.03</c:v>
                </c:pt>
                <c:pt idx="582">
                  <c:v>33.963000000000001</c:v>
                </c:pt>
                <c:pt idx="583">
                  <c:v>33.975000000000001</c:v>
                </c:pt>
                <c:pt idx="584">
                  <c:v>34.017000000000003</c:v>
                </c:pt>
                <c:pt idx="585">
                  <c:v>34.03</c:v>
                </c:pt>
                <c:pt idx="586">
                  <c:v>33.993000000000002</c:v>
                </c:pt>
                <c:pt idx="587">
                  <c:v>33.969000000000001</c:v>
                </c:pt>
                <c:pt idx="588">
                  <c:v>34.054000000000002</c:v>
                </c:pt>
                <c:pt idx="589">
                  <c:v>34.182000000000002</c:v>
                </c:pt>
                <c:pt idx="590">
                  <c:v>34.255000000000003</c:v>
                </c:pt>
                <c:pt idx="591">
                  <c:v>34.188000000000002</c:v>
                </c:pt>
                <c:pt idx="592">
                  <c:v>33.89</c:v>
                </c:pt>
                <c:pt idx="593">
                  <c:v>33.47</c:v>
                </c:pt>
                <c:pt idx="594">
                  <c:v>33.134999999999998</c:v>
                </c:pt>
                <c:pt idx="595">
                  <c:v>33.122999999999998</c:v>
                </c:pt>
                <c:pt idx="596">
                  <c:v>33.366999999999997</c:v>
                </c:pt>
                <c:pt idx="597">
                  <c:v>33.64</c:v>
                </c:pt>
                <c:pt idx="598">
                  <c:v>33.78</c:v>
                </c:pt>
                <c:pt idx="599">
                  <c:v>33.719000000000001</c:v>
                </c:pt>
                <c:pt idx="600">
                  <c:v>33.494</c:v>
                </c:pt>
                <c:pt idx="601">
                  <c:v>33.280999999999999</c:v>
                </c:pt>
                <c:pt idx="602">
                  <c:v>33.122999999999998</c:v>
                </c:pt>
                <c:pt idx="603">
                  <c:v>32.988999999999997</c:v>
                </c:pt>
                <c:pt idx="604">
                  <c:v>32.909999999999997</c:v>
                </c:pt>
                <c:pt idx="605">
                  <c:v>32.874000000000002</c:v>
                </c:pt>
                <c:pt idx="606">
                  <c:v>32.813000000000002</c:v>
                </c:pt>
                <c:pt idx="607">
                  <c:v>32.746000000000002</c:v>
                </c:pt>
                <c:pt idx="608">
                  <c:v>32.722000000000001</c:v>
                </c:pt>
                <c:pt idx="609">
                  <c:v>32.770000000000003</c:v>
                </c:pt>
                <c:pt idx="610">
                  <c:v>32.874000000000002</c:v>
                </c:pt>
                <c:pt idx="611">
                  <c:v>32.988999999999997</c:v>
                </c:pt>
                <c:pt idx="612">
                  <c:v>33.075000000000003</c:v>
                </c:pt>
                <c:pt idx="613">
                  <c:v>33.081000000000003</c:v>
                </c:pt>
                <c:pt idx="614">
                  <c:v>33.026000000000003</c:v>
                </c:pt>
                <c:pt idx="615">
                  <c:v>32.929000000000002</c:v>
                </c:pt>
                <c:pt idx="616">
                  <c:v>32.789000000000001</c:v>
                </c:pt>
                <c:pt idx="617">
                  <c:v>32.618000000000002</c:v>
                </c:pt>
                <c:pt idx="618">
                  <c:v>32.43</c:v>
                </c:pt>
                <c:pt idx="619">
                  <c:v>32.26</c:v>
                </c:pt>
                <c:pt idx="620">
                  <c:v>32.155999999999999</c:v>
                </c:pt>
                <c:pt idx="621">
                  <c:v>32.167999999999999</c:v>
                </c:pt>
                <c:pt idx="622">
                  <c:v>32.29</c:v>
                </c:pt>
                <c:pt idx="623">
                  <c:v>32.381</c:v>
                </c:pt>
                <c:pt idx="624">
                  <c:v>32.423999999999999</c:v>
                </c:pt>
                <c:pt idx="625">
                  <c:v>32.436</c:v>
                </c:pt>
                <c:pt idx="626">
                  <c:v>32.442</c:v>
                </c:pt>
                <c:pt idx="627">
                  <c:v>32.387</c:v>
                </c:pt>
                <c:pt idx="628">
                  <c:v>32.295999999999999</c:v>
                </c:pt>
                <c:pt idx="629">
                  <c:v>32.247</c:v>
                </c:pt>
                <c:pt idx="630">
                  <c:v>32.161999999999999</c:v>
                </c:pt>
                <c:pt idx="631">
                  <c:v>32.003999999999998</c:v>
                </c:pt>
                <c:pt idx="632">
                  <c:v>31.901</c:v>
                </c:pt>
                <c:pt idx="633">
                  <c:v>31.852</c:v>
                </c:pt>
                <c:pt idx="634">
                  <c:v>31.84</c:v>
                </c:pt>
                <c:pt idx="635">
                  <c:v>31.834</c:v>
                </c:pt>
                <c:pt idx="636">
                  <c:v>31.754999999999999</c:v>
                </c:pt>
                <c:pt idx="637">
                  <c:v>31.565999999999999</c:v>
                </c:pt>
                <c:pt idx="638">
                  <c:v>31.414000000000001</c:v>
                </c:pt>
                <c:pt idx="639">
                  <c:v>31.364999999999998</c:v>
                </c:pt>
                <c:pt idx="640">
                  <c:v>31.376999999999999</c:v>
                </c:pt>
                <c:pt idx="641">
                  <c:v>31.370999999999999</c:v>
                </c:pt>
                <c:pt idx="642">
                  <c:v>31.364999999999998</c:v>
                </c:pt>
                <c:pt idx="643">
                  <c:v>31.370999999999999</c:v>
                </c:pt>
                <c:pt idx="644">
                  <c:v>31.376999999999999</c:v>
                </c:pt>
                <c:pt idx="645">
                  <c:v>31.384</c:v>
                </c:pt>
                <c:pt idx="646">
                  <c:v>31.39</c:v>
                </c:pt>
                <c:pt idx="647">
                  <c:v>31.402000000000001</c:v>
                </c:pt>
                <c:pt idx="648">
                  <c:v>31.396000000000001</c:v>
                </c:pt>
                <c:pt idx="649">
                  <c:v>31.364999999999998</c:v>
                </c:pt>
                <c:pt idx="650">
                  <c:v>31.353000000000002</c:v>
                </c:pt>
                <c:pt idx="651">
                  <c:v>31.353000000000002</c:v>
                </c:pt>
                <c:pt idx="652">
                  <c:v>31.359000000000002</c:v>
                </c:pt>
                <c:pt idx="653">
                  <c:v>31.370999999999999</c:v>
                </c:pt>
                <c:pt idx="654">
                  <c:v>31.376999999999999</c:v>
                </c:pt>
                <c:pt idx="655">
                  <c:v>31.370999999999999</c:v>
                </c:pt>
                <c:pt idx="656">
                  <c:v>31.359000000000002</c:v>
                </c:pt>
                <c:pt idx="657">
                  <c:v>31.353000000000002</c:v>
                </c:pt>
                <c:pt idx="658">
                  <c:v>31.359000000000002</c:v>
                </c:pt>
                <c:pt idx="659">
                  <c:v>31.364999999999998</c:v>
                </c:pt>
                <c:pt idx="660">
                  <c:v>31.359000000000002</c:v>
                </c:pt>
                <c:pt idx="661">
                  <c:v>31.353000000000002</c:v>
                </c:pt>
                <c:pt idx="662">
                  <c:v>31.353000000000002</c:v>
                </c:pt>
                <c:pt idx="663">
                  <c:v>31.353000000000002</c:v>
                </c:pt>
                <c:pt idx="664">
                  <c:v>31.359000000000002</c:v>
                </c:pt>
                <c:pt idx="665">
                  <c:v>31.359000000000002</c:v>
                </c:pt>
                <c:pt idx="666">
                  <c:v>31.364999999999998</c:v>
                </c:pt>
                <c:pt idx="667">
                  <c:v>31.364999999999998</c:v>
                </c:pt>
                <c:pt idx="668">
                  <c:v>31.359000000000002</c:v>
                </c:pt>
                <c:pt idx="669">
                  <c:v>31.364999999999998</c:v>
                </c:pt>
                <c:pt idx="670">
                  <c:v>31.364999999999998</c:v>
                </c:pt>
                <c:pt idx="671">
                  <c:v>31.364999999999998</c:v>
                </c:pt>
                <c:pt idx="672">
                  <c:v>31.359000000000002</c:v>
                </c:pt>
                <c:pt idx="673">
                  <c:v>31.364999999999998</c:v>
                </c:pt>
                <c:pt idx="674">
                  <c:v>31.359000000000002</c:v>
                </c:pt>
                <c:pt idx="675">
                  <c:v>31.359000000000002</c:v>
                </c:pt>
                <c:pt idx="676">
                  <c:v>31.353000000000002</c:v>
                </c:pt>
                <c:pt idx="677">
                  <c:v>31.353000000000002</c:v>
                </c:pt>
                <c:pt idx="678">
                  <c:v>31.347000000000001</c:v>
                </c:pt>
                <c:pt idx="679">
                  <c:v>31.347000000000001</c:v>
                </c:pt>
                <c:pt idx="680">
                  <c:v>31.341000000000001</c:v>
                </c:pt>
                <c:pt idx="681">
                  <c:v>31.341000000000001</c:v>
                </c:pt>
                <c:pt idx="682">
                  <c:v>31.341000000000001</c:v>
                </c:pt>
                <c:pt idx="683">
                  <c:v>31.341000000000001</c:v>
                </c:pt>
                <c:pt idx="684">
                  <c:v>31.341000000000001</c:v>
                </c:pt>
                <c:pt idx="685">
                  <c:v>31.341000000000001</c:v>
                </c:pt>
                <c:pt idx="686">
                  <c:v>31.341000000000001</c:v>
                </c:pt>
                <c:pt idx="687">
                  <c:v>31.341000000000001</c:v>
                </c:pt>
                <c:pt idx="688">
                  <c:v>31.347000000000001</c:v>
                </c:pt>
                <c:pt idx="689">
                  <c:v>31.353000000000002</c:v>
                </c:pt>
                <c:pt idx="690">
                  <c:v>31.359000000000002</c:v>
                </c:pt>
                <c:pt idx="691">
                  <c:v>31.359000000000002</c:v>
                </c:pt>
                <c:pt idx="692">
                  <c:v>31.359000000000002</c:v>
                </c:pt>
                <c:pt idx="693">
                  <c:v>31.359000000000002</c:v>
                </c:pt>
                <c:pt idx="694">
                  <c:v>31.359000000000002</c:v>
                </c:pt>
                <c:pt idx="695">
                  <c:v>31.359000000000002</c:v>
                </c:pt>
                <c:pt idx="696">
                  <c:v>31.353000000000002</c:v>
                </c:pt>
                <c:pt idx="697">
                  <c:v>31.359000000000002</c:v>
                </c:pt>
                <c:pt idx="698">
                  <c:v>31.359000000000002</c:v>
                </c:pt>
                <c:pt idx="699">
                  <c:v>31.359000000000002</c:v>
                </c:pt>
                <c:pt idx="700">
                  <c:v>31.359000000000002</c:v>
                </c:pt>
                <c:pt idx="701">
                  <c:v>31.359000000000002</c:v>
                </c:pt>
                <c:pt idx="702">
                  <c:v>31.359000000000002</c:v>
                </c:pt>
                <c:pt idx="703">
                  <c:v>31.359000000000002</c:v>
                </c:pt>
                <c:pt idx="704">
                  <c:v>31.359000000000002</c:v>
                </c:pt>
                <c:pt idx="705">
                  <c:v>31.359000000000002</c:v>
                </c:pt>
                <c:pt idx="706">
                  <c:v>31.364999999999998</c:v>
                </c:pt>
                <c:pt idx="707">
                  <c:v>31.364999999999998</c:v>
                </c:pt>
                <c:pt idx="708">
                  <c:v>31.359000000000002</c:v>
                </c:pt>
                <c:pt idx="709">
                  <c:v>31.359000000000002</c:v>
                </c:pt>
                <c:pt idx="710">
                  <c:v>31.359000000000002</c:v>
                </c:pt>
                <c:pt idx="711">
                  <c:v>31.359000000000002</c:v>
                </c:pt>
                <c:pt idx="712">
                  <c:v>31.359000000000002</c:v>
                </c:pt>
                <c:pt idx="713">
                  <c:v>31.359000000000002</c:v>
                </c:pt>
                <c:pt idx="714">
                  <c:v>31.359000000000002</c:v>
                </c:pt>
                <c:pt idx="715">
                  <c:v>31.359000000000002</c:v>
                </c:pt>
                <c:pt idx="716">
                  <c:v>31.359000000000002</c:v>
                </c:pt>
                <c:pt idx="717">
                  <c:v>31.359000000000002</c:v>
                </c:pt>
                <c:pt idx="718">
                  <c:v>31.359000000000002</c:v>
                </c:pt>
                <c:pt idx="719">
                  <c:v>31.359000000000002</c:v>
                </c:pt>
                <c:pt idx="720">
                  <c:v>31.359000000000002</c:v>
                </c:pt>
                <c:pt idx="721">
                  <c:v>31.359000000000002</c:v>
                </c:pt>
                <c:pt idx="722">
                  <c:v>31.364999999999998</c:v>
                </c:pt>
                <c:pt idx="723">
                  <c:v>31.364999999999998</c:v>
                </c:pt>
                <c:pt idx="724">
                  <c:v>31.370999999999999</c:v>
                </c:pt>
                <c:pt idx="725">
                  <c:v>31.370999999999999</c:v>
                </c:pt>
                <c:pt idx="726">
                  <c:v>31.364999999999998</c:v>
                </c:pt>
                <c:pt idx="727">
                  <c:v>31.364999999999998</c:v>
                </c:pt>
                <c:pt idx="728">
                  <c:v>31.364999999999998</c:v>
                </c:pt>
                <c:pt idx="729">
                  <c:v>31.359000000000002</c:v>
                </c:pt>
                <c:pt idx="730">
                  <c:v>31.359000000000002</c:v>
                </c:pt>
                <c:pt idx="731">
                  <c:v>31.364999999999998</c:v>
                </c:pt>
                <c:pt idx="732">
                  <c:v>31.359000000000002</c:v>
                </c:pt>
                <c:pt idx="733">
                  <c:v>31.359000000000002</c:v>
                </c:pt>
                <c:pt idx="734">
                  <c:v>31.364999999999998</c:v>
                </c:pt>
                <c:pt idx="735">
                  <c:v>31.364999999999998</c:v>
                </c:pt>
                <c:pt idx="736">
                  <c:v>31.364999999999998</c:v>
                </c:pt>
                <c:pt idx="737">
                  <c:v>31.364999999999998</c:v>
                </c:pt>
                <c:pt idx="738">
                  <c:v>31.364999999999998</c:v>
                </c:pt>
                <c:pt idx="739">
                  <c:v>31.370999999999999</c:v>
                </c:pt>
                <c:pt idx="740">
                  <c:v>31.370999999999999</c:v>
                </c:pt>
                <c:pt idx="741">
                  <c:v>31.370999999999999</c:v>
                </c:pt>
                <c:pt idx="742">
                  <c:v>31.370999999999999</c:v>
                </c:pt>
                <c:pt idx="743">
                  <c:v>31.364999999999998</c:v>
                </c:pt>
                <c:pt idx="744">
                  <c:v>31.364999999999998</c:v>
                </c:pt>
                <c:pt idx="745">
                  <c:v>31.364999999999998</c:v>
                </c:pt>
                <c:pt idx="746">
                  <c:v>31.364999999999998</c:v>
                </c:pt>
                <c:pt idx="747">
                  <c:v>31.370999999999999</c:v>
                </c:pt>
                <c:pt idx="748">
                  <c:v>31.370999999999999</c:v>
                </c:pt>
                <c:pt idx="749">
                  <c:v>31.370999999999999</c:v>
                </c:pt>
                <c:pt idx="750">
                  <c:v>31.376999999999999</c:v>
                </c:pt>
                <c:pt idx="751">
                  <c:v>31.370999999999999</c:v>
                </c:pt>
                <c:pt idx="752">
                  <c:v>31.376999999999999</c:v>
                </c:pt>
                <c:pt idx="753">
                  <c:v>31.370999999999999</c:v>
                </c:pt>
                <c:pt idx="754">
                  <c:v>31.370999999999999</c:v>
                </c:pt>
                <c:pt idx="755">
                  <c:v>31.364999999999998</c:v>
                </c:pt>
                <c:pt idx="756">
                  <c:v>31.370999999999999</c:v>
                </c:pt>
                <c:pt idx="757">
                  <c:v>31.370999999999999</c:v>
                </c:pt>
                <c:pt idx="758">
                  <c:v>31.364999999999998</c:v>
                </c:pt>
                <c:pt idx="759">
                  <c:v>31.370999999999999</c:v>
                </c:pt>
                <c:pt idx="760">
                  <c:v>31.376999999999999</c:v>
                </c:pt>
                <c:pt idx="761">
                  <c:v>31.370999999999999</c:v>
                </c:pt>
                <c:pt idx="762">
                  <c:v>31.370999999999999</c:v>
                </c:pt>
                <c:pt idx="763">
                  <c:v>31.370999999999999</c:v>
                </c:pt>
                <c:pt idx="764">
                  <c:v>31.364999999999998</c:v>
                </c:pt>
                <c:pt idx="765">
                  <c:v>31.370999999999999</c:v>
                </c:pt>
                <c:pt idx="766">
                  <c:v>31.364999999999998</c:v>
                </c:pt>
                <c:pt idx="767">
                  <c:v>31.364999999999998</c:v>
                </c:pt>
                <c:pt idx="768">
                  <c:v>31.370999999999999</c:v>
                </c:pt>
                <c:pt idx="769">
                  <c:v>31.370999999999999</c:v>
                </c:pt>
                <c:pt idx="770">
                  <c:v>31.370999999999999</c:v>
                </c:pt>
                <c:pt idx="771">
                  <c:v>31.370999999999999</c:v>
                </c:pt>
                <c:pt idx="772">
                  <c:v>31.370999999999999</c:v>
                </c:pt>
                <c:pt idx="773">
                  <c:v>31.370999999999999</c:v>
                </c:pt>
                <c:pt idx="774">
                  <c:v>31.370999999999999</c:v>
                </c:pt>
                <c:pt idx="775">
                  <c:v>31.364999999999998</c:v>
                </c:pt>
                <c:pt idx="776">
                  <c:v>31.364999999999998</c:v>
                </c:pt>
                <c:pt idx="777">
                  <c:v>31.370999999999999</c:v>
                </c:pt>
                <c:pt idx="778">
                  <c:v>31.364999999999998</c:v>
                </c:pt>
                <c:pt idx="779">
                  <c:v>31.370999999999999</c:v>
                </c:pt>
                <c:pt idx="780">
                  <c:v>31.370999999999999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C6-4C86-A666-8E1466405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36448"/>
        <c:axId val="149338368"/>
      </c:scatterChart>
      <c:scatterChart>
        <c:scatterStyle val="smoothMarker"/>
        <c:varyColors val="0"/>
        <c:ser>
          <c:idx val="1"/>
          <c:order val="1"/>
          <c:tx>
            <c:v>Roll Angle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P!$V$3:$V$783</c:f>
              <c:numCache>
                <c:formatCode>0.00</c:formatCode>
                <c:ptCount val="781"/>
                <c:pt idx="0">
                  <c:v>2.4620000000000002</c:v>
                </c:pt>
                <c:pt idx="1">
                  <c:v>2.4940000000000002</c:v>
                </c:pt>
                <c:pt idx="2">
                  <c:v>2.5659999999999998</c:v>
                </c:pt>
                <c:pt idx="3">
                  <c:v>2.649</c:v>
                </c:pt>
                <c:pt idx="4">
                  <c:v>2.6320000000000001</c:v>
                </c:pt>
                <c:pt idx="5">
                  <c:v>2.6789999999999998</c:v>
                </c:pt>
                <c:pt idx="6">
                  <c:v>2.7170000000000001</c:v>
                </c:pt>
                <c:pt idx="7">
                  <c:v>2.7440000000000002</c:v>
                </c:pt>
                <c:pt idx="8">
                  <c:v>2.8330000000000002</c:v>
                </c:pt>
                <c:pt idx="9">
                  <c:v>2.851</c:v>
                </c:pt>
                <c:pt idx="10">
                  <c:v>3</c:v>
                </c:pt>
                <c:pt idx="11">
                  <c:v>3.0190000000000001</c:v>
                </c:pt>
                <c:pt idx="12">
                  <c:v>3.1560000000000001</c:v>
                </c:pt>
                <c:pt idx="13">
                  <c:v>3.1459999999999999</c:v>
                </c:pt>
                <c:pt idx="14">
                  <c:v>3.1930000000000001</c:v>
                </c:pt>
                <c:pt idx="15">
                  <c:v>3.246</c:v>
                </c:pt>
                <c:pt idx="16">
                  <c:v>3.343</c:v>
                </c:pt>
                <c:pt idx="17">
                  <c:v>3.3519999999999999</c:v>
                </c:pt>
                <c:pt idx="18">
                  <c:v>3.4630000000000001</c:v>
                </c:pt>
                <c:pt idx="19">
                  <c:v>3.4359999999999999</c:v>
                </c:pt>
                <c:pt idx="20">
                  <c:v>3.5219999999999998</c:v>
                </c:pt>
                <c:pt idx="21">
                  <c:v>3.431</c:v>
                </c:pt>
                <c:pt idx="22">
                  <c:v>3.4380000000000002</c:v>
                </c:pt>
                <c:pt idx="23">
                  <c:v>3.298</c:v>
                </c:pt>
                <c:pt idx="24">
                  <c:v>3.2040000000000002</c:v>
                </c:pt>
                <c:pt idx="25">
                  <c:v>3.01</c:v>
                </c:pt>
                <c:pt idx="26">
                  <c:v>2.875</c:v>
                </c:pt>
                <c:pt idx="27">
                  <c:v>2.6629999999999998</c:v>
                </c:pt>
                <c:pt idx="28">
                  <c:v>2.5070000000000001</c:v>
                </c:pt>
                <c:pt idx="29">
                  <c:v>2.278</c:v>
                </c:pt>
                <c:pt idx="30">
                  <c:v>2.1520000000000001</c:v>
                </c:pt>
                <c:pt idx="31">
                  <c:v>1.9550000000000001</c:v>
                </c:pt>
                <c:pt idx="32">
                  <c:v>1.819</c:v>
                </c:pt>
                <c:pt idx="33">
                  <c:v>1.69</c:v>
                </c:pt>
                <c:pt idx="34">
                  <c:v>1.554</c:v>
                </c:pt>
                <c:pt idx="35">
                  <c:v>1.5349999999999999</c:v>
                </c:pt>
                <c:pt idx="36">
                  <c:v>1.371</c:v>
                </c:pt>
                <c:pt idx="37">
                  <c:v>1.4319999999999999</c:v>
                </c:pt>
                <c:pt idx="38">
                  <c:v>1.401</c:v>
                </c:pt>
                <c:pt idx="39">
                  <c:v>1.347</c:v>
                </c:pt>
                <c:pt idx="40">
                  <c:v>1.323</c:v>
                </c:pt>
                <c:pt idx="41">
                  <c:v>1.2949999999999999</c:v>
                </c:pt>
                <c:pt idx="42">
                  <c:v>1.2529999999999999</c:v>
                </c:pt>
                <c:pt idx="43">
                  <c:v>1.2989999999999999</c:v>
                </c:pt>
                <c:pt idx="44">
                  <c:v>1.236</c:v>
                </c:pt>
                <c:pt idx="45">
                  <c:v>1.3109999999999999</c:v>
                </c:pt>
                <c:pt idx="46">
                  <c:v>1.2390000000000001</c:v>
                </c:pt>
                <c:pt idx="47">
                  <c:v>1.35</c:v>
                </c:pt>
                <c:pt idx="48">
                  <c:v>1.276</c:v>
                </c:pt>
                <c:pt idx="49">
                  <c:v>1.3660000000000001</c:v>
                </c:pt>
                <c:pt idx="50">
                  <c:v>1.341</c:v>
                </c:pt>
                <c:pt idx="51">
                  <c:v>1.51</c:v>
                </c:pt>
                <c:pt idx="52">
                  <c:v>1.4510000000000001</c:v>
                </c:pt>
                <c:pt idx="53">
                  <c:v>1.601</c:v>
                </c:pt>
                <c:pt idx="54">
                  <c:v>1.5780000000000001</c:v>
                </c:pt>
                <c:pt idx="55">
                  <c:v>1.65</c:v>
                </c:pt>
                <c:pt idx="56">
                  <c:v>1.7110000000000001</c:v>
                </c:pt>
                <c:pt idx="57">
                  <c:v>1.7869999999999999</c:v>
                </c:pt>
                <c:pt idx="58">
                  <c:v>1.903</c:v>
                </c:pt>
                <c:pt idx="59">
                  <c:v>1.9490000000000001</c:v>
                </c:pt>
                <c:pt idx="60">
                  <c:v>2.1030000000000002</c:v>
                </c:pt>
                <c:pt idx="61">
                  <c:v>2.137</c:v>
                </c:pt>
                <c:pt idx="62">
                  <c:v>2.1230000000000002</c:v>
                </c:pt>
                <c:pt idx="63">
                  <c:v>2.3039999999999998</c:v>
                </c:pt>
                <c:pt idx="64">
                  <c:v>2.339</c:v>
                </c:pt>
                <c:pt idx="65">
                  <c:v>2.492</c:v>
                </c:pt>
                <c:pt idx="66">
                  <c:v>2.6040000000000001</c:v>
                </c:pt>
                <c:pt idx="67">
                  <c:v>2.6960000000000002</c:v>
                </c:pt>
                <c:pt idx="68">
                  <c:v>2.843</c:v>
                </c:pt>
                <c:pt idx="69">
                  <c:v>2.875</c:v>
                </c:pt>
                <c:pt idx="70">
                  <c:v>3.024</c:v>
                </c:pt>
                <c:pt idx="71">
                  <c:v>3.0110000000000001</c:v>
                </c:pt>
                <c:pt idx="72">
                  <c:v>3.1339999999999999</c:v>
                </c:pt>
                <c:pt idx="73">
                  <c:v>3.1419999999999999</c:v>
                </c:pt>
                <c:pt idx="74">
                  <c:v>3.19</c:v>
                </c:pt>
                <c:pt idx="75">
                  <c:v>3.1669999999999998</c:v>
                </c:pt>
                <c:pt idx="76">
                  <c:v>3.1989999999999998</c:v>
                </c:pt>
                <c:pt idx="77">
                  <c:v>3.14</c:v>
                </c:pt>
                <c:pt idx="78">
                  <c:v>3.1749999999999998</c:v>
                </c:pt>
                <c:pt idx="79">
                  <c:v>3.0609999999999999</c:v>
                </c:pt>
                <c:pt idx="80">
                  <c:v>3.0430000000000001</c:v>
                </c:pt>
                <c:pt idx="81">
                  <c:v>2.9060000000000001</c:v>
                </c:pt>
                <c:pt idx="82">
                  <c:v>2.8340000000000001</c:v>
                </c:pt>
                <c:pt idx="83">
                  <c:v>2.6779999999999999</c:v>
                </c:pt>
                <c:pt idx="84">
                  <c:v>2.5259999999999998</c:v>
                </c:pt>
                <c:pt idx="85">
                  <c:v>2.4129999999999998</c:v>
                </c:pt>
                <c:pt idx="86">
                  <c:v>2.3730000000000002</c:v>
                </c:pt>
                <c:pt idx="87">
                  <c:v>2.073</c:v>
                </c:pt>
                <c:pt idx="88">
                  <c:v>1.9550000000000001</c:v>
                </c:pt>
                <c:pt idx="89">
                  <c:v>1.6020000000000001</c:v>
                </c:pt>
                <c:pt idx="90">
                  <c:v>1.3939999999999999</c:v>
                </c:pt>
                <c:pt idx="91">
                  <c:v>1.012</c:v>
                </c:pt>
                <c:pt idx="92">
                  <c:v>0.72899999999999998</c:v>
                </c:pt>
                <c:pt idx="93">
                  <c:v>0.36499999999999999</c:v>
                </c:pt>
                <c:pt idx="94">
                  <c:v>7.5999999999999998E-2</c:v>
                </c:pt>
                <c:pt idx="95">
                  <c:v>-0.22</c:v>
                </c:pt>
                <c:pt idx="96">
                  <c:v>-0.495</c:v>
                </c:pt>
                <c:pt idx="97">
                  <c:v>-0.755</c:v>
                </c:pt>
                <c:pt idx="98">
                  <c:v>-0.92800000000000005</c:v>
                </c:pt>
                <c:pt idx="99">
                  <c:v>-1.0720000000000001</c:v>
                </c:pt>
                <c:pt idx="100">
                  <c:v>-1.214</c:v>
                </c:pt>
                <c:pt idx="101">
                  <c:v>-1.244</c:v>
                </c:pt>
                <c:pt idx="102">
                  <c:v>-1.35</c:v>
                </c:pt>
                <c:pt idx="103">
                  <c:v>-1.2330000000000001</c:v>
                </c:pt>
                <c:pt idx="104">
                  <c:v>-1.288</c:v>
                </c:pt>
                <c:pt idx="105">
                  <c:v>-1.0980000000000001</c:v>
                </c:pt>
                <c:pt idx="106">
                  <c:v>-1.075</c:v>
                </c:pt>
                <c:pt idx="107">
                  <c:v>-0.873</c:v>
                </c:pt>
                <c:pt idx="108">
                  <c:v>-0.83299999999999996</c:v>
                </c:pt>
                <c:pt idx="109">
                  <c:v>-0.63</c:v>
                </c:pt>
                <c:pt idx="110">
                  <c:v>-0.58699999999999997</c:v>
                </c:pt>
                <c:pt idx="111">
                  <c:v>-0.374</c:v>
                </c:pt>
                <c:pt idx="112">
                  <c:v>-0.33700000000000002</c:v>
                </c:pt>
                <c:pt idx="113">
                  <c:v>-0.14399999999999999</c:v>
                </c:pt>
                <c:pt idx="114">
                  <c:v>-0.14299999999999999</c:v>
                </c:pt>
                <c:pt idx="115">
                  <c:v>3.7999999999999999E-2</c:v>
                </c:pt>
                <c:pt idx="116">
                  <c:v>0.03</c:v>
                </c:pt>
                <c:pt idx="117">
                  <c:v>0.13600000000000001</c:v>
                </c:pt>
                <c:pt idx="118">
                  <c:v>0.13800000000000001</c:v>
                </c:pt>
                <c:pt idx="119">
                  <c:v>0.14699999999999999</c:v>
                </c:pt>
                <c:pt idx="120">
                  <c:v>0.20399999999999999</c:v>
                </c:pt>
                <c:pt idx="121">
                  <c:v>0.26200000000000001</c:v>
                </c:pt>
                <c:pt idx="122">
                  <c:v>0.14299999999999999</c:v>
                </c:pt>
                <c:pt idx="123">
                  <c:v>0.107</c:v>
                </c:pt>
                <c:pt idx="124">
                  <c:v>-5.0000000000000001E-3</c:v>
                </c:pt>
                <c:pt idx="125">
                  <c:v>-9.5000000000000001E-2</c:v>
                </c:pt>
                <c:pt idx="126">
                  <c:v>-0.17799999999999999</c:v>
                </c:pt>
                <c:pt idx="127">
                  <c:v>-0.26</c:v>
                </c:pt>
                <c:pt idx="128">
                  <c:v>-0.21299999999999999</c:v>
                </c:pt>
                <c:pt idx="129">
                  <c:v>-0.24</c:v>
                </c:pt>
                <c:pt idx="130">
                  <c:v>-0.109</c:v>
                </c:pt>
                <c:pt idx="131">
                  <c:v>-9.4E-2</c:v>
                </c:pt>
                <c:pt idx="132">
                  <c:v>-1.6E-2</c:v>
                </c:pt>
                <c:pt idx="133">
                  <c:v>0.17199999999999999</c:v>
                </c:pt>
                <c:pt idx="134">
                  <c:v>0.32800000000000001</c:v>
                </c:pt>
                <c:pt idx="135">
                  <c:v>0.47</c:v>
                </c:pt>
                <c:pt idx="136">
                  <c:v>0.71199999999999997</c:v>
                </c:pt>
                <c:pt idx="137">
                  <c:v>0.83399999999999996</c:v>
                </c:pt>
                <c:pt idx="138">
                  <c:v>1.0640000000000001</c:v>
                </c:pt>
                <c:pt idx="139">
                  <c:v>1.149</c:v>
                </c:pt>
                <c:pt idx="140">
                  <c:v>1.2949999999999999</c:v>
                </c:pt>
                <c:pt idx="141">
                  <c:v>1.395</c:v>
                </c:pt>
                <c:pt idx="142">
                  <c:v>1.4810000000000001</c:v>
                </c:pt>
                <c:pt idx="143">
                  <c:v>1.5429999999999999</c:v>
                </c:pt>
                <c:pt idx="144">
                  <c:v>1.575</c:v>
                </c:pt>
                <c:pt idx="145">
                  <c:v>1.5189999999999999</c:v>
                </c:pt>
                <c:pt idx="146">
                  <c:v>1.61</c:v>
                </c:pt>
                <c:pt idx="147">
                  <c:v>1.5069999999999999</c:v>
                </c:pt>
                <c:pt idx="148">
                  <c:v>1.522</c:v>
                </c:pt>
                <c:pt idx="149">
                  <c:v>1.4450000000000001</c:v>
                </c:pt>
                <c:pt idx="150">
                  <c:v>1.381</c:v>
                </c:pt>
                <c:pt idx="151">
                  <c:v>1.3320000000000001</c:v>
                </c:pt>
                <c:pt idx="152">
                  <c:v>1.163</c:v>
                </c:pt>
                <c:pt idx="153">
                  <c:v>1.165</c:v>
                </c:pt>
                <c:pt idx="154">
                  <c:v>0.95799999999999996</c:v>
                </c:pt>
                <c:pt idx="155">
                  <c:v>0.95599999999999996</c:v>
                </c:pt>
                <c:pt idx="156">
                  <c:v>0.875</c:v>
                </c:pt>
                <c:pt idx="157">
                  <c:v>0.69</c:v>
                </c:pt>
                <c:pt idx="158">
                  <c:v>0.56200000000000006</c:v>
                </c:pt>
                <c:pt idx="159">
                  <c:v>0.39100000000000001</c:v>
                </c:pt>
                <c:pt idx="160">
                  <c:v>0.22700000000000001</c:v>
                </c:pt>
                <c:pt idx="161">
                  <c:v>0.115</c:v>
                </c:pt>
                <c:pt idx="162">
                  <c:v>-4.2000000000000003E-2</c:v>
                </c:pt>
                <c:pt idx="163">
                  <c:v>-7.2999999999999995E-2</c:v>
                </c:pt>
                <c:pt idx="164">
                  <c:v>-0.24299999999999999</c:v>
                </c:pt>
                <c:pt idx="165">
                  <c:v>-0.28000000000000003</c:v>
                </c:pt>
                <c:pt idx="166">
                  <c:v>-0.42599999999999999</c:v>
                </c:pt>
                <c:pt idx="167">
                  <c:v>-0.39900000000000002</c:v>
                </c:pt>
                <c:pt idx="168">
                  <c:v>-0.63400000000000001</c:v>
                </c:pt>
                <c:pt idx="169">
                  <c:v>-0.61</c:v>
                </c:pt>
                <c:pt idx="170">
                  <c:v>-0.81200000000000006</c:v>
                </c:pt>
                <c:pt idx="171">
                  <c:v>-0.80700000000000005</c:v>
                </c:pt>
                <c:pt idx="172">
                  <c:v>-0.96499999999999997</c:v>
                </c:pt>
                <c:pt idx="173">
                  <c:v>-1.008</c:v>
                </c:pt>
                <c:pt idx="174">
                  <c:v>-1.1379999999999999</c:v>
                </c:pt>
                <c:pt idx="175">
                  <c:v>-1.2350000000000001</c:v>
                </c:pt>
                <c:pt idx="176">
                  <c:v>-1.383</c:v>
                </c:pt>
                <c:pt idx="177">
                  <c:v>-1.5409999999999999</c:v>
                </c:pt>
                <c:pt idx="178">
                  <c:v>-1.7090000000000001</c:v>
                </c:pt>
                <c:pt idx="179">
                  <c:v>-1.897</c:v>
                </c:pt>
                <c:pt idx="180">
                  <c:v>-2.109</c:v>
                </c:pt>
                <c:pt idx="181">
                  <c:v>-2.258</c:v>
                </c:pt>
                <c:pt idx="182">
                  <c:v>-2.4180000000000001</c:v>
                </c:pt>
                <c:pt idx="183">
                  <c:v>-2.5840000000000001</c:v>
                </c:pt>
                <c:pt idx="184">
                  <c:v>-2.65</c:v>
                </c:pt>
                <c:pt idx="185">
                  <c:v>-2.851</c:v>
                </c:pt>
                <c:pt idx="186">
                  <c:v>-2.823</c:v>
                </c:pt>
                <c:pt idx="187">
                  <c:v>-2.948</c:v>
                </c:pt>
                <c:pt idx="188">
                  <c:v>-2.8079999999999998</c:v>
                </c:pt>
                <c:pt idx="189">
                  <c:v>-2.7989999999999999</c:v>
                </c:pt>
                <c:pt idx="190">
                  <c:v>-2.625</c:v>
                </c:pt>
                <c:pt idx="191">
                  <c:v>-2.5230000000000001</c:v>
                </c:pt>
                <c:pt idx="192">
                  <c:v>-2.3140000000000001</c:v>
                </c:pt>
                <c:pt idx="193">
                  <c:v>-2.2160000000000002</c:v>
                </c:pt>
                <c:pt idx="194">
                  <c:v>-1.9950000000000001</c:v>
                </c:pt>
                <c:pt idx="195">
                  <c:v>-1.9419999999999999</c:v>
                </c:pt>
                <c:pt idx="196">
                  <c:v>-1.708</c:v>
                </c:pt>
                <c:pt idx="197">
                  <c:v>-1.7190000000000001</c:v>
                </c:pt>
                <c:pt idx="198">
                  <c:v>-1.542</c:v>
                </c:pt>
                <c:pt idx="199">
                  <c:v>-1.597</c:v>
                </c:pt>
                <c:pt idx="200">
                  <c:v>-1.468</c:v>
                </c:pt>
                <c:pt idx="201">
                  <c:v>-1.4930000000000001</c:v>
                </c:pt>
                <c:pt idx="202">
                  <c:v>-1.46</c:v>
                </c:pt>
                <c:pt idx="203">
                  <c:v>-1.44</c:v>
                </c:pt>
                <c:pt idx="204">
                  <c:v>-1.3560000000000001</c:v>
                </c:pt>
                <c:pt idx="205">
                  <c:v>-1.3919999999999999</c:v>
                </c:pt>
                <c:pt idx="206">
                  <c:v>-1.3169999999999999</c:v>
                </c:pt>
                <c:pt idx="207">
                  <c:v>-1.3029999999999999</c:v>
                </c:pt>
                <c:pt idx="208">
                  <c:v>-1.236</c:v>
                </c:pt>
                <c:pt idx="209">
                  <c:v>-1.1339999999999999</c:v>
                </c:pt>
                <c:pt idx="210">
                  <c:v>-1.0840000000000001</c:v>
                </c:pt>
                <c:pt idx="211">
                  <c:v>-0.95</c:v>
                </c:pt>
                <c:pt idx="212">
                  <c:v>-0.91</c:v>
                </c:pt>
                <c:pt idx="213">
                  <c:v>-0.73</c:v>
                </c:pt>
                <c:pt idx="214">
                  <c:v>-0.70899999999999996</c:v>
                </c:pt>
                <c:pt idx="215">
                  <c:v>-0.68</c:v>
                </c:pt>
                <c:pt idx="216">
                  <c:v>-0.502</c:v>
                </c:pt>
                <c:pt idx="217">
                  <c:v>-0.378</c:v>
                </c:pt>
                <c:pt idx="218">
                  <c:v>-0.24199999999999999</c:v>
                </c:pt>
                <c:pt idx="219">
                  <c:v>-6.2E-2</c:v>
                </c:pt>
                <c:pt idx="220">
                  <c:v>2.1999999999999999E-2</c:v>
                </c:pt>
                <c:pt idx="221">
                  <c:v>0.21</c:v>
                </c:pt>
                <c:pt idx="222">
                  <c:v>0.28399999999999997</c:v>
                </c:pt>
                <c:pt idx="223">
                  <c:v>0.43</c:v>
                </c:pt>
                <c:pt idx="224">
                  <c:v>0.49199999999999999</c:v>
                </c:pt>
                <c:pt idx="225">
                  <c:v>0.58399999999999996</c:v>
                </c:pt>
                <c:pt idx="226">
                  <c:v>0.62</c:v>
                </c:pt>
                <c:pt idx="227">
                  <c:v>0.7</c:v>
                </c:pt>
                <c:pt idx="228">
                  <c:v>0.65400000000000003</c:v>
                </c:pt>
                <c:pt idx="229">
                  <c:v>0.71199999999999997</c:v>
                </c:pt>
                <c:pt idx="230">
                  <c:v>0.61699999999999999</c:v>
                </c:pt>
                <c:pt idx="231">
                  <c:v>0.67700000000000005</c:v>
                </c:pt>
                <c:pt idx="232">
                  <c:v>0.56699999999999995</c:v>
                </c:pt>
                <c:pt idx="233">
                  <c:v>0.59</c:v>
                </c:pt>
                <c:pt idx="234">
                  <c:v>0.52500000000000002</c:v>
                </c:pt>
                <c:pt idx="235">
                  <c:v>0.496</c:v>
                </c:pt>
                <c:pt idx="236">
                  <c:v>0.52600000000000002</c:v>
                </c:pt>
                <c:pt idx="237">
                  <c:v>0.47</c:v>
                </c:pt>
                <c:pt idx="238">
                  <c:v>0.58399999999999996</c:v>
                </c:pt>
                <c:pt idx="239">
                  <c:v>0.66700000000000004</c:v>
                </c:pt>
                <c:pt idx="240">
                  <c:v>0.72499999999999998</c:v>
                </c:pt>
                <c:pt idx="241">
                  <c:v>0.81799999999999995</c:v>
                </c:pt>
                <c:pt idx="242">
                  <c:v>0.95399999999999996</c:v>
                </c:pt>
                <c:pt idx="243">
                  <c:v>1.0529999999999999</c:v>
                </c:pt>
                <c:pt idx="244">
                  <c:v>1.266</c:v>
                </c:pt>
                <c:pt idx="245">
                  <c:v>1.3420000000000001</c:v>
                </c:pt>
                <c:pt idx="246">
                  <c:v>1.6240000000000001</c:v>
                </c:pt>
                <c:pt idx="247">
                  <c:v>1.6879999999999999</c:v>
                </c:pt>
                <c:pt idx="248">
                  <c:v>1.968</c:v>
                </c:pt>
                <c:pt idx="249">
                  <c:v>1.96</c:v>
                </c:pt>
                <c:pt idx="250">
                  <c:v>2.1219999999999999</c:v>
                </c:pt>
                <c:pt idx="251">
                  <c:v>2.093</c:v>
                </c:pt>
                <c:pt idx="252">
                  <c:v>2.1920000000000002</c:v>
                </c:pt>
                <c:pt idx="253">
                  <c:v>2.012</c:v>
                </c:pt>
                <c:pt idx="254">
                  <c:v>1.954</c:v>
                </c:pt>
                <c:pt idx="255">
                  <c:v>1.599</c:v>
                </c:pt>
                <c:pt idx="256">
                  <c:v>1.353</c:v>
                </c:pt>
                <c:pt idx="257">
                  <c:v>0.88</c:v>
                </c:pt>
                <c:pt idx="258">
                  <c:v>0.52700000000000002</c:v>
                </c:pt>
                <c:pt idx="259">
                  <c:v>2.5000000000000001E-2</c:v>
                </c:pt>
                <c:pt idx="260">
                  <c:v>-0.374</c:v>
                </c:pt>
                <c:pt idx="261">
                  <c:v>-0.83</c:v>
                </c:pt>
                <c:pt idx="262">
                  <c:v>-1.206</c:v>
                </c:pt>
                <c:pt idx="263">
                  <c:v>-1.4510000000000001</c:v>
                </c:pt>
                <c:pt idx="264">
                  <c:v>-1.837</c:v>
                </c:pt>
                <c:pt idx="265">
                  <c:v>-1.925</c:v>
                </c:pt>
                <c:pt idx="266">
                  <c:v>-2.173</c:v>
                </c:pt>
                <c:pt idx="267">
                  <c:v>-2.2189999999999999</c:v>
                </c:pt>
                <c:pt idx="268">
                  <c:v>-2.355</c:v>
                </c:pt>
                <c:pt idx="269">
                  <c:v>-2.4740000000000002</c:v>
                </c:pt>
                <c:pt idx="270">
                  <c:v>-2.4820000000000002</c:v>
                </c:pt>
                <c:pt idx="271">
                  <c:v>-2.5840000000000001</c:v>
                </c:pt>
                <c:pt idx="272">
                  <c:v>-2.5230000000000001</c:v>
                </c:pt>
                <c:pt idx="273">
                  <c:v>-2.5379999999999998</c:v>
                </c:pt>
                <c:pt idx="274">
                  <c:v>-2.383</c:v>
                </c:pt>
                <c:pt idx="275">
                  <c:v>-2.3010000000000002</c:v>
                </c:pt>
                <c:pt idx="276">
                  <c:v>-2.2349999999999999</c:v>
                </c:pt>
                <c:pt idx="277">
                  <c:v>-2.12</c:v>
                </c:pt>
                <c:pt idx="278">
                  <c:v>-2.165</c:v>
                </c:pt>
                <c:pt idx="279">
                  <c:v>-2.0649999999999999</c:v>
                </c:pt>
                <c:pt idx="280">
                  <c:v>-2.0379999999999998</c:v>
                </c:pt>
                <c:pt idx="281">
                  <c:v>-1.98</c:v>
                </c:pt>
                <c:pt idx="282">
                  <c:v>-1.879</c:v>
                </c:pt>
                <c:pt idx="283">
                  <c:v>-1.8440000000000001</c:v>
                </c:pt>
                <c:pt idx="284">
                  <c:v>-1.8280000000000001</c:v>
                </c:pt>
                <c:pt idx="285">
                  <c:v>-1.839</c:v>
                </c:pt>
                <c:pt idx="286">
                  <c:v>-1.831</c:v>
                </c:pt>
                <c:pt idx="287">
                  <c:v>-1.843</c:v>
                </c:pt>
                <c:pt idx="288">
                  <c:v>-1.8460000000000001</c:v>
                </c:pt>
                <c:pt idx="289">
                  <c:v>-1.851</c:v>
                </c:pt>
                <c:pt idx="290">
                  <c:v>-1.897</c:v>
                </c:pt>
                <c:pt idx="291">
                  <c:v>-1.921</c:v>
                </c:pt>
                <c:pt idx="292">
                  <c:v>-1.9590000000000001</c:v>
                </c:pt>
                <c:pt idx="293">
                  <c:v>-2.0070000000000001</c:v>
                </c:pt>
                <c:pt idx="294">
                  <c:v>-2.089</c:v>
                </c:pt>
                <c:pt idx="295">
                  <c:v>-2.1680000000000001</c:v>
                </c:pt>
                <c:pt idx="296">
                  <c:v>-2.2440000000000002</c:v>
                </c:pt>
                <c:pt idx="297">
                  <c:v>-2.2949999999999999</c:v>
                </c:pt>
                <c:pt idx="298">
                  <c:v>-2.3170000000000002</c:v>
                </c:pt>
                <c:pt idx="299">
                  <c:v>-2.3530000000000002</c:v>
                </c:pt>
                <c:pt idx="300">
                  <c:v>-2.3860000000000001</c:v>
                </c:pt>
                <c:pt idx="301">
                  <c:v>-2.379</c:v>
                </c:pt>
                <c:pt idx="302">
                  <c:v>-2.375</c:v>
                </c:pt>
                <c:pt idx="303">
                  <c:v>-2.347</c:v>
                </c:pt>
                <c:pt idx="304">
                  <c:v>-2.286</c:v>
                </c:pt>
                <c:pt idx="305">
                  <c:v>-2.2909999999999999</c:v>
                </c:pt>
                <c:pt idx="306">
                  <c:v>-2.339</c:v>
                </c:pt>
                <c:pt idx="307">
                  <c:v>-2.3929999999999998</c:v>
                </c:pt>
                <c:pt idx="308">
                  <c:v>-2.431</c:v>
                </c:pt>
                <c:pt idx="309">
                  <c:v>-2.5289999999999999</c:v>
                </c:pt>
                <c:pt idx="310">
                  <c:v>-2.7360000000000002</c:v>
                </c:pt>
                <c:pt idx="311">
                  <c:v>-2.87</c:v>
                </c:pt>
                <c:pt idx="312">
                  <c:v>-3.16</c:v>
                </c:pt>
                <c:pt idx="313">
                  <c:v>-3.423</c:v>
                </c:pt>
                <c:pt idx="314">
                  <c:v>-3.823</c:v>
                </c:pt>
                <c:pt idx="315">
                  <c:v>-4.0919999999999996</c:v>
                </c:pt>
                <c:pt idx="316">
                  <c:v>-4.4950000000000001</c:v>
                </c:pt>
                <c:pt idx="317">
                  <c:v>-4.7699999999999996</c:v>
                </c:pt>
                <c:pt idx="318">
                  <c:v>-5.2030000000000003</c:v>
                </c:pt>
                <c:pt idx="319">
                  <c:v>-5.4509999999999996</c:v>
                </c:pt>
                <c:pt idx="320">
                  <c:v>-5.7919999999999998</c:v>
                </c:pt>
                <c:pt idx="321">
                  <c:v>-6.0190000000000001</c:v>
                </c:pt>
                <c:pt idx="322">
                  <c:v>-6.2080000000000002</c:v>
                </c:pt>
                <c:pt idx="323">
                  <c:v>-6.391</c:v>
                </c:pt>
                <c:pt idx="324">
                  <c:v>-6.5209999999999999</c:v>
                </c:pt>
                <c:pt idx="325">
                  <c:v>-6.6429999999999998</c:v>
                </c:pt>
                <c:pt idx="326">
                  <c:v>-6.6529999999999996</c:v>
                </c:pt>
                <c:pt idx="327">
                  <c:v>-6.6669999999999998</c:v>
                </c:pt>
                <c:pt idx="328">
                  <c:v>-6.7069999999999999</c:v>
                </c:pt>
                <c:pt idx="329">
                  <c:v>-6.6</c:v>
                </c:pt>
                <c:pt idx="330">
                  <c:v>-6.4279999999999999</c:v>
                </c:pt>
                <c:pt idx="331">
                  <c:v>-6.1980000000000004</c:v>
                </c:pt>
                <c:pt idx="332">
                  <c:v>-5.9969999999999999</c:v>
                </c:pt>
                <c:pt idx="333">
                  <c:v>-5.774</c:v>
                </c:pt>
                <c:pt idx="334">
                  <c:v>-5.4720000000000004</c:v>
                </c:pt>
                <c:pt idx="335">
                  <c:v>-5.2039999999999997</c:v>
                </c:pt>
                <c:pt idx="336">
                  <c:v>-4.88</c:v>
                </c:pt>
                <c:pt idx="337">
                  <c:v>-4.7350000000000003</c:v>
                </c:pt>
                <c:pt idx="338">
                  <c:v>-4.4829999999999997</c:v>
                </c:pt>
                <c:pt idx="339">
                  <c:v>-4.319</c:v>
                </c:pt>
                <c:pt idx="340">
                  <c:v>-4.24</c:v>
                </c:pt>
                <c:pt idx="341">
                  <c:v>-4.1459999999999999</c:v>
                </c:pt>
                <c:pt idx="342">
                  <c:v>-4.1159999999999997</c:v>
                </c:pt>
                <c:pt idx="343">
                  <c:v>-4.1459999999999999</c:v>
                </c:pt>
                <c:pt idx="344">
                  <c:v>-4.0960000000000001</c:v>
                </c:pt>
                <c:pt idx="345">
                  <c:v>-4.1399999999999997</c:v>
                </c:pt>
                <c:pt idx="346">
                  <c:v>-4.1529999999999996</c:v>
                </c:pt>
                <c:pt idx="347">
                  <c:v>-4.1180000000000003</c:v>
                </c:pt>
                <c:pt idx="348">
                  <c:v>-4.1779999999999999</c:v>
                </c:pt>
                <c:pt idx="349">
                  <c:v>-4.0750000000000002</c:v>
                </c:pt>
                <c:pt idx="350">
                  <c:v>-4.0019999999999998</c:v>
                </c:pt>
                <c:pt idx="351">
                  <c:v>-3.8370000000000002</c:v>
                </c:pt>
                <c:pt idx="352">
                  <c:v>-3.5960000000000001</c:v>
                </c:pt>
                <c:pt idx="353">
                  <c:v>-3.2749999999999999</c:v>
                </c:pt>
                <c:pt idx="354">
                  <c:v>-3.0110000000000001</c:v>
                </c:pt>
                <c:pt idx="355">
                  <c:v>-2.5670000000000002</c:v>
                </c:pt>
                <c:pt idx="356">
                  <c:v>-2.2839999999999998</c:v>
                </c:pt>
                <c:pt idx="357">
                  <c:v>-1.9570000000000001</c:v>
                </c:pt>
                <c:pt idx="358">
                  <c:v>-1.601</c:v>
                </c:pt>
                <c:pt idx="359">
                  <c:v>-1.3049999999999999</c:v>
                </c:pt>
                <c:pt idx="360">
                  <c:v>-1.0720000000000001</c:v>
                </c:pt>
                <c:pt idx="361">
                  <c:v>-0.95399999999999996</c:v>
                </c:pt>
                <c:pt idx="362">
                  <c:v>-0.76300000000000001</c:v>
                </c:pt>
                <c:pt idx="363">
                  <c:v>-0.80200000000000005</c:v>
                </c:pt>
                <c:pt idx="364">
                  <c:v>-0.74199999999999999</c:v>
                </c:pt>
                <c:pt idx="365">
                  <c:v>-0.81200000000000006</c:v>
                </c:pt>
                <c:pt idx="366">
                  <c:v>-0.92</c:v>
                </c:pt>
                <c:pt idx="367">
                  <c:v>-0.98899999999999999</c:v>
                </c:pt>
                <c:pt idx="368">
                  <c:v>-1.0880000000000001</c:v>
                </c:pt>
                <c:pt idx="369">
                  <c:v>-1.2150000000000001</c:v>
                </c:pt>
                <c:pt idx="370">
                  <c:v>-1.2450000000000001</c:v>
                </c:pt>
                <c:pt idx="371">
                  <c:v>-0.97799999999999998</c:v>
                </c:pt>
                <c:pt idx="372">
                  <c:v>-0.93400000000000005</c:v>
                </c:pt>
                <c:pt idx="373">
                  <c:v>-0.93400000000000005</c:v>
                </c:pt>
                <c:pt idx="374">
                  <c:v>-0.90100000000000002</c:v>
                </c:pt>
                <c:pt idx="375">
                  <c:v>-1.119</c:v>
                </c:pt>
                <c:pt idx="376">
                  <c:v>-1.2330000000000001</c:v>
                </c:pt>
                <c:pt idx="377">
                  <c:v>-1.4690000000000001</c:v>
                </c:pt>
                <c:pt idx="378">
                  <c:v>-1.5169999999999999</c:v>
                </c:pt>
                <c:pt idx="379">
                  <c:v>-1.6220000000000001</c:v>
                </c:pt>
                <c:pt idx="380">
                  <c:v>-1.5740000000000001</c:v>
                </c:pt>
                <c:pt idx="381">
                  <c:v>-1.5760000000000001</c:v>
                </c:pt>
                <c:pt idx="382">
                  <c:v>-1.3480000000000001</c:v>
                </c:pt>
                <c:pt idx="383">
                  <c:v>-1.224</c:v>
                </c:pt>
                <c:pt idx="384">
                  <c:v>-0.86899999999999999</c:v>
                </c:pt>
                <c:pt idx="385">
                  <c:v>-0.66800000000000004</c:v>
                </c:pt>
                <c:pt idx="386">
                  <c:v>-0.32700000000000001</c:v>
                </c:pt>
                <c:pt idx="387">
                  <c:v>-0.51600000000000001</c:v>
                </c:pt>
                <c:pt idx="388">
                  <c:v>-0.90700000000000003</c:v>
                </c:pt>
                <c:pt idx="389">
                  <c:v>-1.105</c:v>
                </c:pt>
                <c:pt idx="390">
                  <c:v>-1.0069999999999999</c:v>
                </c:pt>
                <c:pt idx="391">
                  <c:v>-1.1160000000000001</c:v>
                </c:pt>
                <c:pt idx="392">
                  <c:v>-0.99</c:v>
                </c:pt>
                <c:pt idx="393">
                  <c:v>-0.83399999999999996</c:v>
                </c:pt>
                <c:pt idx="394">
                  <c:v>-0.59399999999999997</c:v>
                </c:pt>
                <c:pt idx="395">
                  <c:v>-0.57499999999999996</c:v>
                </c:pt>
                <c:pt idx="396">
                  <c:v>-0.70199999999999996</c:v>
                </c:pt>
                <c:pt idx="397">
                  <c:v>-1.101</c:v>
                </c:pt>
                <c:pt idx="398">
                  <c:v>-1.2070000000000001</c:v>
                </c:pt>
                <c:pt idx="399">
                  <c:v>-1.143</c:v>
                </c:pt>
                <c:pt idx="400">
                  <c:v>-1.0089999999999999</c:v>
                </c:pt>
                <c:pt idx="401">
                  <c:v>-0.61499999999999999</c:v>
                </c:pt>
                <c:pt idx="402">
                  <c:v>-0.48499999999999999</c:v>
                </c:pt>
                <c:pt idx="403">
                  <c:v>-0.34399999999999997</c:v>
                </c:pt>
                <c:pt idx="404">
                  <c:v>-0.35899999999999999</c:v>
                </c:pt>
                <c:pt idx="405">
                  <c:v>-0.63</c:v>
                </c:pt>
                <c:pt idx="406">
                  <c:v>-1.101</c:v>
                </c:pt>
                <c:pt idx="407">
                  <c:v>-1.3069999999999999</c:v>
                </c:pt>
                <c:pt idx="408">
                  <c:v>-0.996</c:v>
                </c:pt>
                <c:pt idx="409">
                  <c:v>-0.78200000000000003</c:v>
                </c:pt>
                <c:pt idx="410">
                  <c:v>-0.57399999999999995</c:v>
                </c:pt>
                <c:pt idx="411">
                  <c:v>-0.60599999999999998</c:v>
                </c:pt>
                <c:pt idx="412">
                  <c:v>-0.78100000000000003</c:v>
                </c:pt>
                <c:pt idx="413">
                  <c:v>-1.014</c:v>
                </c:pt>
                <c:pt idx="414">
                  <c:v>-1.298</c:v>
                </c:pt>
                <c:pt idx="415">
                  <c:v>-1.272</c:v>
                </c:pt>
                <c:pt idx="416">
                  <c:v>-1.1359999999999999</c:v>
                </c:pt>
                <c:pt idx="417">
                  <c:v>-0.79400000000000004</c:v>
                </c:pt>
                <c:pt idx="418">
                  <c:v>-0.67400000000000004</c:v>
                </c:pt>
                <c:pt idx="419">
                  <c:v>-0.75700000000000001</c:v>
                </c:pt>
                <c:pt idx="420">
                  <c:v>-0.9</c:v>
                </c:pt>
                <c:pt idx="421">
                  <c:v>-1.026</c:v>
                </c:pt>
                <c:pt idx="422">
                  <c:v>-1.083</c:v>
                </c:pt>
                <c:pt idx="423">
                  <c:v>-1.034</c:v>
                </c:pt>
                <c:pt idx="424">
                  <c:v>-0.88</c:v>
                </c:pt>
                <c:pt idx="425">
                  <c:v>-0.58799999999999997</c:v>
                </c:pt>
                <c:pt idx="426">
                  <c:v>-0.67400000000000004</c:v>
                </c:pt>
                <c:pt idx="427">
                  <c:v>-0.89900000000000002</c:v>
                </c:pt>
                <c:pt idx="428">
                  <c:v>-1.1619999999999999</c:v>
                </c:pt>
                <c:pt idx="429">
                  <c:v>-0.98</c:v>
                </c:pt>
                <c:pt idx="430">
                  <c:v>-0.80900000000000005</c:v>
                </c:pt>
                <c:pt idx="431">
                  <c:v>-0.65300000000000002</c:v>
                </c:pt>
                <c:pt idx="432">
                  <c:v>-0.69299999999999995</c:v>
                </c:pt>
                <c:pt idx="433">
                  <c:v>-0.77200000000000002</c:v>
                </c:pt>
                <c:pt idx="434">
                  <c:v>-0.80700000000000005</c:v>
                </c:pt>
                <c:pt idx="435">
                  <c:v>-1.042</c:v>
                </c:pt>
                <c:pt idx="436">
                  <c:v>-1.0289999999999999</c:v>
                </c:pt>
                <c:pt idx="437">
                  <c:v>-0.89300000000000002</c:v>
                </c:pt>
                <c:pt idx="438">
                  <c:v>-0.65700000000000003</c:v>
                </c:pt>
                <c:pt idx="439">
                  <c:v>-0.63300000000000001</c:v>
                </c:pt>
                <c:pt idx="440">
                  <c:v>-0.69899999999999995</c:v>
                </c:pt>
                <c:pt idx="441">
                  <c:v>-0.63200000000000001</c:v>
                </c:pt>
                <c:pt idx="442">
                  <c:v>-0.45700000000000002</c:v>
                </c:pt>
                <c:pt idx="443">
                  <c:v>-0.30199999999999999</c:v>
                </c:pt>
                <c:pt idx="444">
                  <c:v>-0.27300000000000002</c:v>
                </c:pt>
                <c:pt idx="445">
                  <c:v>-0.23799999999999999</c:v>
                </c:pt>
                <c:pt idx="446">
                  <c:v>-0.28399999999999997</c:v>
                </c:pt>
                <c:pt idx="447">
                  <c:v>-0.26800000000000002</c:v>
                </c:pt>
                <c:pt idx="448">
                  <c:v>-0.23799999999999999</c:v>
                </c:pt>
                <c:pt idx="449">
                  <c:v>-0.254</c:v>
                </c:pt>
                <c:pt idx="450">
                  <c:v>-0.27900000000000003</c:v>
                </c:pt>
                <c:pt idx="451">
                  <c:v>-0.35799999999999998</c:v>
                </c:pt>
                <c:pt idx="452">
                  <c:v>-0.58499999999999996</c:v>
                </c:pt>
                <c:pt idx="453">
                  <c:v>-0.755</c:v>
                </c:pt>
                <c:pt idx="454">
                  <c:v>-0.871</c:v>
                </c:pt>
                <c:pt idx="455">
                  <c:v>-0.81799999999999995</c:v>
                </c:pt>
                <c:pt idx="456">
                  <c:v>-0.754</c:v>
                </c:pt>
                <c:pt idx="457">
                  <c:v>-0.83099999999999996</c:v>
                </c:pt>
                <c:pt idx="458">
                  <c:v>-0.93600000000000005</c:v>
                </c:pt>
                <c:pt idx="459">
                  <c:v>-0.94199999999999995</c:v>
                </c:pt>
                <c:pt idx="460">
                  <c:v>-0.93600000000000005</c:v>
                </c:pt>
                <c:pt idx="461">
                  <c:v>-0.84899999999999998</c:v>
                </c:pt>
                <c:pt idx="462">
                  <c:v>-0.84199999999999997</c:v>
                </c:pt>
                <c:pt idx="463">
                  <c:v>-0.82399999999999995</c:v>
                </c:pt>
                <c:pt idx="464">
                  <c:v>-0.80600000000000005</c:v>
                </c:pt>
                <c:pt idx="465">
                  <c:v>-0.75800000000000001</c:v>
                </c:pt>
                <c:pt idx="466">
                  <c:v>-0.79400000000000004</c:v>
                </c:pt>
                <c:pt idx="467">
                  <c:v>-0.88400000000000001</c:v>
                </c:pt>
                <c:pt idx="468">
                  <c:v>-0.99399999999999999</c:v>
                </c:pt>
                <c:pt idx="469">
                  <c:v>-0.98499999999999999</c:v>
                </c:pt>
                <c:pt idx="470">
                  <c:v>-0.98499999999999999</c:v>
                </c:pt>
                <c:pt idx="471">
                  <c:v>-0.97199999999999998</c:v>
                </c:pt>
                <c:pt idx="472">
                  <c:v>-0.99</c:v>
                </c:pt>
                <c:pt idx="473">
                  <c:v>-0.93300000000000005</c:v>
                </c:pt>
                <c:pt idx="474">
                  <c:v>-0.94299999999999995</c:v>
                </c:pt>
                <c:pt idx="475">
                  <c:v>-0.97799999999999998</c:v>
                </c:pt>
                <c:pt idx="476">
                  <c:v>-0.92300000000000004</c:v>
                </c:pt>
                <c:pt idx="477">
                  <c:v>-0.78600000000000003</c:v>
                </c:pt>
                <c:pt idx="478">
                  <c:v>-0.68100000000000005</c:v>
                </c:pt>
                <c:pt idx="479">
                  <c:v>-0.67900000000000005</c:v>
                </c:pt>
                <c:pt idx="480">
                  <c:v>-0.82399999999999995</c:v>
                </c:pt>
                <c:pt idx="481">
                  <c:v>-0.80500000000000005</c:v>
                </c:pt>
                <c:pt idx="482">
                  <c:v>-0.58499999999999996</c:v>
                </c:pt>
                <c:pt idx="483">
                  <c:v>-0.505</c:v>
                </c:pt>
                <c:pt idx="484">
                  <c:v>-0.505</c:v>
                </c:pt>
                <c:pt idx="485">
                  <c:v>-0.51</c:v>
                </c:pt>
                <c:pt idx="486">
                  <c:v>-0.46400000000000002</c:v>
                </c:pt>
                <c:pt idx="487">
                  <c:v>-0.49</c:v>
                </c:pt>
                <c:pt idx="488">
                  <c:v>-0.40200000000000002</c:v>
                </c:pt>
                <c:pt idx="489">
                  <c:v>-0.29199999999999998</c:v>
                </c:pt>
                <c:pt idx="490">
                  <c:v>-0.32400000000000001</c:v>
                </c:pt>
                <c:pt idx="491">
                  <c:v>-0.318</c:v>
                </c:pt>
                <c:pt idx="492">
                  <c:v>-0.36299999999999999</c:v>
                </c:pt>
                <c:pt idx="493">
                  <c:v>-0.39800000000000002</c:v>
                </c:pt>
                <c:pt idx="494">
                  <c:v>-0.42399999999999999</c:v>
                </c:pt>
                <c:pt idx="495">
                  <c:v>-0.41799999999999998</c:v>
                </c:pt>
                <c:pt idx="496">
                  <c:v>-0.41099999999999998</c:v>
                </c:pt>
                <c:pt idx="497">
                  <c:v>-0.47</c:v>
                </c:pt>
                <c:pt idx="498">
                  <c:v>-0.58399999999999996</c:v>
                </c:pt>
                <c:pt idx="499">
                  <c:v>-0.65</c:v>
                </c:pt>
                <c:pt idx="500">
                  <c:v>-0.627</c:v>
                </c:pt>
                <c:pt idx="501">
                  <c:v>-0.69299999999999995</c:v>
                </c:pt>
                <c:pt idx="502">
                  <c:v>-0.84099999999999997</c:v>
                </c:pt>
                <c:pt idx="503">
                  <c:v>-0.89</c:v>
                </c:pt>
                <c:pt idx="504">
                  <c:v>-0.999</c:v>
                </c:pt>
                <c:pt idx="505">
                  <c:v>-0.93100000000000005</c:v>
                </c:pt>
                <c:pt idx="506">
                  <c:v>-0.82799999999999996</c:v>
                </c:pt>
                <c:pt idx="507">
                  <c:v>-0.78</c:v>
                </c:pt>
                <c:pt idx="508">
                  <c:v>-0.755</c:v>
                </c:pt>
                <c:pt idx="509">
                  <c:v>-0.83</c:v>
                </c:pt>
                <c:pt idx="510">
                  <c:v>-0.82499999999999996</c:v>
                </c:pt>
                <c:pt idx="511">
                  <c:v>-0.88600000000000001</c:v>
                </c:pt>
                <c:pt idx="512">
                  <c:v>-0.82399999999999995</c:v>
                </c:pt>
                <c:pt idx="513">
                  <c:v>-0.77500000000000002</c:v>
                </c:pt>
                <c:pt idx="514">
                  <c:v>-0.8</c:v>
                </c:pt>
                <c:pt idx="515">
                  <c:v>-0.80100000000000005</c:v>
                </c:pt>
                <c:pt idx="516">
                  <c:v>-0.877</c:v>
                </c:pt>
                <c:pt idx="517">
                  <c:v>-0.76600000000000001</c:v>
                </c:pt>
                <c:pt idx="518">
                  <c:v>-0.74399999999999999</c:v>
                </c:pt>
                <c:pt idx="519">
                  <c:v>-0.78500000000000003</c:v>
                </c:pt>
                <c:pt idx="520">
                  <c:v>-0.86899999999999999</c:v>
                </c:pt>
                <c:pt idx="521">
                  <c:v>-0.91700000000000004</c:v>
                </c:pt>
                <c:pt idx="522">
                  <c:v>-0.95599999999999996</c:v>
                </c:pt>
                <c:pt idx="523">
                  <c:v>-0.89200000000000002</c:v>
                </c:pt>
                <c:pt idx="524">
                  <c:v>-0.84199999999999997</c:v>
                </c:pt>
                <c:pt idx="525">
                  <c:v>-0.67700000000000005</c:v>
                </c:pt>
                <c:pt idx="526">
                  <c:v>-0.74199999999999999</c:v>
                </c:pt>
                <c:pt idx="527">
                  <c:v>-0.78600000000000003</c:v>
                </c:pt>
                <c:pt idx="528">
                  <c:v>-0.97599999999999998</c:v>
                </c:pt>
                <c:pt idx="529">
                  <c:v>-0.97899999999999998</c:v>
                </c:pt>
                <c:pt idx="530">
                  <c:v>-0.80700000000000005</c:v>
                </c:pt>
                <c:pt idx="531">
                  <c:v>-0.73499999999999999</c:v>
                </c:pt>
                <c:pt idx="532">
                  <c:v>-0.77100000000000002</c:v>
                </c:pt>
                <c:pt idx="533">
                  <c:v>-0.93200000000000005</c:v>
                </c:pt>
                <c:pt idx="534">
                  <c:v>-1.077</c:v>
                </c:pt>
                <c:pt idx="535">
                  <c:v>-1.1459999999999999</c:v>
                </c:pt>
                <c:pt idx="536">
                  <c:v>-1.0529999999999999</c:v>
                </c:pt>
                <c:pt idx="537">
                  <c:v>-0.72399999999999998</c:v>
                </c:pt>
                <c:pt idx="538">
                  <c:v>-0.57099999999999995</c:v>
                </c:pt>
                <c:pt idx="539">
                  <c:v>-0.64</c:v>
                </c:pt>
                <c:pt idx="540">
                  <c:v>-0.78800000000000003</c:v>
                </c:pt>
                <c:pt idx="541">
                  <c:v>-0.88700000000000001</c:v>
                </c:pt>
                <c:pt idx="542">
                  <c:v>-0.82499999999999996</c:v>
                </c:pt>
                <c:pt idx="543">
                  <c:v>-0.59499999999999997</c:v>
                </c:pt>
                <c:pt idx="544">
                  <c:v>-0.495</c:v>
                </c:pt>
                <c:pt idx="545">
                  <c:v>-0.498</c:v>
                </c:pt>
                <c:pt idx="546">
                  <c:v>-0.76</c:v>
                </c:pt>
                <c:pt idx="547">
                  <c:v>-0.90600000000000003</c:v>
                </c:pt>
                <c:pt idx="548">
                  <c:v>-1.042</c:v>
                </c:pt>
                <c:pt idx="549">
                  <c:v>-1.0149999999999999</c:v>
                </c:pt>
                <c:pt idx="550">
                  <c:v>-0.94399999999999995</c:v>
                </c:pt>
                <c:pt idx="551">
                  <c:v>-0.748</c:v>
                </c:pt>
                <c:pt idx="552">
                  <c:v>-0.66100000000000003</c:v>
                </c:pt>
                <c:pt idx="553">
                  <c:v>-0.72399999999999998</c:v>
                </c:pt>
                <c:pt idx="554">
                  <c:v>-0.82299999999999995</c:v>
                </c:pt>
                <c:pt idx="555">
                  <c:v>-0.871</c:v>
                </c:pt>
                <c:pt idx="556">
                  <c:v>-0.75</c:v>
                </c:pt>
                <c:pt idx="557">
                  <c:v>-0.67700000000000005</c:v>
                </c:pt>
                <c:pt idx="558">
                  <c:v>-0.68799999999999994</c:v>
                </c:pt>
                <c:pt idx="559">
                  <c:v>-0.88600000000000001</c:v>
                </c:pt>
                <c:pt idx="560">
                  <c:v>-0.89100000000000001</c:v>
                </c:pt>
                <c:pt idx="561">
                  <c:v>-0.78700000000000003</c:v>
                </c:pt>
                <c:pt idx="562">
                  <c:v>-0.72299999999999998</c:v>
                </c:pt>
                <c:pt idx="563">
                  <c:v>-0.76200000000000001</c:v>
                </c:pt>
                <c:pt idx="564">
                  <c:v>-0.84899999999999998</c:v>
                </c:pt>
                <c:pt idx="565">
                  <c:v>-0.95199999999999996</c:v>
                </c:pt>
                <c:pt idx="566">
                  <c:v>-0.998</c:v>
                </c:pt>
                <c:pt idx="567">
                  <c:v>-0.97899999999999998</c:v>
                </c:pt>
                <c:pt idx="568">
                  <c:v>-1.022</c:v>
                </c:pt>
                <c:pt idx="569">
                  <c:v>-0.996</c:v>
                </c:pt>
                <c:pt idx="570">
                  <c:v>-0.98</c:v>
                </c:pt>
                <c:pt idx="571">
                  <c:v>-0.97799999999999998</c:v>
                </c:pt>
                <c:pt idx="572">
                  <c:v>-1.071</c:v>
                </c:pt>
                <c:pt idx="573">
                  <c:v>-1.137</c:v>
                </c:pt>
                <c:pt idx="574">
                  <c:v>-1.0820000000000001</c:v>
                </c:pt>
                <c:pt idx="575">
                  <c:v>-1.042</c:v>
                </c:pt>
                <c:pt idx="576">
                  <c:v>-1.0680000000000001</c:v>
                </c:pt>
                <c:pt idx="577">
                  <c:v>-1.121</c:v>
                </c:pt>
                <c:pt idx="578">
                  <c:v>-1.1930000000000001</c:v>
                </c:pt>
                <c:pt idx="579">
                  <c:v>-1.1659999999999999</c:v>
                </c:pt>
                <c:pt idx="580">
                  <c:v>-1.1120000000000001</c:v>
                </c:pt>
                <c:pt idx="581">
                  <c:v>-1.06</c:v>
                </c:pt>
                <c:pt idx="582">
                  <c:v>-1.0920000000000001</c:v>
                </c:pt>
                <c:pt idx="583">
                  <c:v>-1.1819999999999999</c:v>
                </c:pt>
                <c:pt idx="584">
                  <c:v>-1.2190000000000001</c:v>
                </c:pt>
                <c:pt idx="585">
                  <c:v>-1.24</c:v>
                </c:pt>
                <c:pt idx="586">
                  <c:v>-1.1990000000000001</c:v>
                </c:pt>
                <c:pt idx="587">
                  <c:v>-1.151</c:v>
                </c:pt>
                <c:pt idx="588">
                  <c:v>-1.1000000000000001</c:v>
                </c:pt>
                <c:pt idx="589">
                  <c:v>-1.1890000000000001</c:v>
                </c:pt>
                <c:pt idx="590">
                  <c:v>-1.129</c:v>
                </c:pt>
                <c:pt idx="591">
                  <c:v>-1.169</c:v>
                </c:pt>
                <c:pt idx="592">
                  <c:v>-1.0940000000000001</c:v>
                </c:pt>
                <c:pt idx="593">
                  <c:v>-1.0669999999999999</c:v>
                </c:pt>
                <c:pt idx="594">
                  <c:v>-1.0329999999999999</c:v>
                </c:pt>
                <c:pt idx="595">
                  <c:v>-1.056</c:v>
                </c:pt>
                <c:pt idx="596">
                  <c:v>-1.153</c:v>
                </c:pt>
                <c:pt idx="597">
                  <c:v>-1.2070000000000001</c:v>
                </c:pt>
                <c:pt idx="598">
                  <c:v>-1.1839999999999999</c:v>
                </c:pt>
                <c:pt idx="599">
                  <c:v>-1.1859999999999999</c:v>
                </c:pt>
                <c:pt idx="600">
                  <c:v>-1.153</c:v>
                </c:pt>
                <c:pt idx="601">
                  <c:v>-1.1539999999999999</c:v>
                </c:pt>
                <c:pt idx="602">
                  <c:v>-1.1379999999999999</c:v>
                </c:pt>
                <c:pt idx="603">
                  <c:v>-1.167</c:v>
                </c:pt>
                <c:pt idx="604">
                  <c:v>-1.151</c:v>
                </c:pt>
                <c:pt idx="605">
                  <c:v>-1.169</c:v>
                </c:pt>
                <c:pt idx="606">
                  <c:v>-1.173</c:v>
                </c:pt>
                <c:pt idx="607">
                  <c:v>-1.169</c:v>
                </c:pt>
                <c:pt idx="608">
                  <c:v>-1.1299999999999999</c:v>
                </c:pt>
                <c:pt idx="609">
                  <c:v>-1.167</c:v>
                </c:pt>
                <c:pt idx="610">
                  <c:v>-1.171</c:v>
                </c:pt>
                <c:pt idx="611">
                  <c:v>-1.1719999999999999</c:v>
                </c:pt>
                <c:pt idx="612">
                  <c:v>-1.1859999999999999</c:v>
                </c:pt>
                <c:pt idx="613">
                  <c:v>-1.1910000000000001</c:v>
                </c:pt>
                <c:pt idx="614">
                  <c:v>-1.1950000000000001</c:v>
                </c:pt>
                <c:pt idx="615">
                  <c:v>-1.204</c:v>
                </c:pt>
                <c:pt idx="616">
                  <c:v>-1.171</c:v>
                </c:pt>
                <c:pt idx="617">
                  <c:v>-1.179</c:v>
                </c:pt>
                <c:pt idx="618">
                  <c:v>-1.2</c:v>
                </c:pt>
                <c:pt idx="619">
                  <c:v>-1.1140000000000001</c:v>
                </c:pt>
                <c:pt idx="620">
                  <c:v>-1.266</c:v>
                </c:pt>
                <c:pt idx="621">
                  <c:v>-1.22</c:v>
                </c:pt>
                <c:pt idx="622">
                  <c:v>-1.149</c:v>
                </c:pt>
                <c:pt idx="623">
                  <c:v>-1.28</c:v>
                </c:pt>
                <c:pt idx="624">
                  <c:v>-1.1100000000000001</c:v>
                </c:pt>
                <c:pt idx="625">
                  <c:v>-1.2889999999999999</c:v>
                </c:pt>
                <c:pt idx="626">
                  <c:v>-1.1120000000000001</c:v>
                </c:pt>
                <c:pt idx="627">
                  <c:v>-1.242</c:v>
                </c:pt>
                <c:pt idx="628">
                  <c:v>-1.2350000000000001</c:v>
                </c:pt>
                <c:pt idx="629">
                  <c:v>-1.216</c:v>
                </c:pt>
                <c:pt idx="630">
                  <c:v>-1.137</c:v>
                </c:pt>
                <c:pt idx="631">
                  <c:v>-1.1990000000000001</c:v>
                </c:pt>
                <c:pt idx="632">
                  <c:v>-1.155</c:v>
                </c:pt>
                <c:pt idx="633">
                  <c:v>-1.1759999999999999</c:v>
                </c:pt>
                <c:pt idx="634">
                  <c:v>-1.131</c:v>
                </c:pt>
                <c:pt idx="635">
                  <c:v>-1.153</c:v>
                </c:pt>
                <c:pt idx="636">
                  <c:v>-1.1639999999999999</c:v>
                </c:pt>
                <c:pt idx="637">
                  <c:v>-1.151</c:v>
                </c:pt>
                <c:pt idx="638">
                  <c:v>-1.1639999999999999</c:v>
                </c:pt>
                <c:pt idx="639">
                  <c:v>-1.1879999999999999</c:v>
                </c:pt>
                <c:pt idx="640">
                  <c:v>-1.153</c:v>
                </c:pt>
                <c:pt idx="641">
                  <c:v>-1.155</c:v>
                </c:pt>
                <c:pt idx="642">
                  <c:v>-1.145</c:v>
                </c:pt>
                <c:pt idx="643">
                  <c:v>-1.1559999999999999</c:v>
                </c:pt>
                <c:pt idx="644">
                  <c:v>-1.18</c:v>
                </c:pt>
                <c:pt idx="645">
                  <c:v>-1.1639999999999999</c:v>
                </c:pt>
                <c:pt idx="646">
                  <c:v>-1.173</c:v>
                </c:pt>
                <c:pt idx="647">
                  <c:v>-1.1870000000000001</c:v>
                </c:pt>
                <c:pt idx="648">
                  <c:v>-1.153</c:v>
                </c:pt>
                <c:pt idx="649">
                  <c:v>-1.159</c:v>
                </c:pt>
                <c:pt idx="650">
                  <c:v>-1.1619999999999999</c:v>
                </c:pt>
                <c:pt idx="651">
                  <c:v>-1.1579999999999999</c:v>
                </c:pt>
                <c:pt idx="652">
                  <c:v>-1.167</c:v>
                </c:pt>
                <c:pt idx="653">
                  <c:v>-1.159</c:v>
                </c:pt>
                <c:pt idx="654">
                  <c:v>-1.137</c:v>
                </c:pt>
                <c:pt idx="655">
                  <c:v>-1.143</c:v>
                </c:pt>
                <c:pt idx="656">
                  <c:v>-1.1399999999999999</c:v>
                </c:pt>
                <c:pt idx="657">
                  <c:v>-1.155</c:v>
                </c:pt>
                <c:pt idx="658">
                  <c:v>-1.173</c:v>
                </c:pt>
                <c:pt idx="659">
                  <c:v>-1.149</c:v>
                </c:pt>
                <c:pt idx="660">
                  <c:v>-1.159</c:v>
                </c:pt>
                <c:pt idx="661">
                  <c:v>-1.145</c:v>
                </c:pt>
                <c:pt idx="662">
                  <c:v>-1.1539999999999999</c:v>
                </c:pt>
                <c:pt idx="663">
                  <c:v>-1.165</c:v>
                </c:pt>
                <c:pt idx="664">
                  <c:v>-1.153</c:v>
                </c:pt>
                <c:pt idx="665">
                  <c:v>-1.1459999999999999</c:v>
                </c:pt>
                <c:pt idx="666">
                  <c:v>-1.153</c:v>
                </c:pt>
                <c:pt idx="667">
                  <c:v>-1.1479999999999999</c:v>
                </c:pt>
                <c:pt idx="668">
                  <c:v>-1.169</c:v>
                </c:pt>
                <c:pt idx="669">
                  <c:v>-1.1599999999999999</c:v>
                </c:pt>
                <c:pt idx="670">
                  <c:v>-1.151</c:v>
                </c:pt>
                <c:pt idx="671">
                  <c:v>-1.1479999999999999</c:v>
                </c:pt>
                <c:pt idx="672">
                  <c:v>-1.151</c:v>
                </c:pt>
                <c:pt idx="673">
                  <c:v>-1.1519999999999999</c:v>
                </c:pt>
                <c:pt idx="674">
                  <c:v>-1.1579999999999999</c:v>
                </c:pt>
                <c:pt idx="675">
                  <c:v>-1.1559999999999999</c:v>
                </c:pt>
                <c:pt idx="676">
                  <c:v>-1.1579999999999999</c:v>
                </c:pt>
                <c:pt idx="677">
                  <c:v>-1.147</c:v>
                </c:pt>
                <c:pt idx="678">
                  <c:v>-1.145</c:v>
                </c:pt>
                <c:pt idx="679">
                  <c:v>-1.1479999999999999</c:v>
                </c:pt>
                <c:pt idx="680">
                  <c:v>-1.1579999999999999</c:v>
                </c:pt>
                <c:pt idx="681">
                  <c:v>-1.1619999999999999</c:v>
                </c:pt>
                <c:pt idx="682">
                  <c:v>-1.165</c:v>
                </c:pt>
                <c:pt idx="683">
                  <c:v>-1.157</c:v>
                </c:pt>
                <c:pt idx="684">
                  <c:v>-1.1579999999999999</c:v>
                </c:pt>
                <c:pt idx="685">
                  <c:v>-1.1579999999999999</c:v>
                </c:pt>
                <c:pt idx="686">
                  <c:v>-1.159</c:v>
                </c:pt>
                <c:pt idx="687">
                  <c:v>-1.153</c:v>
                </c:pt>
                <c:pt idx="688">
                  <c:v>-1.1559999999999999</c:v>
                </c:pt>
                <c:pt idx="689">
                  <c:v>-1.1519999999999999</c:v>
                </c:pt>
                <c:pt idx="690">
                  <c:v>-1.153</c:v>
                </c:pt>
                <c:pt idx="691">
                  <c:v>-1.1539999999999999</c:v>
                </c:pt>
                <c:pt idx="692">
                  <c:v>-1.151</c:v>
                </c:pt>
                <c:pt idx="693">
                  <c:v>-1.1539999999999999</c:v>
                </c:pt>
                <c:pt idx="694">
                  <c:v>-1.1619999999999999</c:v>
                </c:pt>
                <c:pt idx="695">
                  <c:v>-1.1639999999999999</c:v>
                </c:pt>
                <c:pt idx="696">
                  <c:v>-1.1619999999999999</c:v>
                </c:pt>
                <c:pt idx="697">
                  <c:v>-1.1659999999999999</c:v>
                </c:pt>
                <c:pt idx="698">
                  <c:v>-1.1579999999999999</c:v>
                </c:pt>
                <c:pt idx="699">
                  <c:v>-1.157</c:v>
                </c:pt>
                <c:pt idx="700">
                  <c:v>-1.151</c:v>
                </c:pt>
                <c:pt idx="701">
                  <c:v>-1.1479999999999999</c:v>
                </c:pt>
                <c:pt idx="702">
                  <c:v>-1.1519999999999999</c:v>
                </c:pt>
                <c:pt idx="703">
                  <c:v>-1.1599999999999999</c:v>
                </c:pt>
                <c:pt idx="704">
                  <c:v>-1.1599999999999999</c:v>
                </c:pt>
                <c:pt idx="705">
                  <c:v>-1.159</c:v>
                </c:pt>
                <c:pt idx="706">
                  <c:v>-1.161</c:v>
                </c:pt>
                <c:pt idx="707">
                  <c:v>-1.1579999999999999</c:v>
                </c:pt>
                <c:pt idx="708">
                  <c:v>-1.1579999999999999</c:v>
                </c:pt>
                <c:pt idx="709">
                  <c:v>-1.169</c:v>
                </c:pt>
                <c:pt idx="710">
                  <c:v>-1.1619999999999999</c:v>
                </c:pt>
                <c:pt idx="711">
                  <c:v>-1.1639999999999999</c:v>
                </c:pt>
                <c:pt idx="712">
                  <c:v>-1.1599999999999999</c:v>
                </c:pt>
                <c:pt idx="713">
                  <c:v>-1.1579999999999999</c:v>
                </c:pt>
                <c:pt idx="714">
                  <c:v>-1.157</c:v>
                </c:pt>
                <c:pt idx="715">
                  <c:v>-1.1639999999999999</c:v>
                </c:pt>
                <c:pt idx="716">
                  <c:v>-1.163</c:v>
                </c:pt>
                <c:pt idx="717">
                  <c:v>-1.167</c:v>
                </c:pt>
                <c:pt idx="718">
                  <c:v>-1.167</c:v>
                </c:pt>
                <c:pt idx="719">
                  <c:v>-1.1639999999999999</c:v>
                </c:pt>
                <c:pt idx="720">
                  <c:v>-1.1599999999999999</c:v>
                </c:pt>
                <c:pt idx="721">
                  <c:v>-1.165</c:v>
                </c:pt>
                <c:pt idx="722">
                  <c:v>-1.1679999999999999</c:v>
                </c:pt>
                <c:pt idx="723">
                  <c:v>-1.1599999999999999</c:v>
                </c:pt>
                <c:pt idx="724">
                  <c:v>-1.1639999999999999</c:v>
                </c:pt>
                <c:pt idx="725">
                  <c:v>-1.1639999999999999</c:v>
                </c:pt>
                <c:pt idx="726">
                  <c:v>-1.1579999999999999</c:v>
                </c:pt>
                <c:pt idx="727">
                  <c:v>-1.165</c:v>
                </c:pt>
                <c:pt idx="728">
                  <c:v>-1.167</c:v>
                </c:pt>
                <c:pt idx="729">
                  <c:v>-1.1619999999999999</c:v>
                </c:pt>
                <c:pt idx="730">
                  <c:v>-1.1619999999999999</c:v>
                </c:pt>
                <c:pt idx="731">
                  <c:v>-1.163</c:v>
                </c:pt>
                <c:pt idx="732">
                  <c:v>-1.1579999999999999</c:v>
                </c:pt>
                <c:pt idx="733">
                  <c:v>-1.1619999999999999</c:v>
                </c:pt>
                <c:pt idx="734">
                  <c:v>-1.167</c:v>
                </c:pt>
                <c:pt idx="735">
                  <c:v>-1.163</c:v>
                </c:pt>
                <c:pt idx="736">
                  <c:v>-1.1619999999999999</c:v>
                </c:pt>
                <c:pt idx="737">
                  <c:v>-1.1579999999999999</c:v>
                </c:pt>
                <c:pt idx="738">
                  <c:v>-1.1579999999999999</c:v>
                </c:pt>
                <c:pt idx="739">
                  <c:v>-1.1579999999999999</c:v>
                </c:pt>
                <c:pt idx="740">
                  <c:v>-1.17</c:v>
                </c:pt>
                <c:pt idx="741">
                  <c:v>-1.171</c:v>
                </c:pt>
                <c:pt idx="742">
                  <c:v>-1.167</c:v>
                </c:pt>
                <c:pt idx="743">
                  <c:v>-1.165</c:v>
                </c:pt>
                <c:pt idx="744">
                  <c:v>-1.1679999999999999</c:v>
                </c:pt>
                <c:pt idx="745">
                  <c:v>-1.1619999999999999</c:v>
                </c:pt>
                <c:pt idx="746">
                  <c:v>-1.1619999999999999</c:v>
                </c:pt>
                <c:pt idx="747">
                  <c:v>-1.167</c:v>
                </c:pt>
                <c:pt idx="748">
                  <c:v>-1.1639999999999999</c:v>
                </c:pt>
                <c:pt idx="749">
                  <c:v>-1.1599999999999999</c:v>
                </c:pt>
                <c:pt idx="750">
                  <c:v>-1.165</c:v>
                </c:pt>
                <c:pt idx="751">
                  <c:v>-1.163</c:v>
                </c:pt>
                <c:pt idx="752">
                  <c:v>-1.1619999999999999</c:v>
                </c:pt>
                <c:pt idx="753">
                  <c:v>-1.167</c:v>
                </c:pt>
                <c:pt idx="754">
                  <c:v>-1.167</c:v>
                </c:pt>
                <c:pt idx="755">
                  <c:v>-1.1639999999999999</c:v>
                </c:pt>
                <c:pt idx="756">
                  <c:v>-1.167</c:v>
                </c:pt>
                <c:pt idx="757">
                  <c:v>-1.169</c:v>
                </c:pt>
                <c:pt idx="758">
                  <c:v>-1.169</c:v>
                </c:pt>
                <c:pt idx="759">
                  <c:v>-1.169</c:v>
                </c:pt>
                <c:pt idx="760">
                  <c:v>-1.167</c:v>
                </c:pt>
                <c:pt idx="761">
                  <c:v>-1.163</c:v>
                </c:pt>
                <c:pt idx="762">
                  <c:v>-1.1639999999999999</c:v>
                </c:pt>
                <c:pt idx="763">
                  <c:v>-1.167</c:v>
                </c:pt>
                <c:pt idx="764">
                  <c:v>-1.1639999999999999</c:v>
                </c:pt>
                <c:pt idx="765">
                  <c:v>-1.17</c:v>
                </c:pt>
                <c:pt idx="766">
                  <c:v>-1.17</c:v>
                </c:pt>
                <c:pt idx="767">
                  <c:v>-1.169</c:v>
                </c:pt>
                <c:pt idx="768">
                  <c:v>-1.167</c:v>
                </c:pt>
                <c:pt idx="769">
                  <c:v>-1.17</c:v>
                </c:pt>
                <c:pt idx="770">
                  <c:v>-1.171</c:v>
                </c:pt>
                <c:pt idx="771">
                  <c:v>-1.173</c:v>
                </c:pt>
                <c:pt idx="772">
                  <c:v>-1.171</c:v>
                </c:pt>
                <c:pt idx="773">
                  <c:v>-1.171</c:v>
                </c:pt>
                <c:pt idx="774">
                  <c:v>-1.1639999999999999</c:v>
                </c:pt>
                <c:pt idx="775">
                  <c:v>-1.169</c:v>
                </c:pt>
                <c:pt idx="776">
                  <c:v>-1.1639999999999999</c:v>
                </c:pt>
                <c:pt idx="777">
                  <c:v>-1.1659999999999999</c:v>
                </c:pt>
                <c:pt idx="778">
                  <c:v>-1.1639999999999999</c:v>
                </c:pt>
                <c:pt idx="779">
                  <c:v>-1.171</c:v>
                </c:pt>
                <c:pt idx="780">
                  <c:v>-1.167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C6-4C86-A666-8E1466405054}"/>
            </c:ext>
          </c:extLst>
        </c:ser>
        <c:ser>
          <c:idx val="2"/>
          <c:order val="2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marker>
            <c:symbol val="none"/>
          </c:marker>
          <c:xVal>
            <c:numRef>
              <c:f>P!$AH$3:$AH$784</c:f>
              <c:numCache>
                <c:formatCode>0.00</c:formatCode>
                <c:ptCount val="782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P!$S$3:$S$784</c:f>
              <c:numCache>
                <c:formatCode>0.00</c:formatCode>
                <c:ptCount val="782"/>
                <c:pt idx="0">
                  <c:v>-0.96399999999999997</c:v>
                </c:pt>
                <c:pt idx="1">
                  <c:v>-0.96299999999999997</c:v>
                </c:pt>
                <c:pt idx="2">
                  <c:v>-0.97199999999999998</c:v>
                </c:pt>
                <c:pt idx="3">
                  <c:v>-0.99299999999999999</c:v>
                </c:pt>
                <c:pt idx="4">
                  <c:v>-1.026</c:v>
                </c:pt>
                <c:pt idx="5">
                  <c:v>-1.016</c:v>
                </c:pt>
                <c:pt idx="6">
                  <c:v>-0.999</c:v>
                </c:pt>
                <c:pt idx="7">
                  <c:v>-0.98799999999999999</c:v>
                </c:pt>
                <c:pt idx="8">
                  <c:v>-0.96799999999999997</c:v>
                </c:pt>
                <c:pt idx="9">
                  <c:v>-0.95399999999999996</c:v>
                </c:pt>
                <c:pt idx="10">
                  <c:v>-0.91100000000000003</c:v>
                </c:pt>
                <c:pt idx="11">
                  <c:v>-0.91500000000000004</c:v>
                </c:pt>
                <c:pt idx="12">
                  <c:v>-0.92200000000000004</c:v>
                </c:pt>
                <c:pt idx="13">
                  <c:v>-0.89800000000000002</c:v>
                </c:pt>
                <c:pt idx="14">
                  <c:v>-0.90800000000000003</c:v>
                </c:pt>
                <c:pt idx="15">
                  <c:v>-0.89400000000000002</c:v>
                </c:pt>
                <c:pt idx="16">
                  <c:v>-0.90600000000000003</c:v>
                </c:pt>
                <c:pt idx="17">
                  <c:v>-0.93799999999999994</c:v>
                </c:pt>
                <c:pt idx="18">
                  <c:v>-0.95299999999999996</c:v>
                </c:pt>
                <c:pt idx="19">
                  <c:v>-0.94699999999999995</c:v>
                </c:pt>
                <c:pt idx="20">
                  <c:v>-0.96199999999999997</c:v>
                </c:pt>
                <c:pt idx="21">
                  <c:v>-0.97599999999999998</c:v>
                </c:pt>
                <c:pt idx="22">
                  <c:v>-0.98699999999999999</c:v>
                </c:pt>
                <c:pt idx="23">
                  <c:v>-0.94199999999999995</c:v>
                </c:pt>
                <c:pt idx="24">
                  <c:v>-0.93100000000000005</c:v>
                </c:pt>
                <c:pt idx="25">
                  <c:v>-0.94499999999999995</c:v>
                </c:pt>
                <c:pt idx="26">
                  <c:v>-0.95199999999999996</c:v>
                </c:pt>
                <c:pt idx="27">
                  <c:v>-0.95599999999999996</c:v>
                </c:pt>
                <c:pt idx="28">
                  <c:v>-0.94099999999999995</c:v>
                </c:pt>
                <c:pt idx="29">
                  <c:v>-0.94499999999999995</c:v>
                </c:pt>
                <c:pt idx="30">
                  <c:v>-0.94399999999999995</c:v>
                </c:pt>
                <c:pt idx="31">
                  <c:v>-0.94099999999999995</c:v>
                </c:pt>
                <c:pt idx="32">
                  <c:v>-0.94</c:v>
                </c:pt>
                <c:pt idx="33">
                  <c:v>-0.97099999999999997</c:v>
                </c:pt>
                <c:pt idx="34">
                  <c:v>-0.995</c:v>
                </c:pt>
                <c:pt idx="35">
                  <c:v>-0.995</c:v>
                </c:pt>
                <c:pt idx="36">
                  <c:v>-1.004</c:v>
                </c:pt>
                <c:pt idx="37">
                  <c:v>-1.0309999999999999</c:v>
                </c:pt>
                <c:pt idx="38">
                  <c:v>-1.0569999999999999</c:v>
                </c:pt>
                <c:pt idx="39">
                  <c:v>-1.022</c:v>
                </c:pt>
                <c:pt idx="40">
                  <c:v>-1.0109999999999999</c:v>
                </c:pt>
                <c:pt idx="41">
                  <c:v>-1.012</c:v>
                </c:pt>
                <c:pt idx="42">
                  <c:v>-0.99399999999999999</c:v>
                </c:pt>
                <c:pt idx="43">
                  <c:v>-0.995</c:v>
                </c:pt>
                <c:pt idx="44">
                  <c:v>-0.95899999999999996</c:v>
                </c:pt>
                <c:pt idx="45">
                  <c:v>-0.96499999999999997</c:v>
                </c:pt>
                <c:pt idx="46">
                  <c:v>-0.98</c:v>
                </c:pt>
                <c:pt idx="47">
                  <c:v>-0.96299999999999997</c:v>
                </c:pt>
                <c:pt idx="48">
                  <c:v>-0.96399999999999997</c:v>
                </c:pt>
                <c:pt idx="49">
                  <c:v>-0.98799999999999999</c:v>
                </c:pt>
                <c:pt idx="50">
                  <c:v>-1.002</c:v>
                </c:pt>
                <c:pt idx="51">
                  <c:v>-1.012</c:v>
                </c:pt>
                <c:pt idx="52">
                  <c:v>-1.0469999999999999</c:v>
                </c:pt>
                <c:pt idx="53">
                  <c:v>-1.03</c:v>
                </c:pt>
                <c:pt idx="54">
                  <c:v>-1.008</c:v>
                </c:pt>
                <c:pt idx="55">
                  <c:v>-1.0089999999999999</c:v>
                </c:pt>
                <c:pt idx="56">
                  <c:v>-1.012</c:v>
                </c:pt>
                <c:pt idx="57">
                  <c:v>-0.997</c:v>
                </c:pt>
                <c:pt idx="58">
                  <c:v>-0.95699999999999996</c:v>
                </c:pt>
                <c:pt idx="59">
                  <c:v>-0.96099999999999997</c:v>
                </c:pt>
                <c:pt idx="60">
                  <c:v>-0.95899999999999996</c:v>
                </c:pt>
                <c:pt idx="61">
                  <c:v>-0.95799999999999996</c:v>
                </c:pt>
                <c:pt idx="62">
                  <c:v>-0.89500000000000002</c:v>
                </c:pt>
                <c:pt idx="63">
                  <c:v>-0.91800000000000004</c:v>
                </c:pt>
                <c:pt idx="64">
                  <c:v>-0.95299999999999996</c:v>
                </c:pt>
                <c:pt idx="65">
                  <c:v>-0.98899999999999999</c:v>
                </c:pt>
                <c:pt idx="66">
                  <c:v>-0.96</c:v>
                </c:pt>
                <c:pt idx="67">
                  <c:v>-0.96699999999999997</c:v>
                </c:pt>
                <c:pt idx="68">
                  <c:v>-0.98499999999999999</c:v>
                </c:pt>
                <c:pt idx="69">
                  <c:v>-0.99099999999999999</c:v>
                </c:pt>
                <c:pt idx="70">
                  <c:v>-0.98499999999999999</c:v>
                </c:pt>
                <c:pt idx="71">
                  <c:v>-0.98699999999999999</c:v>
                </c:pt>
                <c:pt idx="72">
                  <c:v>-1.0089999999999999</c:v>
                </c:pt>
                <c:pt idx="73">
                  <c:v>-0.98299999999999998</c:v>
                </c:pt>
                <c:pt idx="74">
                  <c:v>-0.94</c:v>
                </c:pt>
                <c:pt idx="75">
                  <c:v>-0.97499999999999998</c:v>
                </c:pt>
                <c:pt idx="76">
                  <c:v>-0.93</c:v>
                </c:pt>
                <c:pt idx="77">
                  <c:v>-0.91700000000000004</c:v>
                </c:pt>
                <c:pt idx="78">
                  <c:v>-0.9</c:v>
                </c:pt>
                <c:pt idx="79">
                  <c:v>-0.90100000000000002</c:v>
                </c:pt>
                <c:pt idx="80">
                  <c:v>-0.91900000000000004</c:v>
                </c:pt>
                <c:pt idx="81">
                  <c:v>-0.95099999999999996</c:v>
                </c:pt>
                <c:pt idx="82">
                  <c:v>-0.95499999999999996</c:v>
                </c:pt>
                <c:pt idx="83">
                  <c:v>-0.97699999999999998</c:v>
                </c:pt>
                <c:pt idx="84">
                  <c:v>-1.014</c:v>
                </c:pt>
                <c:pt idx="85">
                  <c:v>-1.0089999999999999</c:v>
                </c:pt>
                <c:pt idx="86">
                  <c:v>-1.018</c:v>
                </c:pt>
                <c:pt idx="87">
                  <c:v>-1.026</c:v>
                </c:pt>
                <c:pt idx="88">
                  <c:v>-1.036</c:v>
                </c:pt>
                <c:pt idx="89">
                  <c:v>-1.0349999999999999</c:v>
                </c:pt>
                <c:pt idx="90">
                  <c:v>-1.0149999999999999</c:v>
                </c:pt>
                <c:pt idx="91">
                  <c:v>-1.006</c:v>
                </c:pt>
                <c:pt idx="92">
                  <c:v>-1.01</c:v>
                </c:pt>
                <c:pt idx="93">
                  <c:v>-1.0149999999999999</c:v>
                </c:pt>
                <c:pt idx="94">
                  <c:v>-1.0009999999999999</c:v>
                </c:pt>
                <c:pt idx="95">
                  <c:v>-0.98799999999999999</c:v>
                </c:pt>
                <c:pt idx="96">
                  <c:v>-0.97799999999999998</c:v>
                </c:pt>
                <c:pt idx="97">
                  <c:v>-0.97</c:v>
                </c:pt>
                <c:pt idx="98">
                  <c:v>-1.004</c:v>
                </c:pt>
                <c:pt idx="99">
                  <c:v>-1.02</c:v>
                </c:pt>
                <c:pt idx="100">
                  <c:v>-1.0189999999999999</c:v>
                </c:pt>
                <c:pt idx="101">
                  <c:v>-1.0529999999999999</c:v>
                </c:pt>
                <c:pt idx="102">
                  <c:v>-1.097</c:v>
                </c:pt>
                <c:pt idx="103">
                  <c:v>-1.0660000000000001</c:v>
                </c:pt>
                <c:pt idx="104">
                  <c:v>-1.04</c:v>
                </c:pt>
                <c:pt idx="105">
                  <c:v>-1.0649999999999999</c:v>
                </c:pt>
                <c:pt idx="106">
                  <c:v>-1.0900000000000001</c:v>
                </c:pt>
                <c:pt idx="107">
                  <c:v>-1.042</c:v>
                </c:pt>
                <c:pt idx="108">
                  <c:v>-1.004</c:v>
                </c:pt>
                <c:pt idx="109">
                  <c:v>-1.0169999999999999</c:v>
                </c:pt>
                <c:pt idx="110">
                  <c:v>-1.0069999999999999</c:v>
                </c:pt>
                <c:pt idx="111">
                  <c:v>-0.95299999999999996</c:v>
                </c:pt>
                <c:pt idx="112">
                  <c:v>-0.92</c:v>
                </c:pt>
                <c:pt idx="113">
                  <c:v>-0.94499999999999995</c:v>
                </c:pt>
                <c:pt idx="114">
                  <c:v>-0.92400000000000004</c:v>
                </c:pt>
                <c:pt idx="115">
                  <c:v>-0.93400000000000005</c:v>
                </c:pt>
                <c:pt idx="116">
                  <c:v>-0.95399999999999996</c:v>
                </c:pt>
                <c:pt idx="117">
                  <c:v>-0.95699999999999996</c:v>
                </c:pt>
                <c:pt idx="118">
                  <c:v>-0.97399999999999998</c:v>
                </c:pt>
                <c:pt idx="119">
                  <c:v>-0.97799999999999998</c:v>
                </c:pt>
                <c:pt idx="120">
                  <c:v>-0.997</c:v>
                </c:pt>
                <c:pt idx="121">
                  <c:v>-1.0049999999999999</c:v>
                </c:pt>
                <c:pt idx="122">
                  <c:v>-1.006</c:v>
                </c:pt>
                <c:pt idx="123">
                  <c:v>-1.0309999999999999</c:v>
                </c:pt>
                <c:pt idx="124">
                  <c:v>-1.0149999999999999</c:v>
                </c:pt>
                <c:pt idx="125">
                  <c:v>-1.0029999999999999</c:v>
                </c:pt>
                <c:pt idx="126">
                  <c:v>-0.996</c:v>
                </c:pt>
                <c:pt idx="127">
                  <c:v>-1</c:v>
                </c:pt>
                <c:pt idx="128">
                  <c:v>-0.96099999999999997</c:v>
                </c:pt>
                <c:pt idx="129">
                  <c:v>-0.93899999999999995</c:v>
                </c:pt>
                <c:pt idx="130">
                  <c:v>-0.93600000000000005</c:v>
                </c:pt>
                <c:pt idx="131">
                  <c:v>-0.95399999999999996</c:v>
                </c:pt>
                <c:pt idx="132">
                  <c:v>-0.94799999999999995</c:v>
                </c:pt>
                <c:pt idx="133">
                  <c:v>-0.95899999999999996</c:v>
                </c:pt>
                <c:pt idx="134">
                  <c:v>-0.96399999999999997</c:v>
                </c:pt>
                <c:pt idx="135">
                  <c:v>-1.0149999999999999</c:v>
                </c:pt>
                <c:pt idx="136">
                  <c:v>-1.022</c:v>
                </c:pt>
                <c:pt idx="137">
                  <c:v>-1.0209999999999999</c:v>
                </c:pt>
                <c:pt idx="138">
                  <c:v>-0.98899999999999999</c:v>
                </c:pt>
                <c:pt idx="139">
                  <c:v>-1.002</c:v>
                </c:pt>
                <c:pt idx="140">
                  <c:v>-1.03</c:v>
                </c:pt>
                <c:pt idx="141">
                  <c:v>-1.0069999999999999</c:v>
                </c:pt>
                <c:pt idx="142">
                  <c:v>-0.99399999999999999</c:v>
                </c:pt>
                <c:pt idx="143">
                  <c:v>-0.98399999999999999</c:v>
                </c:pt>
                <c:pt idx="144">
                  <c:v>-0.99399999999999999</c:v>
                </c:pt>
                <c:pt idx="145">
                  <c:v>-0.96199999999999997</c:v>
                </c:pt>
                <c:pt idx="146">
                  <c:v>-0.91200000000000003</c:v>
                </c:pt>
                <c:pt idx="147">
                  <c:v>-0.91900000000000004</c:v>
                </c:pt>
                <c:pt idx="148">
                  <c:v>-0.94399999999999995</c:v>
                </c:pt>
                <c:pt idx="149">
                  <c:v>-0.93500000000000005</c:v>
                </c:pt>
                <c:pt idx="150">
                  <c:v>-0.94699999999999995</c:v>
                </c:pt>
                <c:pt idx="151">
                  <c:v>-0.97099999999999997</c:v>
                </c:pt>
                <c:pt idx="152">
                  <c:v>-0.96899999999999997</c:v>
                </c:pt>
                <c:pt idx="153">
                  <c:v>-0.97699999999999998</c:v>
                </c:pt>
                <c:pt idx="154">
                  <c:v>-0.98299999999999998</c:v>
                </c:pt>
                <c:pt idx="155">
                  <c:v>-0.98199999999999998</c:v>
                </c:pt>
                <c:pt idx="156">
                  <c:v>-0.97</c:v>
                </c:pt>
                <c:pt idx="157">
                  <c:v>-0.94199999999999995</c:v>
                </c:pt>
                <c:pt idx="158">
                  <c:v>-0.93300000000000005</c:v>
                </c:pt>
                <c:pt idx="159">
                  <c:v>-0.93799999999999994</c:v>
                </c:pt>
                <c:pt idx="160">
                  <c:v>-0.95</c:v>
                </c:pt>
                <c:pt idx="161">
                  <c:v>-0.95299999999999996</c:v>
                </c:pt>
                <c:pt idx="162">
                  <c:v>-0.91300000000000003</c:v>
                </c:pt>
                <c:pt idx="163">
                  <c:v>-0.874</c:v>
                </c:pt>
                <c:pt idx="164">
                  <c:v>-0.88200000000000001</c:v>
                </c:pt>
                <c:pt idx="165">
                  <c:v>-0.93600000000000005</c:v>
                </c:pt>
                <c:pt idx="166">
                  <c:v>-0.95399999999999996</c:v>
                </c:pt>
                <c:pt idx="167">
                  <c:v>-0.94699999999999995</c:v>
                </c:pt>
                <c:pt idx="168">
                  <c:v>-0.98399999999999999</c:v>
                </c:pt>
                <c:pt idx="169">
                  <c:v>-1.05</c:v>
                </c:pt>
                <c:pt idx="170">
                  <c:v>-1.0349999999999999</c:v>
                </c:pt>
                <c:pt idx="171">
                  <c:v>-0.99299999999999999</c:v>
                </c:pt>
                <c:pt idx="172">
                  <c:v>-0.97499999999999998</c:v>
                </c:pt>
                <c:pt idx="173">
                  <c:v>-0.96499999999999997</c:v>
                </c:pt>
                <c:pt idx="174">
                  <c:v>-0.95299999999999996</c:v>
                </c:pt>
                <c:pt idx="175">
                  <c:v>-0.95799999999999996</c:v>
                </c:pt>
                <c:pt idx="176">
                  <c:v>-0.96</c:v>
                </c:pt>
                <c:pt idx="177">
                  <c:v>-0.94399999999999995</c:v>
                </c:pt>
                <c:pt idx="178">
                  <c:v>-0.94399999999999995</c:v>
                </c:pt>
                <c:pt idx="179">
                  <c:v>-0.95199999999999996</c:v>
                </c:pt>
                <c:pt idx="180">
                  <c:v>-0.93899999999999995</c:v>
                </c:pt>
                <c:pt idx="181">
                  <c:v>-0.98099999999999998</c:v>
                </c:pt>
                <c:pt idx="182">
                  <c:v>-1.0029999999999999</c:v>
                </c:pt>
                <c:pt idx="183">
                  <c:v>-1.014</c:v>
                </c:pt>
                <c:pt idx="184">
                  <c:v>-0.99099999999999999</c:v>
                </c:pt>
                <c:pt idx="185">
                  <c:v>-1.0089999999999999</c:v>
                </c:pt>
                <c:pt idx="186">
                  <c:v>-1.0389999999999999</c:v>
                </c:pt>
                <c:pt idx="187">
                  <c:v>-1.036</c:v>
                </c:pt>
                <c:pt idx="188">
                  <c:v>-0.99099999999999999</c:v>
                </c:pt>
                <c:pt idx="189">
                  <c:v>-0.99199999999999999</c:v>
                </c:pt>
                <c:pt idx="190">
                  <c:v>-1.0049999999999999</c:v>
                </c:pt>
                <c:pt idx="191">
                  <c:v>-1.0049999999999999</c:v>
                </c:pt>
                <c:pt idx="192">
                  <c:v>-0.98199999999999998</c:v>
                </c:pt>
                <c:pt idx="193">
                  <c:v>-0.97199999999999998</c:v>
                </c:pt>
                <c:pt idx="194">
                  <c:v>-0.93400000000000005</c:v>
                </c:pt>
                <c:pt idx="195">
                  <c:v>-0.91500000000000004</c:v>
                </c:pt>
                <c:pt idx="196">
                  <c:v>-0.89</c:v>
                </c:pt>
                <c:pt idx="197">
                  <c:v>-0.86899999999999999</c:v>
                </c:pt>
                <c:pt idx="198">
                  <c:v>-0.88300000000000001</c:v>
                </c:pt>
                <c:pt idx="199">
                  <c:v>-0.89600000000000002</c:v>
                </c:pt>
                <c:pt idx="200">
                  <c:v>-0.91900000000000004</c:v>
                </c:pt>
                <c:pt idx="201">
                  <c:v>-0.93899999999999995</c:v>
                </c:pt>
                <c:pt idx="202">
                  <c:v>-0.94</c:v>
                </c:pt>
                <c:pt idx="203">
                  <c:v>-0.95099999999999996</c:v>
                </c:pt>
                <c:pt idx="204">
                  <c:v>-0.95799999999999996</c:v>
                </c:pt>
                <c:pt idx="205">
                  <c:v>-0.98899999999999999</c:v>
                </c:pt>
                <c:pt idx="206">
                  <c:v>-0.98699999999999999</c:v>
                </c:pt>
                <c:pt idx="207">
                  <c:v>-0.99199999999999999</c:v>
                </c:pt>
                <c:pt idx="208">
                  <c:v>-0.97599999999999998</c:v>
                </c:pt>
                <c:pt idx="209">
                  <c:v>-0.95899999999999996</c:v>
                </c:pt>
                <c:pt idx="210">
                  <c:v>-0.95499999999999996</c:v>
                </c:pt>
                <c:pt idx="211">
                  <c:v>-0.95599999999999996</c:v>
                </c:pt>
                <c:pt idx="212">
                  <c:v>-0.95499999999999996</c:v>
                </c:pt>
                <c:pt idx="213">
                  <c:v>-0.94</c:v>
                </c:pt>
                <c:pt idx="214">
                  <c:v>-0.92800000000000005</c:v>
                </c:pt>
                <c:pt idx="215">
                  <c:v>-0.93500000000000005</c:v>
                </c:pt>
                <c:pt idx="216">
                  <c:v>-0.97099999999999997</c:v>
                </c:pt>
                <c:pt idx="217">
                  <c:v>-0.97199999999999998</c:v>
                </c:pt>
                <c:pt idx="218">
                  <c:v>-0.96699999999999997</c:v>
                </c:pt>
                <c:pt idx="219">
                  <c:v>-0.97199999999999998</c:v>
                </c:pt>
                <c:pt idx="220">
                  <c:v>-0.96599999999999997</c:v>
                </c:pt>
                <c:pt idx="221">
                  <c:v>-0.96899999999999997</c:v>
                </c:pt>
                <c:pt idx="222">
                  <c:v>-0.96699999999999997</c:v>
                </c:pt>
                <c:pt idx="223">
                  <c:v>-0.96599999999999997</c:v>
                </c:pt>
                <c:pt idx="224">
                  <c:v>-0.96199999999999997</c:v>
                </c:pt>
                <c:pt idx="225">
                  <c:v>-0.95099999999999996</c:v>
                </c:pt>
                <c:pt idx="226">
                  <c:v>-0.94699999999999995</c:v>
                </c:pt>
                <c:pt idx="227">
                  <c:v>-0.92900000000000005</c:v>
                </c:pt>
                <c:pt idx="228">
                  <c:v>-0.92800000000000005</c:v>
                </c:pt>
                <c:pt idx="229">
                  <c:v>-0.90700000000000003</c:v>
                </c:pt>
                <c:pt idx="230">
                  <c:v>-0.90200000000000002</c:v>
                </c:pt>
                <c:pt idx="231">
                  <c:v>-0.89700000000000002</c:v>
                </c:pt>
                <c:pt idx="232">
                  <c:v>-0.90900000000000003</c:v>
                </c:pt>
                <c:pt idx="233">
                  <c:v>-0.91400000000000003</c:v>
                </c:pt>
                <c:pt idx="234">
                  <c:v>-0.90800000000000003</c:v>
                </c:pt>
                <c:pt idx="235">
                  <c:v>-0.93700000000000006</c:v>
                </c:pt>
                <c:pt idx="236">
                  <c:v>-0.95599999999999996</c:v>
                </c:pt>
                <c:pt idx="237">
                  <c:v>-0.97499999999999998</c:v>
                </c:pt>
                <c:pt idx="238">
                  <c:v>-0.99</c:v>
                </c:pt>
                <c:pt idx="239">
                  <c:v>-0.99099999999999999</c:v>
                </c:pt>
                <c:pt idx="240">
                  <c:v>-0.96199999999999997</c:v>
                </c:pt>
                <c:pt idx="241">
                  <c:v>-0.94699999999999995</c:v>
                </c:pt>
                <c:pt idx="242">
                  <c:v>-0.96099999999999997</c:v>
                </c:pt>
                <c:pt idx="243">
                  <c:v>-0.94199999999999995</c:v>
                </c:pt>
                <c:pt idx="244">
                  <c:v>-0.91700000000000004</c:v>
                </c:pt>
                <c:pt idx="245">
                  <c:v>-0.89600000000000002</c:v>
                </c:pt>
                <c:pt idx="246">
                  <c:v>-0.877</c:v>
                </c:pt>
                <c:pt idx="247">
                  <c:v>-0.85299999999999998</c:v>
                </c:pt>
                <c:pt idx="248">
                  <c:v>-0.84899999999999998</c:v>
                </c:pt>
                <c:pt idx="249">
                  <c:v>-0.84799999999999998</c:v>
                </c:pt>
                <c:pt idx="250">
                  <c:v>-0.84599999999999997</c:v>
                </c:pt>
                <c:pt idx="251">
                  <c:v>-0.89700000000000002</c:v>
                </c:pt>
                <c:pt idx="252">
                  <c:v>-0.94</c:v>
                </c:pt>
                <c:pt idx="253">
                  <c:v>-0.93799999999999994</c:v>
                </c:pt>
                <c:pt idx="254">
                  <c:v>-0.878</c:v>
                </c:pt>
                <c:pt idx="255">
                  <c:v>-0.89300000000000002</c:v>
                </c:pt>
                <c:pt idx="256">
                  <c:v>-0.89500000000000002</c:v>
                </c:pt>
                <c:pt idx="257">
                  <c:v>-0.84899999999999998</c:v>
                </c:pt>
                <c:pt idx="258">
                  <c:v>-0.83699999999999997</c:v>
                </c:pt>
                <c:pt idx="259">
                  <c:v>-0.86399999999999999</c:v>
                </c:pt>
                <c:pt idx="260">
                  <c:v>-0.86399999999999999</c:v>
                </c:pt>
                <c:pt idx="261">
                  <c:v>-0.84</c:v>
                </c:pt>
                <c:pt idx="262">
                  <c:v>-0.84799999999999998</c:v>
                </c:pt>
                <c:pt idx="263">
                  <c:v>-0.879</c:v>
                </c:pt>
                <c:pt idx="264">
                  <c:v>-0.92700000000000005</c:v>
                </c:pt>
                <c:pt idx="265">
                  <c:v>-0.91100000000000003</c:v>
                </c:pt>
                <c:pt idx="266">
                  <c:v>-0.88900000000000001</c:v>
                </c:pt>
                <c:pt idx="267">
                  <c:v>-0.88400000000000001</c:v>
                </c:pt>
                <c:pt idx="268">
                  <c:v>-0.86499999999999999</c:v>
                </c:pt>
                <c:pt idx="269">
                  <c:v>-0.85499999999999998</c:v>
                </c:pt>
                <c:pt idx="270">
                  <c:v>-0.85</c:v>
                </c:pt>
                <c:pt idx="271">
                  <c:v>-0.84399999999999997</c:v>
                </c:pt>
                <c:pt idx="272">
                  <c:v>-0.82299999999999995</c:v>
                </c:pt>
                <c:pt idx="273">
                  <c:v>-0.82799999999999996</c:v>
                </c:pt>
                <c:pt idx="274">
                  <c:v>-0.83099999999999996</c:v>
                </c:pt>
                <c:pt idx="275">
                  <c:v>-0.86099999999999999</c:v>
                </c:pt>
                <c:pt idx="276">
                  <c:v>-0.86899999999999999</c:v>
                </c:pt>
                <c:pt idx="277">
                  <c:v>-0.88800000000000001</c:v>
                </c:pt>
                <c:pt idx="278">
                  <c:v>-0.88500000000000001</c:v>
                </c:pt>
                <c:pt idx="279">
                  <c:v>-0.80700000000000005</c:v>
                </c:pt>
                <c:pt idx="280">
                  <c:v>-0.73199999999999998</c:v>
                </c:pt>
                <c:pt idx="281">
                  <c:v>-0.72899999999999998</c:v>
                </c:pt>
                <c:pt idx="282">
                  <c:v>-0.78500000000000003</c:v>
                </c:pt>
                <c:pt idx="283">
                  <c:v>-0.86299999999999999</c:v>
                </c:pt>
                <c:pt idx="284">
                  <c:v>-0.90500000000000003</c:v>
                </c:pt>
                <c:pt idx="285">
                  <c:v>-0.91400000000000003</c:v>
                </c:pt>
                <c:pt idx="286">
                  <c:v>-0.86799999999999999</c:v>
                </c:pt>
                <c:pt idx="287">
                  <c:v>-0.76800000000000002</c:v>
                </c:pt>
                <c:pt idx="288">
                  <c:v>-0.83</c:v>
                </c:pt>
                <c:pt idx="289">
                  <c:v>-0.93899999999999995</c:v>
                </c:pt>
                <c:pt idx="290">
                  <c:v>-0.98599999999999999</c:v>
                </c:pt>
                <c:pt idx="291">
                  <c:v>-0.91800000000000004</c:v>
                </c:pt>
                <c:pt idx="292">
                  <c:v>-0.83799999999999997</c:v>
                </c:pt>
                <c:pt idx="293">
                  <c:v>-0.83799999999999997</c:v>
                </c:pt>
                <c:pt idx="294">
                  <c:v>-0.90400000000000003</c:v>
                </c:pt>
                <c:pt idx="295">
                  <c:v>-0.95499999999999996</c:v>
                </c:pt>
                <c:pt idx="296">
                  <c:v>-0.96299999999999997</c:v>
                </c:pt>
                <c:pt idx="297">
                  <c:v>-0.93899999999999995</c:v>
                </c:pt>
                <c:pt idx="298">
                  <c:v>-0.9</c:v>
                </c:pt>
                <c:pt idx="299">
                  <c:v>-0.98899999999999999</c:v>
                </c:pt>
                <c:pt idx="300">
                  <c:v>-1.0189999999999999</c:v>
                </c:pt>
                <c:pt idx="301">
                  <c:v>-0.98299999999999998</c:v>
                </c:pt>
                <c:pt idx="302">
                  <c:v>-0.94699999999999995</c:v>
                </c:pt>
                <c:pt idx="303">
                  <c:v>-1.014</c:v>
                </c:pt>
                <c:pt idx="304">
                  <c:v>-1.105</c:v>
                </c:pt>
                <c:pt idx="305">
                  <c:v>-1.0840000000000001</c:v>
                </c:pt>
                <c:pt idx="306">
                  <c:v>-0.98599999999999999</c:v>
                </c:pt>
                <c:pt idx="307">
                  <c:v>-1.0169999999999999</c:v>
                </c:pt>
                <c:pt idx="308">
                  <c:v>-1.141</c:v>
                </c:pt>
                <c:pt idx="309">
                  <c:v>-1.095</c:v>
                </c:pt>
                <c:pt idx="310">
                  <c:v>-0.98499999999999999</c:v>
                </c:pt>
                <c:pt idx="311">
                  <c:v>-1.0740000000000001</c:v>
                </c:pt>
                <c:pt idx="312">
                  <c:v>-1.123</c:v>
                </c:pt>
                <c:pt idx="313">
                  <c:v>-1.01</c:v>
                </c:pt>
                <c:pt idx="314">
                  <c:v>-0.98799999999999999</c:v>
                </c:pt>
                <c:pt idx="315">
                  <c:v>-1.1459999999999999</c:v>
                </c:pt>
                <c:pt idx="316">
                  <c:v>-1.2030000000000001</c:v>
                </c:pt>
                <c:pt idx="317">
                  <c:v>-1.081</c:v>
                </c:pt>
                <c:pt idx="318">
                  <c:v>-1.075</c:v>
                </c:pt>
                <c:pt idx="319">
                  <c:v>-1.2250000000000001</c:v>
                </c:pt>
                <c:pt idx="320">
                  <c:v>-1.2609999999999999</c:v>
                </c:pt>
                <c:pt idx="321">
                  <c:v>-1.1459999999999999</c:v>
                </c:pt>
                <c:pt idx="322">
                  <c:v>-1.181</c:v>
                </c:pt>
                <c:pt idx="323">
                  <c:v>-1.292</c:v>
                </c:pt>
                <c:pt idx="324">
                  <c:v>-1.119</c:v>
                </c:pt>
                <c:pt idx="325">
                  <c:v>-1.133</c:v>
                </c:pt>
                <c:pt idx="326">
                  <c:v>-1.2689999999999999</c:v>
                </c:pt>
                <c:pt idx="327">
                  <c:v>-1.1419999999999999</c:v>
                </c:pt>
                <c:pt idx="328">
                  <c:v>-1.0449999999999999</c:v>
                </c:pt>
                <c:pt idx="329">
                  <c:v>-1.2490000000000001</c:v>
                </c:pt>
                <c:pt idx="330">
                  <c:v>-1.244</c:v>
                </c:pt>
                <c:pt idx="331">
                  <c:v>-1.1100000000000001</c:v>
                </c:pt>
                <c:pt idx="332">
                  <c:v>-1.1859999999999999</c:v>
                </c:pt>
                <c:pt idx="333">
                  <c:v>-1.1819999999999999</c:v>
                </c:pt>
                <c:pt idx="334">
                  <c:v>-1.06</c:v>
                </c:pt>
                <c:pt idx="335">
                  <c:v>-1.208</c:v>
                </c:pt>
                <c:pt idx="336">
                  <c:v>-1.141</c:v>
                </c:pt>
                <c:pt idx="337">
                  <c:v>-1.018</c:v>
                </c:pt>
                <c:pt idx="338">
                  <c:v>-1.1279999999999999</c:v>
                </c:pt>
                <c:pt idx="339">
                  <c:v>-1.024</c:v>
                </c:pt>
                <c:pt idx="340">
                  <c:v>-0.88</c:v>
                </c:pt>
                <c:pt idx="341">
                  <c:v>-1.034</c:v>
                </c:pt>
                <c:pt idx="342">
                  <c:v>-1.0049999999999999</c:v>
                </c:pt>
                <c:pt idx="343">
                  <c:v>-0.97099999999999997</c:v>
                </c:pt>
                <c:pt idx="344">
                  <c:v>-1.056</c:v>
                </c:pt>
                <c:pt idx="345">
                  <c:v>-0.93200000000000005</c:v>
                </c:pt>
                <c:pt idx="346">
                  <c:v>-0.98599999999999999</c:v>
                </c:pt>
                <c:pt idx="347">
                  <c:v>-1.0269999999999999</c:v>
                </c:pt>
                <c:pt idx="348">
                  <c:v>-0.94199999999999995</c:v>
                </c:pt>
                <c:pt idx="349">
                  <c:v>-1.0289999999999999</c:v>
                </c:pt>
                <c:pt idx="350">
                  <c:v>-0.94099999999999995</c:v>
                </c:pt>
                <c:pt idx="351">
                  <c:v>-0.97599999999999998</c:v>
                </c:pt>
                <c:pt idx="352">
                  <c:v>-1.036</c:v>
                </c:pt>
                <c:pt idx="353">
                  <c:v>-0.89200000000000002</c:v>
                </c:pt>
                <c:pt idx="354">
                  <c:v>-1.0089999999999999</c:v>
                </c:pt>
                <c:pt idx="355">
                  <c:v>-0.92900000000000005</c:v>
                </c:pt>
                <c:pt idx="356">
                  <c:v>-0.93300000000000005</c:v>
                </c:pt>
                <c:pt idx="357">
                  <c:v>-1.0149999999999999</c:v>
                </c:pt>
                <c:pt idx="358">
                  <c:v>-0.84399999999999997</c:v>
                </c:pt>
                <c:pt idx="359">
                  <c:v>-1.0089999999999999</c:v>
                </c:pt>
                <c:pt idx="360">
                  <c:v>-0.85399999999999998</c:v>
                </c:pt>
                <c:pt idx="361">
                  <c:v>-0.91100000000000003</c:v>
                </c:pt>
                <c:pt idx="362">
                  <c:v>-0.89200000000000002</c:v>
                </c:pt>
                <c:pt idx="363">
                  <c:v>-0.878</c:v>
                </c:pt>
                <c:pt idx="364">
                  <c:v>-0.93700000000000006</c:v>
                </c:pt>
                <c:pt idx="365">
                  <c:v>-0.80800000000000005</c:v>
                </c:pt>
                <c:pt idx="366">
                  <c:v>-0.92600000000000005</c:v>
                </c:pt>
                <c:pt idx="367">
                  <c:v>-0.83099999999999996</c:v>
                </c:pt>
                <c:pt idx="368">
                  <c:v>-0.89300000000000002</c:v>
                </c:pt>
                <c:pt idx="369">
                  <c:v>-1.093</c:v>
                </c:pt>
                <c:pt idx="370">
                  <c:v>-1.5860000000000001</c:v>
                </c:pt>
                <c:pt idx="371">
                  <c:v>-1.7529999999999999</c:v>
                </c:pt>
                <c:pt idx="372">
                  <c:v>-1.734</c:v>
                </c:pt>
                <c:pt idx="373">
                  <c:v>-1.8280000000000001</c:v>
                </c:pt>
                <c:pt idx="374">
                  <c:v>-1.3560000000000001</c:v>
                </c:pt>
                <c:pt idx="375">
                  <c:v>-0.94499999999999995</c:v>
                </c:pt>
                <c:pt idx="376">
                  <c:v>-0.65500000000000003</c:v>
                </c:pt>
                <c:pt idx="377">
                  <c:v>-0.80100000000000005</c:v>
                </c:pt>
                <c:pt idx="378">
                  <c:v>-0.49099999999999999</c:v>
                </c:pt>
                <c:pt idx="379">
                  <c:v>-0.61699999999999999</c:v>
                </c:pt>
                <c:pt idx="380">
                  <c:v>-0.79900000000000004</c:v>
                </c:pt>
                <c:pt idx="381">
                  <c:v>-0.63900000000000001</c:v>
                </c:pt>
                <c:pt idx="382">
                  <c:v>-0.56499999999999995</c:v>
                </c:pt>
                <c:pt idx="383">
                  <c:v>-0.65700000000000003</c:v>
                </c:pt>
                <c:pt idx="384">
                  <c:v>-0.83199999999999996</c:v>
                </c:pt>
                <c:pt idx="385">
                  <c:v>-1.149</c:v>
                </c:pt>
                <c:pt idx="386">
                  <c:v>-1.6120000000000001</c:v>
                </c:pt>
                <c:pt idx="387">
                  <c:v>-1.589</c:v>
                </c:pt>
                <c:pt idx="388">
                  <c:v>-1.643</c:v>
                </c:pt>
                <c:pt idx="389">
                  <c:v>-0.75600000000000001</c:v>
                </c:pt>
                <c:pt idx="390">
                  <c:v>-0.52300000000000002</c:v>
                </c:pt>
                <c:pt idx="391">
                  <c:v>-0.39200000000000002</c:v>
                </c:pt>
                <c:pt idx="392">
                  <c:v>-0.42399999999999999</c:v>
                </c:pt>
                <c:pt idx="393">
                  <c:v>-0.39300000000000002</c:v>
                </c:pt>
                <c:pt idx="394">
                  <c:v>-0.71499999999999997</c:v>
                </c:pt>
                <c:pt idx="395">
                  <c:v>-0.97</c:v>
                </c:pt>
                <c:pt idx="396">
                  <c:v>-1.4</c:v>
                </c:pt>
                <c:pt idx="397">
                  <c:v>-1.59</c:v>
                </c:pt>
                <c:pt idx="398">
                  <c:v>-1.8919999999999999</c:v>
                </c:pt>
                <c:pt idx="399">
                  <c:v>-1.454</c:v>
                </c:pt>
                <c:pt idx="400">
                  <c:v>-0.90300000000000002</c:v>
                </c:pt>
                <c:pt idx="401">
                  <c:v>-0.55500000000000005</c:v>
                </c:pt>
                <c:pt idx="402">
                  <c:v>-0.61599999999999999</c:v>
                </c:pt>
                <c:pt idx="403">
                  <c:v>-0.36399999999999999</c:v>
                </c:pt>
                <c:pt idx="404">
                  <c:v>-0.48</c:v>
                </c:pt>
                <c:pt idx="405">
                  <c:v>-1.0409999999999999</c:v>
                </c:pt>
                <c:pt idx="406">
                  <c:v>-1.3819999999999999</c:v>
                </c:pt>
                <c:pt idx="407">
                  <c:v>-1.6579999999999999</c:v>
                </c:pt>
                <c:pt idx="408">
                  <c:v>-1.5580000000000001</c:v>
                </c:pt>
                <c:pt idx="409">
                  <c:v>-1.0580000000000001</c:v>
                </c:pt>
                <c:pt idx="410">
                  <c:v>-0.86299999999999999</c:v>
                </c:pt>
                <c:pt idx="411">
                  <c:v>-0.80400000000000005</c:v>
                </c:pt>
                <c:pt idx="412">
                  <c:v>-0.54800000000000004</c:v>
                </c:pt>
                <c:pt idx="413">
                  <c:v>-0.55100000000000005</c:v>
                </c:pt>
                <c:pt idx="414">
                  <c:v>-0.72899999999999998</c:v>
                </c:pt>
                <c:pt idx="415">
                  <c:v>-0.96399999999999997</c:v>
                </c:pt>
                <c:pt idx="416">
                  <c:v>-1.01</c:v>
                </c:pt>
                <c:pt idx="417">
                  <c:v>-1.125</c:v>
                </c:pt>
                <c:pt idx="418">
                  <c:v>-1.1399999999999999</c:v>
                </c:pt>
                <c:pt idx="419">
                  <c:v>-1.2170000000000001</c:v>
                </c:pt>
                <c:pt idx="420">
                  <c:v>-1.1910000000000001</c:v>
                </c:pt>
                <c:pt idx="421">
                  <c:v>-1.107</c:v>
                </c:pt>
                <c:pt idx="422">
                  <c:v>-0.92700000000000005</c:v>
                </c:pt>
                <c:pt idx="423">
                  <c:v>-0.84099999999999997</c:v>
                </c:pt>
                <c:pt idx="424">
                  <c:v>-0.78200000000000003</c:v>
                </c:pt>
                <c:pt idx="425">
                  <c:v>-0.78200000000000003</c:v>
                </c:pt>
                <c:pt idx="426">
                  <c:v>-1.363</c:v>
                </c:pt>
                <c:pt idx="427">
                  <c:v>-1.796</c:v>
                </c:pt>
                <c:pt idx="428">
                  <c:v>-1.6220000000000001</c:v>
                </c:pt>
                <c:pt idx="429">
                  <c:v>-1.222</c:v>
                </c:pt>
                <c:pt idx="430">
                  <c:v>-0.88600000000000001</c:v>
                </c:pt>
                <c:pt idx="431">
                  <c:v>-0.246</c:v>
                </c:pt>
                <c:pt idx="432">
                  <c:v>-2.8000000000000001E-2</c:v>
                </c:pt>
                <c:pt idx="433">
                  <c:v>-0.224</c:v>
                </c:pt>
                <c:pt idx="434">
                  <c:v>-0.27200000000000002</c:v>
                </c:pt>
                <c:pt idx="435">
                  <c:v>-0.60199999999999998</c:v>
                </c:pt>
                <c:pt idx="436">
                  <c:v>-1.5860000000000001</c:v>
                </c:pt>
                <c:pt idx="437">
                  <c:v>-2.048</c:v>
                </c:pt>
                <c:pt idx="438">
                  <c:v>-1.9319999999999999</c:v>
                </c:pt>
                <c:pt idx="439">
                  <c:v>-1.839</c:v>
                </c:pt>
                <c:pt idx="440">
                  <c:v>-1.1299999999999999</c:v>
                </c:pt>
                <c:pt idx="441">
                  <c:v>-0.53500000000000003</c:v>
                </c:pt>
                <c:pt idx="442">
                  <c:v>-0.29599999999999999</c:v>
                </c:pt>
                <c:pt idx="443">
                  <c:v>-0.46800000000000003</c:v>
                </c:pt>
                <c:pt idx="444">
                  <c:v>-0.46</c:v>
                </c:pt>
                <c:pt idx="445">
                  <c:v>-0.87</c:v>
                </c:pt>
                <c:pt idx="446">
                  <c:v>-1.367</c:v>
                </c:pt>
                <c:pt idx="447">
                  <c:v>-1.2210000000000001</c:v>
                </c:pt>
                <c:pt idx="448">
                  <c:v>-0.97799999999999998</c:v>
                </c:pt>
                <c:pt idx="449">
                  <c:v>-1.0740000000000001</c:v>
                </c:pt>
                <c:pt idx="450">
                  <c:v>-0.89800000000000002</c:v>
                </c:pt>
                <c:pt idx="451">
                  <c:v>-0.61399999999999999</c:v>
                </c:pt>
                <c:pt idx="452">
                  <c:v>-0.82399999999999995</c:v>
                </c:pt>
                <c:pt idx="453">
                  <c:v>-1.155</c:v>
                </c:pt>
                <c:pt idx="454">
                  <c:v>-1.2450000000000001</c:v>
                </c:pt>
                <c:pt idx="455">
                  <c:v>-1.26</c:v>
                </c:pt>
                <c:pt idx="456">
                  <c:v>-1.1930000000000001</c:v>
                </c:pt>
                <c:pt idx="457">
                  <c:v>-0.95299999999999996</c:v>
                </c:pt>
                <c:pt idx="458">
                  <c:v>-0.70199999999999996</c:v>
                </c:pt>
                <c:pt idx="459">
                  <c:v>-0.73199999999999998</c:v>
                </c:pt>
                <c:pt idx="460">
                  <c:v>-0.85199999999999998</c:v>
                </c:pt>
                <c:pt idx="461">
                  <c:v>-1.1120000000000001</c:v>
                </c:pt>
                <c:pt idx="462">
                  <c:v>-1.2549999999999999</c:v>
                </c:pt>
                <c:pt idx="463">
                  <c:v>-1.2809999999999999</c:v>
                </c:pt>
                <c:pt idx="464">
                  <c:v>-1.143</c:v>
                </c:pt>
                <c:pt idx="465">
                  <c:v>-1.0289999999999999</c:v>
                </c:pt>
                <c:pt idx="466">
                  <c:v>-0.78</c:v>
                </c:pt>
                <c:pt idx="467">
                  <c:v>-0.67300000000000004</c:v>
                </c:pt>
                <c:pt idx="468">
                  <c:v>-0.79800000000000004</c:v>
                </c:pt>
                <c:pt idx="469">
                  <c:v>-0.879</c:v>
                </c:pt>
                <c:pt idx="470">
                  <c:v>-1.0069999999999999</c:v>
                </c:pt>
                <c:pt idx="471">
                  <c:v>-1.157</c:v>
                </c:pt>
                <c:pt idx="472">
                  <c:v>-1.2689999999999999</c:v>
                </c:pt>
                <c:pt idx="473">
                  <c:v>-1.028</c:v>
                </c:pt>
                <c:pt idx="474">
                  <c:v>-0.94399999999999995</c:v>
                </c:pt>
                <c:pt idx="475">
                  <c:v>-0.88100000000000001</c:v>
                </c:pt>
                <c:pt idx="476">
                  <c:v>-0.86</c:v>
                </c:pt>
                <c:pt idx="477">
                  <c:v>-0.9</c:v>
                </c:pt>
                <c:pt idx="478">
                  <c:v>-1.075</c:v>
                </c:pt>
                <c:pt idx="479">
                  <c:v>-1.0589999999999999</c:v>
                </c:pt>
                <c:pt idx="480">
                  <c:v>-1.1579999999999999</c:v>
                </c:pt>
                <c:pt idx="481">
                  <c:v>-1.1040000000000001</c:v>
                </c:pt>
                <c:pt idx="482">
                  <c:v>-0.74099999999999999</c:v>
                </c:pt>
                <c:pt idx="483">
                  <c:v>-0.60499999999999998</c:v>
                </c:pt>
                <c:pt idx="484">
                  <c:v>-0.70399999999999996</c:v>
                </c:pt>
                <c:pt idx="485">
                  <c:v>-0.72099999999999997</c:v>
                </c:pt>
                <c:pt idx="486">
                  <c:v>-0.92400000000000004</c:v>
                </c:pt>
                <c:pt idx="487">
                  <c:v>-1.135</c:v>
                </c:pt>
                <c:pt idx="488">
                  <c:v>-1.099</c:v>
                </c:pt>
                <c:pt idx="489">
                  <c:v>-1.018</c:v>
                </c:pt>
                <c:pt idx="490">
                  <c:v>-1.1399999999999999</c:v>
                </c:pt>
                <c:pt idx="491">
                  <c:v>-0.96099999999999997</c:v>
                </c:pt>
                <c:pt idx="492">
                  <c:v>-0.82299999999999995</c:v>
                </c:pt>
                <c:pt idx="493">
                  <c:v>-0.83399999999999996</c:v>
                </c:pt>
                <c:pt idx="494">
                  <c:v>-0.94499999999999995</c:v>
                </c:pt>
                <c:pt idx="495">
                  <c:v>-1.1100000000000001</c:v>
                </c:pt>
                <c:pt idx="496">
                  <c:v>-1.1759999999999999</c:v>
                </c:pt>
                <c:pt idx="497">
                  <c:v>-1.274</c:v>
                </c:pt>
                <c:pt idx="498">
                  <c:v>-1.232</c:v>
                </c:pt>
                <c:pt idx="499">
                  <c:v>-1.07</c:v>
                </c:pt>
                <c:pt idx="500">
                  <c:v>-0.879</c:v>
                </c:pt>
                <c:pt idx="501">
                  <c:v>-0.83799999999999997</c:v>
                </c:pt>
                <c:pt idx="502">
                  <c:v>-0.751</c:v>
                </c:pt>
                <c:pt idx="503">
                  <c:v>-0.751</c:v>
                </c:pt>
                <c:pt idx="504">
                  <c:v>-0.89700000000000002</c:v>
                </c:pt>
                <c:pt idx="505">
                  <c:v>-0.91500000000000004</c:v>
                </c:pt>
                <c:pt idx="506">
                  <c:v>-0.875</c:v>
                </c:pt>
                <c:pt idx="507">
                  <c:v>-0.90800000000000003</c:v>
                </c:pt>
                <c:pt idx="508">
                  <c:v>-1.1240000000000001</c:v>
                </c:pt>
                <c:pt idx="509">
                  <c:v>-1.2010000000000001</c:v>
                </c:pt>
                <c:pt idx="510">
                  <c:v>-1.1819999999999999</c:v>
                </c:pt>
                <c:pt idx="511">
                  <c:v>-1.272</c:v>
                </c:pt>
                <c:pt idx="512">
                  <c:v>-1.18</c:v>
                </c:pt>
                <c:pt idx="513">
                  <c:v>-0.97599999999999998</c:v>
                </c:pt>
                <c:pt idx="514">
                  <c:v>-1.0029999999999999</c:v>
                </c:pt>
                <c:pt idx="515">
                  <c:v>-0.80300000000000005</c:v>
                </c:pt>
                <c:pt idx="516">
                  <c:v>-0.72299999999999998</c:v>
                </c:pt>
                <c:pt idx="517">
                  <c:v>-1.0569999999999999</c:v>
                </c:pt>
                <c:pt idx="518">
                  <c:v>-0.995</c:v>
                </c:pt>
                <c:pt idx="519">
                  <c:v>-0.88600000000000001</c:v>
                </c:pt>
                <c:pt idx="520">
                  <c:v>-0.84</c:v>
                </c:pt>
                <c:pt idx="521">
                  <c:v>-0.79400000000000004</c:v>
                </c:pt>
                <c:pt idx="522">
                  <c:v>-0.438</c:v>
                </c:pt>
                <c:pt idx="523">
                  <c:v>-0.56799999999999995</c:v>
                </c:pt>
                <c:pt idx="524">
                  <c:v>-1.056</c:v>
                </c:pt>
                <c:pt idx="525">
                  <c:v>-1.2509999999999999</c:v>
                </c:pt>
                <c:pt idx="526">
                  <c:v>-1.391</c:v>
                </c:pt>
                <c:pt idx="527">
                  <c:v>-1.55</c:v>
                </c:pt>
                <c:pt idx="528">
                  <c:v>-1.363</c:v>
                </c:pt>
                <c:pt idx="529">
                  <c:v>-1.1990000000000001</c:v>
                </c:pt>
                <c:pt idx="530">
                  <c:v>-0.871</c:v>
                </c:pt>
                <c:pt idx="531">
                  <c:v>-0.67100000000000004</c:v>
                </c:pt>
                <c:pt idx="532">
                  <c:v>-0.68500000000000005</c:v>
                </c:pt>
                <c:pt idx="533">
                  <c:v>-0.60599999999999998</c:v>
                </c:pt>
                <c:pt idx="534">
                  <c:v>-0.68400000000000005</c:v>
                </c:pt>
                <c:pt idx="535">
                  <c:v>-0.85699999999999998</c:v>
                </c:pt>
                <c:pt idx="536">
                  <c:v>-0.84199999999999997</c:v>
                </c:pt>
                <c:pt idx="537">
                  <c:v>-0.86499999999999999</c:v>
                </c:pt>
                <c:pt idx="538">
                  <c:v>-0.98799999999999999</c:v>
                </c:pt>
                <c:pt idx="539">
                  <c:v>-1.091</c:v>
                </c:pt>
                <c:pt idx="540">
                  <c:v>-1.18</c:v>
                </c:pt>
                <c:pt idx="541">
                  <c:v>-1.306</c:v>
                </c:pt>
                <c:pt idx="542">
                  <c:v>-1.393</c:v>
                </c:pt>
                <c:pt idx="543">
                  <c:v>-1.0009999999999999</c:v>
                </c:pt>
                <c:pt idx="544">
                  <c:v>-0.91900000000000004</c:v>
                </c:pt>
                <c:pt idx="545">
                  <c:v>-1.002</c:v>
                </c:pt>
                <c:pt idx="546">
                  <c:v>-0.92600000000000005</c:v>
                </c:pt>
                <c:pt idx="547">
                  <c:v>-0.91400000000000003</c:v>
                </c:pt>
                <c:pt idx="548">
                  <c:v>-0.91900000000000004</c:v>
                </c:pt>
                <c:pt idx="549">
                  <c:v>-0.69199999999999995</c:v>
                </c:pt>
                <c:pt idx="550">
                  <c:v>-0.66600000000000004</c:v>
                </c:pt>
                <c:pt idx="551">
                  <c:v>-0.79900000000000004</c:v>
                </c:pt>
                <c:pt idx="552">
                  <c:v>-0.997</c:v>
                </c:pt>
                <c:pt idx="553">
                  <c:v>-0.97499999999999998</c:v>
                </c:pt>
                <c:pt idx="554">
                  <c:v>-1.167</c:v>
                </c:pt>
                <c:pt idx="555">
                  <c:v>-1.4059999999999999</c:v>
                </c:pt>
                <c:pt idx="556">
                  <c:v>-1.0660000000000001</c:v>
                </c:pt>
                <c:pt idx="557">
                  <c:v>-0.77500000000000002</c:v>
                </c:pt>
                <c:pt idx="558">
                  <c:v>-0.86599999999999999</c:v>
                </c:pt>
                <c:pt idx="559">
                  <c:v>-0.97499999999999998</c:v>
                </c:pt>
                <c:pt idx="560">
                  <c:v>-0.84399999999999997</c:v>
                </c:pt>
                <c:pt idx="561">
                  <c:v>-1.038</c:v>
                </c:pt>
                <c:pt idx="562">
                  <c:v>-1.153</c:v>
                </c:pt>
                <c:pt idx="563">
                  <c:v>-0.92200000000000004</c:v>
                </c:pt>
                <c:pt idx="564">
                  <c:v>-0.91</c:v>
                </c:pt>
                <c:pt idx="565">
                  <c:v>-1.05</c:v>
                </c:pt>
                <c:pt idx="566">
                  <c:v>-0.92</c:v>
                </c:pt>
                <c:pt idx="567">
                  <c:v>-0.874</c:v>
                </c:pt>
                <c:pt idx="568">
                  <c:v>-1.0780000000000001</c:v>
                </c:pt>
                <c:pt idx="569">
                  <c:v>-1.052</c:v>
                </c:pt>
                <c:pt idx="570">
                  <c:v>-0.94899999999999995</c:v>
                </c:pt>
                <c:pt idx="571">
                  <c:v>-0.90900000000000003</c:v>
                </c:pt>
                <c:pt idx="572">
                  <c:v>-0.96099999999999997</c:v>
                </c:pt>
                <c:pt idx="573">
                  <c:v>-0.84899999999999998</c:v>
                </c:pt>
                <c:pt idx="574">
                  <c:v>-0.88800000000000001</c:v>
                </c:pt>
                <c:pt idx="575">
                  <c:v>-0.999</c:v>
                </c:pt>
                <c:pt idx="576">
                  <c:v>-0.94699999999999995</c:v>
                </c:pt>
                <c:pt idx="577">
                  <c:v>-1.034</c:v>
                </c:pt>
                <c:pt idx="578">
                  <c:v>-1.103</c:v>
                </c:pt>
                <c:pt idx="579">
                  <c:v>-1.024</c:v>
                </c:pt>
                <c:pt idx="580">
                  <c:v>-1</c:v>
                </c:pt>
                <c:pt idx="581">
                  <c:v>-0.97899999999999998</c:v>
                </c:pt>
                <c:pt idx="582">
                  <c:v>-0.96099999999999997</c:v>
                </c:pt>
                <c:pt idx="583">
                  <c:v>-1.0309999999999999</c:v>
                </c:pt>
                <c:pt idx="584">
                  <c:v>-1.02</c:v>
                </c:pt>
                <c:pt idx="585">
                  <c:v>-1</c:v>
                </c:pt>
                <c:pt idx="586">
                  <c:v>-0.98099999999999998</c:v>
                </c:pt>
                <c:pt idx="587">
                  <c:v>-0.95499999999999996</c:v>
                </c:pt>
                <c:pt idx="588">
                  <c:v>-0.89700000000000002</c:v>
                </c:pt>
                <c:pt idx="589">
                  <c:v>-0.96499999999999997</c:v>
                </c:pt>
                <c:pt idx="590">
                  <c:v>-0.84399999999999997</c:v>
                </c:pt>
                <c:pt idx="591">
                  <c:v>-0.86099999999999999</c:v>
                </c:pt>
                <c:pt idx="592">
                  <c:v>-0.98599999999999999</c:v>
                </c:pt>
                <c:pt idx="593">
                  <c:v>-1.0980000000000001</c:v>
                </c:pt>
                <c:pt idx="594">
                  <c:v>-1.153</c:v>
                </c:pt>
                <c:pt idx="595">
                  <c:v>-1.2370000000000001</c:v>
                </c:pt>
                <c:pt idx="596">
                  <c:v>-1.18</c:v>
                </c:pt>
                <c:pt idx="597">
                  <c:v>-1.048</c:v>
                </c:pt>
                <c:pt idx="598">
                  <c:v>-0.99299999999999999</c:v>
                </c:pt>
                <c:pt idx="599">
                  <c:v>-1.024</c:v>
                </c:pt>
                <c:pt idx="600">
                  <c:v>-0.86899999999999999</c:v>
                </c:pt>
                <c:pt idx="601">
                  <c:v>-0.746</c:v>
                </c:pt>
                <c:pt idx="602">
                  <c:v>-0.83399999999999996</c:v>
                </c:pt>
                <c:pt idx="603">
                  <c:v>-0.78500000000000003</c:v>
                </c:pt>
                <c:pt idx="604">
                  <c:v>-0.74199999999999999</c:v>
                </c:pt>
                <c:pt idx="605">
                  <c:v>-0.89200000000000002</c:v>
                </c:pt>
                <c:pt idx="606">
                  <c:v>-1.024</c:v>
                </c:pt>
                <c:pt idx="607">
                  <c:v>-0.97699999999999998</c:v>
                </c:pt>
                <c:pt idx="608">
                  <c:v>-1.0189999999999999</c:v>
                </c:pt>
                <c:pt idx="609">
                  <c:v>-1.1499999999999999</c:v>
                </c:pt>
                <c:pt idx="610">
                  <c:v>-1.089</c:v>
                </c:pt>
                <c:pt idx="611">
                  <c:v>-0.99399999999999999</c:v>
                </c:pt>
                <c:pt idx="612">
                  <c:v>-1.04</c:v>
                </c:pt>
                <c:pt idx="613">
                  <c:v>-1.071</c:v>
                </c:pt>
                <c:pt idx="614">
                  <c:v>-0.97399999999999998</c:v>
                </c:pt>
                <c:pt idx="615">
                  <c:v>-0.90400000000000003</c:v>
                </c:pt>
                <c:pt idx="616">
                  <c:v>-0.88200000000000001</c:v>
                </c:pt>
                <c:pt idx="617">
                  <c:v>-0.85699999999999998</c:v>
                </c:pt>
                <c:pt idx="618">
                  <c:v>-0.83499999999999996</c:v>
                </c:pt>
                <c:pt idx="619">
                  <c:v>-0.93100000000000005</c:v>
                </c:pt>
                <c:pt idx="620">
                  <c:v>-1.0089999999999999</c:v>
                </c:pt>
                <c:pt idx="621">
                  <c:v>-0.97299999999999998</c:v>
                </c:pt>
                <c:pt idx="622">
                  <c:v>-0.94</c:v>
                </c:pt>
                <c:pt idx="623">
                  <c:v>-1.056</c:v>
                </c:pt>
                <c:pt idx="624">
                  <c:v>-0.98299999999999998</c:v>
                </c:pt>
                <c:pt idx="625">
                  <c:v>-1.0029999999999999</c:v>
                </c:pt>
                <c:pt idx="626">
                  <c:v>-0.95799999999999996</c:v>
                </c:pt>
                <c:pt idx="627">
                  <c:v>-0.879</c:v>
                </c:pt>
                <c:pt idx="628">
                  <c:v>-0.82</c:v>
                </c:pt>
                <c:pt idx="629">
                  <c:v>-0.88600000000000001</c:v>
                </c:pt>
                <c:pt idx="630">
                  <c:v>-1.024</c:v>
                </c:pt>
                <c:pt idx="631">
                  <c:v>-1.125</c:v>
                </c:pt>
                <c:pt idx="632">
                  <c:v>-0.995</c:v>
                </c:pt>
                <c:pt idx="633">
                  <c:v>-1.026</c:v>
                </c:pt>
                <c:pt idx="634">
                  <c:v>-0.94399999999999995</c:v>
                </c:pt>
                <c:pt idx="635">
                  <c:v>-0.98799999999999999</c:v>
                </c:pt>
                <c:pt idx="636">
                  <c:v>-1.0529999999999999</c:v>
                </c:pt>
                <c:pt idx="637">
                  <c:v>-0.875</c:v>
                </c:pt>
                <c:pt idx="638">
                  <c:v>-0.998</c:v>
                </c:pt>
                <c:pt idx="639">
                  <c:v>-0.97499999999999998</c:v>
                </c:pt>
                <c:pt idx="640">
                  <c:v>-0.88700000000000001</c:v>
                </c:pt>
                <c:pt idx="641">
                  <c:v>-1.04</c:v>
                </c:pt>
                <c:pt idx="642">
                  <c:v>-0.92500000000000004</c:v>
                </c:pt>
                <c:pt idx="643">
                  <c:v>-0.95099999999999996</c:v>
                </c:pt>
                <c:pt idx="644">
                  <c:v>-1.093</c:v>
                </c:pt>
                <c:pt idx="645">
                  <c:v>-0.89100000000000001</c:v>
                </c:pt>
                <c:pt idx="646">
                  <c:v>-1.022</c:v>
                </c:pt>
                <c:pt idx="647">
                  <c:v>-1.0309999999999999</c:v>
                </c:pt>
                <c:pt idx="648">
                  <c:v>-0.85099999999999998</c:v>
                </c:pt>
                <c:pt idx="649">
                  <c:v>-1.0589999999999999</c:v>
                </c:pt>
                <c:pt idx="650">
                  <c:v>-0.94699999999999995</c:v>
                </c:pt>
                <c:pt idx="651">
                  <c:v>-0.88100000000000001</c:v>
                </c:pt>
                <c:pt idx="652">
                  <c:v>-1.079</c:v>
                </c:pt>
                <c:pt idx="653">
                  <c:v>-0.95599999999999996</c:v>
                </c:pt>
                <c:pt idx="654">
                  <c:v>-0.92700000000000005</c:v>
                </c:pt>
                <c:pt idx="655">
                  <c:v>-1.0629999999999999</c:v>
                </c:pt>
                <c:pt idx="656">
                  <c:v>-0.91700000000000004</c:v>
                </c:pt>
                <c:pt idx="657">
                  <c:v>-0.98799999999999999</c:v>
                </c:pt>
                <c:pt idx="658">
                  <c:v>-1.0069999999999999</c:v>
                </c:pt>
                <c:pt idx="659">
                  <c:v>-0.90900000000000003</c:v>
                </c:pt>
                <c:pt idx="660">
                  <c:v>-1.0089999999999999</c:v>
                </c:pt>
                <c:pt idx="661">
                  <c:v>-0.91700000000000004</c:v>
                </c:pt>
                <c:pt idx="662">
                  <c:v>-0.97299999999999998</c:v>
                </c:pt>
                <c:pt idx="663">
                  <c:v>-1.0089999999999999</c:v>
                </c:pt>
                <c:pt idx="664">
                  <c:v>-0.92500000000000004</c:v>
                </c:pt>
                <c:pt idx="665">
                  <c:v>-1.0089999999999999</c:v>
                </c:pt>
                <c:pt idx="666">
                  <c:v>-1.01</c:v>
                </c:pt>
                <c:pt idx="667">
                  <c:v>-0.91500000000000004</c:v>
                </c:pt>
                <c:pt idx="668">
                  <c:v>-1.0309999999999999</c:v>
                </c:pt>
                <c:pt idx="669">
                  <c:v>-0.95899999999999996</c:v>
                </c:pt>
                <c:pt idx="670">
                  <c:v>-0.93799999999999994</c:v>
                </c:pt>
                <c:pt idx="671">
                  <c:v>-1.006</c:v>
                </c:pt>
                <c:pt idx="672">
                  <c:v>-0.95499999999999996</c:v>
                </c:pt>
                <c:pt idx="673">
                  <c:v>-0.97699999999999998</c:v>
                </c:pt>
                <c:pt idx="674">
                  <c:v>-0.99</c:v>
                </c:pt>
                <c:pt idx="675">
                  <c:v>-0.97199999999999998</c:v>
                </c:pt>
                <c:pt idx="676">
                  <c:v>-0.97699999999999998</c:v>
                </c:pt>
                <c:pt idx="677">
                  <c:v>-0.96699999999999997</c:v>
                </c:pt>
                <c:pt idx="678">
                  <c:v>-0.96</c:v>
                </c:pt>
                <c:pt idx="679">
                  <c:v>-0.96399999999999997</c:v>
                </c:pt>
                <c:pt idx="680">
                  <c:v>-0.96299999999999997</c:v>
                </c:pt>
                <c:pt idx="681">
                  <c:v>-0.97799999999999998</c:v>
                </c:pt>
                <c:pt idx="682">
                  <c:v>-0.97499999999999998</c:v>
                </c:pt>
                <c:pt idx="683">
                  <c:v>-0.98299999999999998</c:v>
                </c:pt>
                <c:pt idx="684">
                  <c:v>-0.96899999999999997</c:v>
                </c:pt>
                <c:pt idx="685">
                  <c:v>-0.98899999999999999</c:v>
                </c:pt>
                <c:pt idx="686">
                  <c:v>-0.97099999999999997</c:v>
                </c:pt>
                <c:pt idx="687">
                  <c:v>-0.95299999999999996</c:v>
                </c:pt>
                <c:pt idx="688">
                  <c:v>-0.98499999999999999</c:v>
                </c:pt>
                <c:pt idx="689">
                  <c:v>-0.98199999999999998</c:v>
                </c:pt>
                <c:pt idx="690">
                  <c:v>-0.94399999999999995</c:v>
                </c:pt>
                <c:pt idx="691">
                  <c:v>-0.99399999999999999</c:v>
                </c:pt>
                <c:pt idx="692">
                  <c:v>-0.97899999999999998</c:v>
                </c:pt>
                <c:pt idx="693">
                  <c:v>-0.95599999999999996</c:v>
                </c:pt>
                <c:pt idx="694">
                  <c:v>-0.99299999999999999</c:v>
                </c:pt>
                <c:pt idx="695">
                  <c:v>-0.97099999999999997</c:v>
                </c:pt>
                <c:pt idx="696">
                  <c:v>-0.95899999999999996</c:v>
                </c:pt>
                <c:pt idx="697">
                  <c:v>-0.97899999999999998</c:v>
                </c:pt>
                <c:pt idx="698">
                  <c:v>-0.96799999999999997</c:v>
                </c:pt>
                <c:pt idx="699">
                  <c:v>-0.96</c:v>
                </c:pt>
                <c:pt idx="700">
                  <c:v>-0.97699999999999998</c:v>
                </c:pt>
                <c:pt idx="701">
                  <c:v>-0.97699999999999998</c:v>
                </c:pt>
                <c:pt idx="702">
                  <c:v>-0.97099999999999997</c:v>
                </c:pt>
                <c:pt idx="703">
                  <c:v>-0.98399999999999999</c:v>
                </c:pt>
                <c:pt idx="704">
                  <c:v>-0.97099999999999997</c:v>
                </c:pt>
                <c:pt idx="705">
                  <c:v>-0.96</c:v>
                </c:pt>
                <c:pt idx="706">
                  <c:v>-0.98599999999999999</c:v>
                </c:pt>
                <c:pt idx="707">
                  <c:v>-0.97199999999999998</c:v>
                </c:pt>
                <c:pt idx="708">
                  <c:v>-0.95699999999999996</c:v>
                </c:pt>
                <c:pt idx="709">
                  <c:v>-1.0069999999999999</c:v>
                </c:pt>
                <c:pt idx="710">
                  <c:v>-0.96499999999999997</c:v>
                </c:pt>
                <c:pt idx="711">
                  <c:v>-0.95399999999999996</c:v>
                </c:pt>
                <c:pt idx="712">
                  <c:v>-1.004</c:v>
                </c:pt>
                <c:pt idx="713">
                  <c:v>-0.97</c:v>
                </c:pt>
                <c:pt idx="714">
                  <c:v>-0.92800000000000005</c:v>
                </c:pt>
                <c:pt idx="715">
                  <c:v>-1.0089999999999999</c:v>
                </c:pt>
                <c:pt idx="716">
                  <c:v>-0.96199999999999997</c:v>
                </c:pt>
                <c:pt idx="717">
                  <c:v>-0.94</c:v>
                </c:pt>
                <c:pt idx="718">
                  <c:v>-1.016</c:v>
                </c:pt>
                <c:pt idx="719">
                  <c:v>-0.95499999999999996</c:v>
                </c:pt>
                <c:pt idx="720">
                  <c:v>-0.94599999999999995</c:v>
                </c:pt>
                <c:pt idx="721">
                  <c:v>-1.014</c:v>
                </c:pt>
                <c:pt idx="722">
                  <c:v>-0.95</c:v>
                </c:pt>
                <c:pt idx="723">
                  <c:v>-0.93</c:v>
                </c:pt>
                <c:pt idx="724">
                  <c:v>-1</c:v>
                </c:pt>
                <c:pt idx="725">
                  <c:v>-0.98299999999999998</c:v>
                </c:pt>
                <c:pt idx="726">
                  <c:v>-0.93600000000000005</c:v>
                </c:pt>
                <c:pt idx="727">
                  <c:v>-0.999</c:v>
                </c:pt>
                <c:pt idx="728">
                  <c:v>-0.97799999999999998</c:v>
                </c:pt>
                <c:pt idx="729">
                  <c:v>-0.94799999999999995</c:v>
                </c:pt>
                <c:pt idx="730">
                  <c:v>-0.99399999999999999</c:v>
                </c:pt>
                <c:pt idx="731">
                  <c:v>-0.98799999999999999</c:v>
                </c:pt>
                <c:pt idx="732">
                  <c:v>-0.94399999999999995</c:v>
                </c:pt>
                <c:pt idx="733">
                  <c:v>-0.98</c:v>
                </c:pt>
                <c:pt idx="734">
                  <c:v>-0.98299999999999998</c:v>
                </c:pt>
                <c:pt idx="735">
                  <c:v>-0.95499999999999996</c:v>
                </c:pt>
                <c:pt idx="736">
                  <c:v>-0.95499999999999996</c:v>
                </c:pt>
                <c:pt idx="737">
                  <c:v>-0.99299999999999999</c:v>
                </c:pt>
                <c:pt idx="738">
                  <c:v>-0.97199999999999998</c:v>
                </c:pt>
                <c:pt idx="739">
                  <c:v>-0.95499999999999996</c:v>
                </c:pt>
                <c:pt idx="740">
                  <c:v>-0.998</c:v>
                </c:pt>
                <c:pt idx="741">
                  <c:v>-0.97799999999999998</c:v>
                </c:pt>
                <c:pt idx="742">
                  <c:v>-0.95</c:v>
                </c:pt>
                <c:pt idx="743">
                  <c:v>-0.999</c:v>
                </c:pt>
                <c:pt idx="744">
                  <c:v>-0.97099999999999997</c:v>
                </c:pt>
                <c:pt idx="745">
                  <c:v>-0.95199999999999996</c:v>
                </c:pt>
                <c:pt idx="746">
                  <c:v>-0.99</c:v>
                </c:pt>
                <c:pt idx="747">
                  <c:v>-0.98399999999999999</c:v>
                </c:pt>
                <c:pt idx="748">
                  <c:v>-0.95099999999999996</c:v>
                </c:pt>
                <c:pt idx="749">
                  <c:v>-0.96499999999999997</c:v>
                </c:pt>
                <c:pt idx="750">
                  <c:v>-0.99299999999999999</c:v>
                </c:pt>
                <c:pt idx="751">
                  <c:v>-0.97</c:v>
                </c:pt>
                <c:pt idx="752">
                  <c:v>-0.95899999999999996</c:v>
                </c:pt>
                <c:pt idx="753">
                  <c:v>-0.99199999999999999</c:v>
                </c:pt>
                <c:pt idx="754">
                  <c:v>-0.97</c:v>
                </c:pt>
                <c:pt idx="755">
                  <c:v>-0.96199999999999997</c:v>
                </c:pt>
                <c:pt idx="756">
                  <c:v>-0.98799999999999999</c:v>
                </c:pt>
                <c:pt idx="757">
                  <c:v>-0.96799999999999997</c:v>
                </c:pt>
                <c:pt idx="758">
                  <c:v>-0.95</c:v>
                </c:pt>
                <c:pt idx="759">
                  <c:v>-0.98099999999999998</c:v>
                </c:pt>
                <c:pt idx="760">
                  <c:v>-0.98</c:v>
                </c:pt>
                <c:pt idx="761">
                  <c:v>-0.95699999999999996</c:v>
                </c:pt>
                <c:pt idx="762">
                  <c:v>-0.98299999999999998</c:v>
                </c:pt>
                <c:pt idx="763">
                  <c:v>-0.96199999999999997</c:v>
                </c:pt>
                <c:pt idx="764">
                  <c:v>-0.97199999999999998</c:v>
                </c:pt>
                <c:pt idx="765">
                  <c:v>-0.97399999999999998</c:v>
                </c:pt>
                <c:pt idx="766">
                  <c:v>-0.97799999999999998</c:v>
                </c:pt>
                <c:pt idx="767">
                  <c:v>-0.98499999999999999</c:v>
                </c:pt>
                <c:pt idx="768">
                  <c:v>-0.96799999999999997</c:v>
                </c:pt>
                <c:pt idx="769">
                  <c:v>-0.97499999999999998</c:v>
                </c:pt>
                <c:pt idx="770">
                  <c:v>-0.97799999999999998</c:v>
                </c:pt>
                <c:pt idx="771">
                  <c:v>-0.95699999999999996</c:v>
                </c:pt>
                <c:pt idx="772">
                  <c:v>-0.98</c:v>
                </c:pt>
                <c:pt idx="773">
                  <c:v>-0.98799999999999999</c:v>
                </c:pt>
                <c:pt idx="774">
                  <c:v>-0.95499999999999996</c:v>
                </c:pt>
                <c:pt idx="775">
                  <c:v>-0.98</c:v>
                </c:pt>
                <c:pt idx="776">
                  <c:v>-0.97499999999999998</c:v>
                </c:pt>
                <c:pt idx="777">
                  <c:v>-0.96599999999999997</c:v>
                </c:pt>
                <c:pt idx="778">
                  <c:v>-0.97199999999999998</c:v>
                </c:pt>
                <c:pt idx="779">
                  <c:v>-0.98799999999999999</c:v>
                </c:pt>
                <c:pt idx="780">
                  <c:v>-0.97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C6-4C86-A666-8E1466405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44640"/>
        <c:axId val="149346176"/>
      </c:scatterChart>
      <c:valAx>
        <c:axId val="14933644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9338368"/>
        <c:crosses val="autoZero"/>
        <c:crossBetween val="midCat"/>
        <c:majorUnit val="0.5"/>
      </c:valAx>
      <c:valAx>
        <c:axId val="149338368"/>
        <c:scaling>
          <c:orientation val="minMax"/>
          <c:max val="90"/>
          <c:min val="6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DALPHA(%)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36448"/>
        <c:crosses val="autoZero"/>
        <c:crossBetween val="midCat"/>
        <c:majorUnit val="5"/>
      </c:valAx>
      <c:valAx>
        <c:axId val="14934464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9346176"/>
        <c:crosses val="autoZero"/>
        <c:crossBetween val="midCat"/>
      </c:valAx>
      <c:valAx>
        <c:axId val="14934617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ROLL ANGLE(deg) 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9344640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2"/>
          <c:order val="1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marker>
            <c:symbol val="none"/>
          </c:marker>
          <c:xVal>
            <c:numRef>
              <c:f>P!$AH$3:$AH$784</c:f>
              <c:numCache>
                <c:formatCode>0.00</c:formatCode>
                <c:ptCount val="782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P!$S$3:$S$784</c:f>
              <c:numCache>
                <c:formatCode>0.00</c:formatCode>
                <c:ptCount val="782"/>
                <c:pt idx="0">
                  <c:v>-0.96399999999999997</c:v>
                </c:pt>
                <c:pt idx="1">
                  <c:v>-0.96299999999999997</c:v>
                </c:pt>
                <c:pt idx="2">
                  <c:v>-0.97199999999999998</c:v>
                </c:pt>
                <c:pt idx="3">
                  <c:v>-0.99299999999999999</c:v>
                </c:pt>
                <c:pt idx="4">
                  <c:v>-1.026</c:v>
                </c:pt>
                <c:pt idx="5">
                  <c:v>-1.016</c:v>
                </c:pt>
                <c:pt idx="6">
                  <c:v>-0.999</c:v>
                </c:pt>
                <c:pt idx="7">
                  <c:v>-0.98799999999999999</c:v>
                </c:pt>
                <c:pt idx="8">
                  <c:v>-0.96799999999999997</c:v>
                </c:pt>
                <c:pt idx="9">
                  <c:v>-0.95399999999999996</c:v>
                </c:pt>
                <c:pt idx="10">
                  <c:v>-0.91100000000000003</c:v>
                </c:pt>
                <c:pt idx="11">
                  <c:v>-0.91500000000000004</c:v>
                </c:pt>
                <c:pt idx="12">
                  <c:v>-0.92200000000000004</c:v>
                </c:pt>
                <c:pt idx="13">
                  <c:v>-0.89800000000000002</c:v>
                </c:pt>
                <c:pt idx="14">
                  <c:v>-0.90800000000000003</c:v>
                </c:pt>
                <c:pt idx="15">
                  <c:v>-0.89400000000000002</c:v>
                </c:pt>
                <c:pt idx="16">
                  <c:v>-0.90600000000000003</c:v>
                </c:pt>
                <c:pt idx="17">
                  <c:v>-0.93799999999999994</c:v>
                </c:pt>
                <c:pt idx="18">
                  <c:v>-0.95299999999999996</c:v>
                </c:pt>
                <c:pt idx="19">
                  <c:v>-0.94699999999999995</c:v>
                </c:pt>
                <c:pt idx="20">
                  <c:v>-0.96199999999999997</c:v>
                </c:pt>
                <c:pt idx="21">
                  <c:v>-0.97599999999999998</c:v>
                </c:pt>
                <c:pt idx="22">
                  <c:v>-0.98699999999999999</c:v>
                </c:pt>
                <c:pt idx="23">
                  <c:v>-0.94199999999999995</c:v>
                </c:pt>
                <c:pt idx="24">
                  <c:v>-0.93100000000000005</c:v>
                </c:pt>
                <c:pt idx="25">
                  <c:v>-0.94499999999999995</c:v>
                </c:pt>
                <c:pt idx="26">
                  <c:v>-0.95199999999999996</c:v>
                </c:pt>
                <c:pt idx="27">
                  <c:v>-0.95599999999999996</c:v>
                </c:pt>
                <c:pt idx="28">
                  <c:v>-0.94099999999999995</c:v>
                </c:pt>
                <c:pt idx="29">
                  <c:v>-0.94499999999999995</c:v>
                </c:pt>
                <c:pt idx="30">
                  <c:v>-0.94399999999999995</c:v>
                </c:pt>
                <c:pt idx="31">
                  <c:v>-0.94099999999999995</c:v>
                </c:pt>
                <c:pt idx="32">
                  <c:v>-0.94</c:v>
                </c:pt>
                <c:pt idx="33">
                  <c:v>-0.97099999999999997</c:v>
                </c:pt>
                <c:pt idx="34">
                  <c:v>-0.995</c:v>
                </c:pt>
                <c:pt idx="35">
                  <c:v>-0.995</c:v>
                </c:pt>
                <c:pt idx="36">
                  <c:v>-1.004</c:v>
                </c:pt>
                <c:pt idx="37">
                  <c:v>-1.0309999999999999</c:v>
                </c:pt>
                <c:pt idx="38">
                  <c:v>-1.0569999999999999</c:v>
                </c:pt>
                <c:pt idx="39">
                  <c:v>-1.022</c:v>
                </c:pt>
                <c:pt idx="40">
                  <c:v>-1.0109999999999999</c:v>
                </c:pt>
                <c:pt idx="41">
                  <c:v>-1.012</c:v>
                </c:pt>
                <c:pt idx="42">
                  <c:v>-0.99399999999999999</c:v>
                </c:pt>
                <c:pt idx="43">
                  <c:v>-0.995</c:v>
                </c:pt>
                <c:pt idx="44">
                  <c:v>-0.95899999999999996</c:v>
                </c:pt>
                <c:pt idx="45">
                  <c:v>-0.96499999999999997</c:v>
                </c:pt>
                <c:pt idx="46">
                  <c:v>-0.98</c:v>
                </c:pt>
                <c:pt idx="47">
                  <c:v>-0.96299999999999997</c:v>
                </c:pt>
                <c:pt idx="48">
                  <c:v>-0.96399999999999997</c:v>
                </c:pt>
                <c:pt idx="49">
                  <c:v>-0.98799999999999999</c:v>
                </c:pt>
                <c:pt idx="50">
                  <c:v>-1.002</c:v>
                </c:pt>
                <c:pt idx="51">
                  <c:v>-1.012</c:v>
                </c:pt>
                <c:pt idx="52">
                  <c:v>-1.0469999999999999</c:v>
                </c:pt>
                <c:pt idx="53">
                  <c:v>-1.03</c:v>
                </c:pt>
                <c:pt idx="54">
                  <c:v>-1.008</c:v>
                </c:pt>
                <c:pt idx="55">
                  <c:v>-1.0089999999999999</c:v>
                </c:pt>
                <c:pt idx="56">
                  <c:v>-1.012</c:v>
                </c:pt>
                <c:pt idx="57">
                  <c:v>-0.997</c:v>
                </c:pt>
                <c:pt idx="58">
                  <c:v>-0.95699999999999996</c:v>
                </c:pt>
                <c:pt idx="59">
                  <c:v>-0.96099999999999997</c:v>
                </c:pt>
                <c:pt idx="60">
                  <c:v>-0.95899999999999996</c:v>
                </c:pt>
                <c:pt idx="61">
                  <c:v>-0.95799999999999996</c:v>
                </c:pt>
                <c:pt idx="62">
                  <c:v>-0.89500000000000002</c:v>
                </c:pt>
                <c:pt idx="63">
                  <c:v>-0.91800000000000004</c:v>
                </c:pt>
                <c:pt idx="64">
                  <c:v>-0.95299999999999996</c:v>
                </c:pt>
                <c:pt idx="65">
                  <c:v>-0.98899999999999999</c:v>
                </c:pt>
                <c:pt idx="66">
                  <c:v>-0.96</c:v>
                </c:pt>
                <c:pt idx="67">
                  <c:v>-0.96699999999999997</c:v>
                </c:pt>
                <c:pt idx="68">
                  <c:v>-0.98499999999999999</c:v>
                </c:pt>
                <c:pt idx="69">
                  <c:v>-0.99099999999999999</c:v>
                </c:pt>
                <c:pt idx="70">
                  <c:v>-0.98499999999999999</c:v>
                </c:pt>
                <c:pt idx="71">
                  <c:v>-0.98699999999999999</c:v>
                </c:pt>
                <c:pt idx="72">
                  <c:v>-1.0089999999999999</c:v>
                </c:pt>
                <c:pt idx="73">
                  <c:v>-0.98299999999999998</c:v>
                </c:pt>
                <c:pt idx="74">
                  <c:v>-0.94</c:v>
                </c:pt>
                <c:pt idx="75">
                  <c:v>-0.97499999999999998</c:v>
                </c:pt>
                <c:pt idx="76">
                  <c:v>-0.93</c:v>
                </c:pt>
                <c:pt idx="77">
                  <c:v>-0.91700000000000004</c:v>
                </c:pt>
                <c:pt idx="78">
                  <c:v>-0.9</c:v>
                </c:pt>
                <c:pt idx="79">
                  <c:v>-0.90100000000000002</c:v>
                </c:pt>
                <c:pt idx="80">
                  <c:v>-0.91900000000000004</c:v>
                </c:pt>
                <c:pt idx="81">
                  <c:v>-0.95099999999999996</c:v>
                </c:pt>
                <c:pt idx="82">
                  <c:v>-0.95499999999999996</c:v>
                </c:pt>
                <c:pt idx="83">
                  <c:v>-0.97699999999999998</c:v>
                </c:pt>
                <c:pt idx="84">
                  <c:v>-1.014</c:v>
                </c:pt>
                <c:pt idx="85">
                  <c:v>-1.0089999999999999</c:v>
                </c:pt>
                <c:pt idx="86">
                  <c:v>-1.018</c:v>
                </c:pt>
                <c:pt idx="87">
                  <c:v>-1.026</c:v>
                </c:pt>
                <c:pt idx="88">
                  <c:v>-1.036</c:v>
                </c:pt>
                <c:pt idx="89">
                  <c:v>-1.0349999999999999</c:v>
                </c:pt>
                <c:pt idx="90">
                  <c:v>-1.0149999999999999</c:v>
                </c:pt>
                <c:pt idx="91">
                  <c:v>-1.006</c:v>
                </c:pt>
                <c:pt idx="92">
                  <c:v>-1.01</c:v>
                </c:pt>
                <c:pt idx="93">
                  <c:v>-1.0149999999999999</c:v>
                </c:pt>
                <c:pt idx="94">
                  <c:v>-1.0009999999999999</c:v>
                </c:pt>
                <c:pt idx="95">
                  <c:v>-0.98799999999999999</c:v>
                </c:pt>
                <c:pt idx="96">
                  <c:v>-0.97799999999999998</c:v>
                </c:pt>
                <c:pt idx="97">
                  <c:v>-0.97</c:v>
                </c:pt>
                <c:pt idx="98">
                  <c:v>-1.004</c:v>
                </c:pt>
                <c:pt idx="99">
                  <c:v>-1.02</c:v>
                </c:pt>
                <c:pt idx="100">
                  <c:v>-1.0189999999999999</c:v>
                </c:pt>
                <c:pt idx="101">
                  <c:v>-1.0529999999999999</c:v>
                </c:pt>
                <c:pt idx="102">
                  <c:v>-1.097</c:v>
                </c:pt>
                <c:pt idx="103">
                  <c:v>-1.0660000000000001</c:v>
                </c:pt>
                <c:pt idx="104">
                  <c:v>-1.04</c:v>
                </c:pt>
                <c:pt idx="105">
                  <c:v>-1.0649999999999999</c:v>
                </c:pt>
                <c:pt idx="106">
                  <c:v>-1.0900000000000001</c:v>
                </c:pt>
                <c:pt idx="107">
                  <c:v>-1.042</c:v>
                </c:pt>
                <c:pt idx="108">
                  <c:v>-1.004</c:v>
                </c:pt>
                <c:pt idx="109">
                  <c:v>-1.0169999999999999</c:v>
                </c:pt>
                <c:pt idx="110">
                  <c:v>-1.0069999999999999</c:v>
                </c:pt>
                <c:pt idx="111">
                  <c:v>-0.95299999999999996</c:v>
                </c:pt>
                <c:pt idx="112">
                  <c:v>-0.92</c:v>
                </c:pt>
                <c:pt idx="113">
                  <c:v>-0.94499999999999995</c:v>
                </c:pt>
                <c:pt idx="114">
                  <c:v>-0.92400000000000004</c:v>
                </c:pt>
                <c:pt idx="115">
                  <c:v>-0.93400000000000005</c:v>
                </c:pt>
                <c:pt idx="116">
                  <c:v>-0.95399999999999996</c:v>
                </c:pt>
                <c:pt idx="117">
                  <c:v>-0.95699999999999996</c:v>
                </c:pt>
                <c:pt idx="118">
                  <c:v>-0.97399999999999998</c:v>
                </c:pt>
                <c:pt idx="119">
                  <c:v>-0.97799999999999998</c:v>
                </c:pt>
                <c:pt idx="120">
                  <c:v>-0.997</c:v>
                </c:pt>
                <c:pt idx="121">
                  <c:v>-1.0049999999999999</c:v>
                </c:pt>
                <c:pt idx="122">
                  <c:v>-1.006</c:v>
                </c:pt>
                <c:pt idx="123">
                  <c:v>-1.0309999999999999</c:v>
                </c:pt>
                <c:pt idx="124">
                  <c:v>-1.0149999999999999</c:v>
                </c:pt>
                <c:pt idx="125">
                  <c:v>-1.0029999999999999</c:v>
                </c:pt>
                <c:pt idx="126">
                  <c:v>-0.996</c:v>
                </c:pt>
                <c:pt idx="127">
                  <c:v>-1</c:v>
                </c:pt>
                <c:pt idx="128">
                  <c:v>-0.96099999999999997</c:v>
                </c:pt>
                <c:pt idx="129">
                  <c:v>-0.93899999999999995</c:v>
                </c:pt>
                <c:pt idx="130">
                  <c:v>-0.93600000000000005</c:v>
                </c:pt>
                <c:pt idx="131">
                  <c:v>-0.95399999999999996</c:v>
                </c:pt>
                <c:pt idx="132">
                  <c:v>-0.94799999999999995</c:v>
                </c:pt>
                <c:pt idx="133">
                  <c:v>-0.95899999999999996</c:v>
                </c:pt>
                <c:pt idx="134">
                  <c:v>-0.96399999999999997</c:v>
                </c:pt>
                <c:pt idx="135">
                  <c:v>-1.0149999999999999</c:v>
                </c:pt>
                <c:pt idx="136">
                  <c:v>-1.022</c:v>
                </c:pt>
                <c:pt idx="137">
                  <c:v>-1.0209999999999999</c:v>
                </c:pt>
                <c:pt idx="138">
                  <c:v>-0.98899999999999999</c:v>
                </c:pt>
                <c:pt idx="139">
                  <c:v>-1.002</c:v>
                </c:pt>
                <c:pt idx="140">
                  <c:v>-1.03</c:v>
                </c:pt>
                <c:pt idx="141">
                  <c:v>-1.0069999999999999</c:v>
                </c:pt>
                <c:pt idx="142">
                  <c:v>-0.99399999999999999</c:v>
                </c:pt>
                <c:pt idx="143">
                  <c:v>-0.98399999999999999</c:v>
                </c:pt>
                <c:pt idx="144">
                  <c:v>-0.99399999999999999</c:v>
                </c:pt>
                <c:pt idx="145">
                  <c:v>-0.96199999999999997</c:v>
                </c:pt>
                <c:pt idx="146">
                  <c:v>-0.91200000000000003</c:v>
                </c:pt>
                <c:pt idx="147">
                  <c:v>-0.91900000000000004</c:v>
                </c:pt>
                <c:pt idx="148">
                  <c:v>-0.94399999999999995</c:v>
                </c:pt>
                <c:pt idx="149">
                  <c:v>-0.93500000000000005</c:v>
                </c:pt>
                <c:pt idx="150">
                  <c:v>-0.94699999999999995</c:v>
                </c:pt>
                <c:pt idx="151">
                  <c:v>-0.97099999999999997</c:v>
                </c:pt>
                <c:pt idx="152">
                  <c:v>-0.96899999999999997</c:v>
                </c:pt>
                <c:pt idx="153">
                  <c:v>-0.97699999999999998</c:v>
                </c:pt>
                <c:pt idx="154">
                  <c:v>-0.98299999999999998</c:v>
                </c:pt>
                <c:pt idx="155">
                  <c:v>-0.98199999999999998</c:v>
                </c:pt>
                <c:pt idx="156">
                  <c:v>-0.97</c:v>
                </c:pt>
                <c:pt idx="157">
                  <c:v>-0.94199999999999995</c:v>
                </c:pt>
                <c:pt idx="158">
                  <c:v>-0.93300000000000005</c:v>
                </c:pt>
                <c:pt idx="159">
                  <c:v>-0.93799999999999994</c:v>
                </c:pt>
                <c:pt idx="160">
                  <c:v>-0.95</c:v>
                </c:pt>
                <c:pt idx="161">
                  <c:v>-0.95299999999999996</c:v>
                </c:pt>
                <c:pt idx="162">
                  <c:v>-0.91300000000000003</c:v>
                </c:pt>
                <c:pt idx="163">
                  <c:v>-0.874</c:v>
                </c:pt>
                <c:pt idx="164">
                  <c:v>-0.88200000000000001</c:v>
                </c:pt>
                <c:pt idx="165">
                  <c:v>-0.93600000000000005</c:v>
                </c:pt>
                <c:pt idx="166">
                  <c:v>-0.95399999999999996</c:v>
                </c:pt>
                <c:pt idx="167">
                  <c:v>-0.94699999999999995</c:v>
                </c:pt>
                <c:pt idx="168">
                  <c:v>-0.98399999999999999</c:v>
                </c:pt>
                <c:pt idx="169">
                  <c:v>-1.05</c:v>
                </c:pt>
                <c:pt idx="170">
                  <c:v>-1.0349999999999999</c:v>
                </c:pt>
                <c:pt idx="171">
                  <c:v>-0.99299999999999999</c:v>
                </c:pt>
                <c:pt idx="172">
                  <c:v>-0.97499999999999998</c:v>
                </c:pt>
                <c:pt idx="173">
                  <c:v>-0.96499999999999997</c:v>
                </c:pt>
                <c:pt idx="174">
                  <c:v>-0.95299999999999996</c:v>
                </c:pt>
                <c:pt idx="175">
                  <c:v>-0.95799999999999996</c:v>
                </c:pt>
                <c:pt idx="176">
                  <c:v>-0.96</c:v>
                </c:pt>
                <c:pt idx="177">
                  <c:v>-0.94399999999999995</c:v>
                </c:pt>
                <c:pt idx="178">
                  <c:v>-0.94399999999999995</c:v>
                </c:pt>
                <c:pt idx="179">
                  <c:v>-0.95199999999999996</c:v>
                </c:pt>
                <c:pt idx="180">
                  <c:v>-0.93899999999999995</c:v>
                </c:pt>
                <c:pt idx="181">
                  <c:v>-0.98099999999999998</c:v>
                </c:pt>
                <c:pt idx="182">
                  <c:v>-1.0029999999999999</c:v>
                </c:pt>
                <c:pt idx="183">
                  <c:v>-1.014</c:v>
                </c:pt>
                <c:pt idx="184">
                  <c:v>-0.99099999999999999</c:v>
                </c:pt>
                <c:pt idx="185">
                  <c:v>-1.0089999999999999</c:v>
                </c:pt>
                <c:pt idx="186">
                  <c:v>-1.0389999999999999</c:v>
                </c:pt>
                <c:pt idx="187">
                  <c:v>-1.036</c:v>
                </c:pt>
                <c:pt idx="188">
                  <c:v>-0.99099999999999999</c:v>
                </c:pt>
                <c:pt idx="189">
                  <c:v>-0.99199999999999999</c:v>
                </c:pt>
                <c:pt idx="190">
                  <c:v>-1.0049999999999999</c:v>
                </c:pt>
                <c:pt idx="191">
                  <c:v>-1.0049999999999999</c:v>
                </c:pt>
                <c:pt idx="192">
                  <c:v>-0.98199999999999998</c:v>
                </c:pt>
                <c:pt idx="193">
                  <c:v>-0.97199999999999998</c:v>
                </c:pt>
                <c:pt idx="194">
                  <c:v>-0.93400000000000005</c:v>
                </c:pt>
                <c:pt idx="195">
                  <c:v>-0.91500000000000004</c:v>
                </c:pt>
                <c:pt idx="196">
                  <c:v>-0.89</c:v>
                </c:pt>
                <c:pt idx="197">
                  <c:v>-0.86899999999999999</c:v>
                </c:pt>
                <c:pt idx="198">
                  <c:v>-0.88300000000000001</c:v>
                </c:pt>
                <c:pt idx="199">
                  <c:v>-0.89600000000000002</c:v>
                </c:pt>
                <c:pt idx="200">
                  <c:v>-0.91900000000000004</c:v>
                </c:pt>
                <c:pt idx="201">
                  <c:v>-0.93899999999999995</c:v>
                </c:pt>
                <c:pt idx="202">
                  <c:v>-0.94</c:v>
                </c:pt>
                <c:pt idx="203">
                  <c:v>-0.95099999999999996</c:v>
                </c:pt>
                <c:pt idx="204">
                  <c:v>-0.95799999999999996</c:v>
                </c:pt>
                <c:pt idx="205">
                  <c:v>-0.98899999999999999</c:v>
                </c:pt>
                <c:pt idx="206">
                  <c:v>-0.98699999999999999</c:v>
                </c:pt>
                <c:pt idx="207">
                  <c:v>-0.99199999999999999</c:v>
                </c:pt>
                <c:pt idx="208">
                  <c:v>-0.97599999999999998</c:v>
                </c:pt>
                <c:pt idx="209">
                  <c:v>-0.95899999999999996</c:v>
                </c:pt>
                <c:pt idx="210">
                  <c:v>-0.95499999999999996</c:v>
                </c:pt>
                <c:pt idx="211">
                  <c:v>-0.95599999999999996</c:v>
                </c:pt>
                <c:pt idx="212">
                  <c:v>-0.95499999999999996</c:v>
                </c:pt>
                <c:pt idx="213">
                  <c:v>-0.94</c:v>
                </c:pt>
                <c:pt idx="214">
                  <c:v>-0.92800000000000005</c:v>
                </c:pt>
                <c:pt idx="215">
                  <c:v>-0.93500000000000005</c:v>
                </c:pt>
                <c:pt idx="216">
                  <c:v>-0.97099999999999997</c:v>
                </c:pt>
                <c:pt idx="217">
                  <c:v>-0.97199999999999998</c:v>
                </c:pt>
                <c:pt idx="218">
                  <c:v>-0.96699999999999997</c:v>
                </c:pt>
                <c:pt idx="219">
                  <c:v>-0.97199999999999998</c:v>
                </c:pt>
                <c:pt idx="220">
                  <c:v>-0.96599999999999997</c:v>
                </c:pt>
                <c:pt idx="221">
                  <c:v>-0.96899999999999997</c:v>
                </c:pt>
                <c:pt idx="222">
                  <c:v>-0.96699999999999997</c:v>
                </c:pt>
                <c:pt idx="223">
                  <c:v>-0.96599999999999997</c:v>
                </c:pt>
                <c:pt idx="224">
                  <c:v>-0.96199999999999997</c:v>
                </c:pt>
                <c:pt idx="225">
                  <c:v>-0.95099999999999996</c:v>
                </c:pt>
                <c:pt idx="226">
                  <c:v>-0.94699999999999995</c:v>
                </c:pt>
                <c:pt idx="227">
                  <c:v>-0.92900000000000005</c:v>
                </c:pt>
                <c:pt idx="228">
                  <c:v>-0.92800000000000005</c:v>
                </c:pt>
                <c:pt idx="229">
                  <c:v>-0.90700000000000003</c:v>
                </c:pt>
                <c:pt idx="230">
                  <c:v>-0.90200000000000002</c:v>
                </c:pt>
                <c:pt idx="231">
                  <c:v>-0.89700000000000002</c:v>
                </c:pt>
                <c:pt idx="232">
                  <c:v>-0.90900000000000003</c:v>
                </c:pt>
                <c:pt idx="233">
                  <c:v>-0.91400000000000003</c:v>
                </c:pt>
                <c:pt idx="234">
                  <c:v>-0.90800000000000003</c:v>
                </c:pt>
                <c:pt idx="235">
                  <c:v>-0.93700000000000006</c:v>
                </c:pt>
                <c:pt idx="236">
                  <c:v>-0.95599999999999996</c:v>
                </c:pt>
                <c:pt idx="237">
                  <c:v>-0.97499999999999998</c:v>
                </c:pt>
                <c:pt idx="238">
                  <c:v>-0.99</c:v>
                </c:pt>
                <c:pt idx="239">
                  <c:v>-0.99099999999999999</c:v>
                </c:pt>
                <c:pt idx="240">
                  <c:v>-0.96199999999999997</c:v>
                </c:pt>
                <c:pt idx="241">
                  <c:v>-0.94699999999999995</c:v>
                </c:pt>
                <c:pt idx="242">
                  <c:v>-0.96099999999999997</c:v>
                </c:pt>
                <c:pt idx="243">
                  <c:v>-0.94199999999999995</c:v>
                </c:pt>
                <c:pt idx="244">
                  <c:v>-0.91700000000000004</c:v>
                </c:pt>
                <c:pt idx="245">
                  <c:v>-0.89600000000000002</c:v>
                </c:pt>
                <c:pt idx="246">
                  <c:v>-0.877</c:v>
                </c:pt>
                <c:pt idx="247">
                  <c:v>-0.85299999999999998</c:v>
                </c:pt>
                <c:pt idx="248">
                  <c:v>-0.84899999999999998</c:v>
                </c:pt>
                <c:pt idx="249">
                  <c:v>-0.84799999999999998</c:v>
                </c:pt>
                <c:pt idx="250">
                  <c:v>-0.84599999999999997</c:v>
                </c:pt>
                <c:pt idx="251">
                  <c:v>-0.89700000000000002</c:v>
                </c:pt>
                <c:pt idx="252">
                  <c:v>-0.94</c:v>
                </c:pt>
                <c:pt idx="253">
                  <c:v>-0.93799999999999994</c:v>
                </c:pt>
                <c:pt idx="254">
                  <c:v>-0.878</c:v>
                </c:pt>
                <c:pt idx="255">
                  <c:v>-0.89300000000000002</c:v>
                </c:pt>
                <c:pt idx="256">
                  <c:v>-0.89500000000000002</c:v>
                </c:pt>
                <c:pt idx="257">
                  <c:v>-0.84899999999999998</c:v>
                </c:pt>
                <c:pt idx="258">
                  <c:v>-0.83699999999999997</c:v>
                </c:pt>
                <c:pt idx="259">
                  <c:v>-0.86399999999999999</c:v>
                </c:pt>
                <c:pt idx="260">
                  <c:v>-0.86399999999999999</c:v>
                </c:pt>
                <c:pt idx="261">
                  <c:v>-0.84</c:v>
                </c:pt>
                <c:pt idx="262">
                  <c:v>-0.84799999999999998</c:v>
                </c:pt>
                <c:pt idx="263">
                  <c:v>-0.879</c:v>
                </c:pt>
                <c:pt idx="264">
                  <c:v>-0.92700000000000005</c:v>
                </c:pt>
                <c:pt idx="265">
                  <c:v>-0.91100000000000003</c:v>
                </c:pt>
                <c:pt idx="266">
                  <c:v>-0.88900000000000001</c:v>
                </c:pt>
                <c:pt idx="267">
                  <c:v>-0.88400000000000001</c:v>
                </c:pt>
                <c:pt idx="268">
                  <c:v>-0.86499999999999999</c:v>
                </c:pt>
                <c:pt idx="269">
                  <c:v>-0.85499999999999998</c:v>
                </c:pt>
                <c:pt idx="270">
                  <c:v>-0.85</c:v>
                </c:pt>
                <c:pt idx="271">
                  <c:v>-0.84399999999999997</c:v>
                </c:pt>
                <c:pt idx="272">
                  <c:v>-0.82299999999999995</c:v>
                </c:pt>
                <c:pt idx="273">
                  <c:v>-0.82799999999999996</c:v>
                </c:pt>
                <c:pt idx="274">
                  <c:v>-0.83099999999999996</c:v>
                </c:pt>
                <c:pt idx="275">
                  <c:v>-0.86099999999999999</c:v>
                </c:pt>
                <c:pt idx="276">
                  <c:v>-0.86899999999999999</c:v>
                </c:pt>
                <c:pt idx="277">
                  <c:v>-0.88800000000000001</c:v>
                </c:pt>
                <c:pt idx="278">
                  <c:v>-0.88500000000000001</c:v>
                </c:pt>
                <c:pt idx="279">
                  <c:v>-0.80700000000000005</c:v>
                </c:pt>
                <c:pt idx="280">
                  <c:v>-0.73199999999999998</c:v>
                </c:pt>
                <c:pt idx="281">
                  <c:v>-0.72899999999999998</c:v>
                </c:pt>
                <c:pt idx="282">
                  <c:v>-0.78500000000000003</c:v>
                </c:pt>
                <c:pt idx="283">
                  <c:v>-0.86299999999999999</c:v>
                </c:pt>
                <c:pt idx="284">
                  <c:v>-0.90500000000000003</c:v>
                </c:pt>
                <c:pt idx="285">
                  <c:v>-0.91400000000000003</c:v>
                </c:pt>
                <c:pt idx="286">
                  <c:v>-0.86799999999999999</c:v>
                </c:pt>
                <c:pt idx="287">
                  <c:v>-0.76800000000000002</c:v>
                </c:pt>
                <c:pt idx="288">
                  <c:v>-0.83</c:v>
                </c:pt>
                <c:pt idx="289">
                  <c:v>-0.93899999999999995</c:v>
                </c:pt>
                <c:pt idx="290">
                  <c:v>-0.98599999999999999</c:v>
                </c:pt>
                <c:pt idx="291">
                  <c:v>-0.91800000000000004</c:v>
                </c:pt>
                <c:pt idx="292">
                  <c:v>-0.83799999999999997</c:v>
                </c:pt>
                <c:pt idx="293">
                  <c:v>-0.83799999999999997</c:v>
                </c:pt>
                <c:pt idx="294">
                  <c:v>-0.90400000000000003</c:v>
                </c:pt>
                <c:pt idx="295">
                  <c:v>-0.95499999999999996</c:v>
                </c:pt>
                <c:pt idx="296">
                  <c:v>-0.96299999999999997</c:v>
                </c:pt>
                <c:pt idx="297">
                  <c:v>-0.93899999999999995</c:v>
                </c:pt>
                <c:pt idx="298">
                  <c:v>-0.9</c:v>
                </c:pt>
                <c:pt idx="299">
                  <c:v>-0.98899999999999999</c:v>
                </c:pt>
                <c:pt idx="300">
                  <c:v>-1.0189999999999999</c:v>
                </c:pt>
                <c:pt idx="301">
                  <c:v>-0.98299999999999998</c:v>
                </c:pt>
                <c:pt idx="302">
                  <c:v>-0.94699999999999995</c:v>
                </c:pt>
                <c:pt idx="303">
                  <c:v>-1.014</c:v>
                </c:pt>
                <c:pt idx="304">
                  <c:v>-1.105</c:v>
                </c:pt>
                <c:pt idx="305">
                  <c:v>-1.0840000000000001</c:v>
                </c:pt>
                <c:pt idx="306">
                  <c:v>-0.98599999999999999</c:v>
                </c:pt>
                <c:pt idx="307">
                  <c:v>-1.0169999999999999</c:v>
                </c:pt>
                <c:pt idx="308">
                  <c:v>-1.141</c:v>
                </c:pt>
                <c:pt idx="309">
                  <c:v>-1.095</c:v>
                </c:pt>
                <c:pt idx="310">
                  <c:v>-0.98499999999999999</c:v>
                </c:pt>
                <c:pt idx="311">
                  <c:v>-1.0740000000000001</c:v>
                </c:pt>
                <c:pt idx="312">
                  <c:v>-1.123</c:v>
                </c:pt>
                <c:pt idx="313">
                  <c:v>-1.01</c:v>
                </c:pt>
                <c:pt idx="314">
                  <c:v>-0.98799999999999999</c:v>
                </c:pt>
                <c:pt idx="315">
                  <c:v>-1.1459999999999999</c:v>
                </c:pt>
                <c:pt idx="316">
                  <c:v>-1.2030000000000001</c:v>
                </c:pt>
                <c:pt idx="317">
                  <c:v>-1.081</c:v>
                </c:pt>
                <c:pt idx="318">
                  <c:v>-1.075</c:v>
                </c:pt>
                <c:pt idx="319">
                  <c:v>-1.2250000000000001</c:v>
                </c:pt>
                <c:pt idx="320">
                  <c:v>-1.2609999999999999</c:v>
                </c:pt>
                <c:pt idx="321">
                  <c:v>-1.1459999999999999</c:v>
                </c:pt>
                <c:pt idx="322">
                  <c:v>-1.181</c:v>
                </c:pt>
                <c:pt idx="323">
                  <c:v>-1.292</c:v>
                </c:pt>
                <c:pt idx="324">
                  <c:v>-1.119</c:v>
                </c:pt>
                <c:pt idx="325">
                  <c:v>-1.133</c:v>
                </c:pt>
                <c:pt idx="326">
                  <c:v>-1.2689999999999999</c:v>
                </c:pt>
                <c:pt idx="327">
                  <c:v>-1.1419999999999999</c:v>
                </c:pt>
                <c:pt idx="328">
                  <c:v>-1.0449999999999999</c:v>
                </c:pt>
                <c:pt idx="329">
                  <c:v>-1.2490000000000001</c:v>
                </c:pt>
                <c:pt idx="330">
                  <c:v>-1.244</c:v>
                </c:pt>
                <c:pt idx="331">
                  <c:v>-1.1100000000000001</c:v>
                </c:pt>
                <c:pt idx="332">
                  <c:v>-1.1859999999999999</c:v>
                </c:pt>
                <c:pt idx="333">
                  <c:v>-1.1819999999999999</c:v>
                </c:pt>
                <c:pt idx="334">
                  <c:v>-1.06</c:v>
                </c:pt>
                <c:pt idx="335">
                  <c:v>-1.208</c:v>
                </c:pt>
                <c:pt idx="336">
                  <c:v>-1.141</c:v>
                </c:pt>
                <c:pt idx="337">
                  <c:v>-1.018</c:v>
                </c:pt>
                <c:pt idx="338">
                  <c:v>-1.1279999999999999</c:v>
                </c:pt>
                <c:pt idx="339">
                  <c:v>-1.024</c:v>
                </c:pt>
                <c:pt idx="340">
                  <c:v>-0.88</c:v>
                </c:pt>
                <c:pt idx="341">
                  <c:v>-1.034</c:v>
                </c:pt>
                <c:pt idx="342">
                  <c:v>-1.0049999999999999</c:v>
                </c:pt>
                <c:pt idx="343">
                  <c:v>-0.97099999999999997</c:v>
                </c:pt>
                <c:pt idx="344">
                  <c:v>-1.056</c:v>
                </c:pt>
                <c:pt idx="345">
                  <c:v>-0.93200000000000005</c:v>
                </c:pt>
                <c:pt idx="346">
                  <c:v>-0.98599999999999999</c:v>
                </c:pt>
                <c:pt idx="347">
                  <c:v>-1.0269999999999999</c:v>
                </c:pt>
                <c:pt idx="348">
                  <c:v>-0.94199999999999995</c:v>
                </c:pt>
                <c:pt idx="349">
                  <c:v>-1.0289999999999999</c:v>
                </c:pt>
                <c:pt idx="350">
                  <c:v>-0.94099999999999995</c:v>
                </c:pt>
                <c:pt idx="351">
                  <c:v>-0.97599999999999998</c:v>
                </c:pt>
                <c:pt idx="352">
                  <c:v>-1.036</c:v>
                </c:pt>
                <c:pt idx="353">
                  <c:v>-0.89200000000000002</c:v>
                </c:pt>
                <c:pt idx="354">
                  <c:v>-1.0089999999999999</c:v>
                </c:pt>
                <c:pt idx="355">
                  <c:v>-0.92900000000000005</c:v>
                </c:pt>
                <c:pt idx="356">
                  <c:v>-0.93300000000000005</c:v>
                </c:pt>
                <c:pt idx="357">
                  <c:v>-1.0149999999999999</c:v>
                </c:pt>
                <c:pt idx="358">
                  <c:v>-0.84399999999999997</c:v>
                </c:pt>
                <c:pt idx="359">
                  <c:v>-1.0089999999999999</c:v>
                </c:pt>
                <c:pt idx="360">
                  <c:v>-0.85399999999999998</c:v>
                </c:pt>
                <c:pt idx="361">
                  <c:v>-0.91100000000000003</c:v>
                </c:pt>
                <c:pt idx="362">
                  <c:v>-0.89200000000000002</c:v>
                </c:pt>
                <c:pt idx="363">
                  <c:v>-0.878</c:v>
                </c:pt>
                <c:pt idx="364">
                  <c:v>-0.93700000000000006</c:v>
                </c:pt>
                <c:pt idx="365">
                  <c:v>-0.80800000000000005</c:v>
                </c:pt>
                <c:pt idx="366">
                  <c:v>-0.92600000000000005</c:v>
                </c:pt>
                <c:pt idx="367">
                  <c:v>-0.83099999999999996</c:v>
                </c:pt>
                <c:pt idx="368">
                  <c:v>-0.89300000000000002</c:v>
                </c:pt>
                <c:pt idx="369">
                  <c:v>-1.093</c:v>
                </c:pt>
                <c:pt idx="370">
                  <c:v>-1.5860000000000001</c:v>
                </c:pt>
                <c:pt idx="371">
                  <c:v>-1.7529999999999999</c:v>
                </c:pt>
                <c:pt idx="372">
                  <c:v>-1.734</c:v>
                </c:pt>
                <c:pt idx="373">
                  <c:v>-1.8280000000000001</c:v>
                </c:pt>
                <c:pt idx="374">
                  <c:v>-1.3560000000000001</c:v>
                </c:pt>
                <c:pt idx="375">
                  <c:v>-0.94499999999999995</c:v>
                </c:pt>
                <c:pt idx="376">
                  <c:v>-0.65500000000000003</c:v>
                </c:pt>
                <c:pt idx="377">
                  <c:v>-0.80100000000000005</c:v>
                </c:pt>
                <c:pt idx="378">
                  <c:v>-0.49099999999999999</c:v>
                </c:pt>
                <c:pt idx="379">
                  <c:v>-0.61699999999999999</c:v>
                </c:pt>
                <c:pt idx="380">
                  <c:v>-0.79900000000000004</c:v>
                </c:pt>
                <c:pt idx="381">
                  <c:v>-0.63900000000000001</c:v>
                </c:pt>
                <c:pt idx="382">
                  <c:v>-0.56499999999999995</c:v>
                </c:pt>
                <c:pt idx="383">
                  <c:v>-0.65700000000000003</c:v>
                </c:pt>
                <c:pt idx="384">
                  <c:v>-0.83199999999999996</c:v>
                </c:pt>
                <c:pt idx="385">
                  <c:v>-1.149</c:v>
                </c:pt>
                <c:pt idx="386">
                  <c:v>-1.6120000000000001</c:v>
                </c:pt>
                <c:pt idx="387">
                  <c:v>-1.589</c:v>
                </c:pt>
                <c:pt idx="388">
                  <c:v>-1.643</c:v>
                </c:pt>
                <c:pt idx="389">
                  <c:v>-0.75600000000000001</c:v>
                </c:pt>
                <c:pt idx="390">
                  <c:v>-0.52300000000000002</c:v>
                </c:pt>
                <c:pt idx="391">
                  <c:v>-0.39200000000000002</c:v>
                </c:pt>
                <c:pt idx="392">
                  <c:v>-0.42399999999999999</c:v>
                </c:pt>
                <c:pt idx="393">
                  <c:v>-0.39300000000000002</c:v>
                </c:pt>
                <c:pt idx="394">
                  <c:v>-0.71499999999999997</c:v>
                </c:pt>
                <c:pt idx="395">
                  <c:v>-0.97</c:v>
                </c:pt>
                <c:pt idx="396">
                  <c:v>-1.4</c:v>
                </c:pt>
                <c:pt idx="397">
                  <c:v>-1.59</c:v>
                </c:pt>
                <c:pt idx="398">
                  <c:v>-1.8919999999999999</c:v>
                </c:pt>
                <c:pt idx="399">
                  <c:v>-1.454</c:v>
                </c:pt>
                <c:pt idx="400">
                  <c:v>-0.90300000000000002</c:v>
                </c:pt>
                <c:pt idx="401">
                  <c:v>-0.55500000000000005</c:v>
                </c:pt>
                <c:pt idx="402">
                  <c:v>-0.61599999999999999</c:v>
                </c:pt>
                <c:pt idx="403">
                  <c:v>-0.36399999999999999</c:v>
                </c:pt>
                <c:pt idx="404">
                  <c:v>-0.48</c:v>
                </c:pt>
                <c:pt idx="405">
                  <c:v>-1.0409999999999999</c:v>
                </c:pt>
                <c:pt idx="406">
                  <c:v>-1.3819999999999999</c:v>
                </c:pt>
                <c:pt idx="407">
                  <c:v>-1.6579999999999999</c:v>
                </c:pt>
                <c:pt idx="408">
                  <c:v>-1.5580000000000001</c:v>
                </c:pt>
                <c:pt idx="409">
                  <c:v>-1.0580000000000001</c:v>
                </c:pt>
                <c:pt idx="410">
                  <c:v>-0.86299999999999999</c:v>
                </c:pt>
                <c:pt idx="411">
                  <c:v>-0.80400000000000005</c:v>
                </c:pt>
                <c:pt idx="412">
                  <c:v>-0.54800000000000004</c:v>
                </c:pt>
                <c:pt idx="413">
                  <c:v>-0.55100000000000005</c:v>
                </c:pt>
                <c:pt idx="414">
                  <c:v>-0.72899999999999998</c:v>
                </c:pt>
                <c:pt idx="415">
                  <c:v>-0.96399999999999997</c:v>
                </c:pt>
                <c:pt idx="416">
                  <c:v>-1.01</c:v>
                </c:pt>
                <c:pt idx="417">
                  <c:v>-1.125</c:v>
                </c:pt>
                <c:pt idx="418">
                  <c:v>-1.1399999999999999</c:v>
                </c:pt>
                <c:pt idx="419">
                  <c:v>-1.2170000000000001</c:v>
                </c:pt>
                <c:pt idx="420">
                  <c:v>-1.1910000000000001</c:v>
                </c:pt>
                <c:pt idx="421">
                  <c:v>-1.107</c:v>
                </c:pt>
                <c:pt idx="422">
                  <c:v>-0.92700000000000005</c:v>
                </c:pt>
                <c:pt idx="423">
                  <c:v>-0.84099999999999997</c:v>
                </c:pt>
                <c:pt idx="424">
                  <c:v>-0.78200000000000003</c:v>
                </c:pt>
                <c:pt idx="425">
                  <c:v>-0.78200000000000003</c:v>
                </c:pt>
                <c:pt idx="426">
                  <c:v>-1.363</c:v>
                </c:pt>
                <c:pt idx="427">
                  <c:v>-1.796</c:v>
                </c:pt>
                <c:pt idx="428">
                  <c:v>-1.6220000000000001</c:v>
                </c:pt>
                <c:pt idx="429">
                  <c:v>-1.222</c:v>
                </c:pt>
                <c:pt idx="430">
                  <c:v>-0.88600000000000001</c:v>
                </c:pt>
                <c:pt idx="431">
                  <c:v>-0.246</c:v>
                </c:pt>
                <c:pt idx="432">
                  <c:v>-2.8000000000000001E-2</c:v>
                </c:pt>
                <c:pt idx="433">
                  <c:v>-0.224</c:v>
                </c:pt>
                <c:pt idx="434">
                  <c:v>-0.27200000000000002</c:v>
                </c:pt>
                <c:pt idx="435">
                  <c:v>-0.60199999999999998</c:v>
                </c:pt>
                <c:pt idx="436">
                  <c:v>-1.5860000000000001</c:v>
                </c:pt>
                <c:pt idx="437">
                  <c:v>-2.048</c:v>
                </c:pt>
                <c:pt idx="438">
                  <c:v>-1.9319999999999999</c:v>
                </c:pt>
                <c:pt idx="439">
                  <c:v>-1.839</c:v>
                </c:pt>
                <c:pt idx="440">
                  <c:v>-1.1299999999999999</c:v>
                </c:pt>
                <c:pt idx="441">
                  <c:v>-0.53500000000000003</c:v>
                </c:pt>
                <c:pt idx="442">
                  <c:v>-0.29599999999999999</c:v>
                </c:pt>
                <c:pt idx="443">
                  <c:v>-0.46800000000000003</c:v>
                </c:pt>
                <c:pt idx="444">
                  <c:v>-0.46</c:v>
                </c:pt>
                <c:pt idx="445">
                  <c:v>-0.87</c:v>
                </c:pt>
                <c:pt idx="446">
                  <c:v>-1.367</c:v>
                </c:pt>
                <c:pt idx="447">
                  <c:v>-1.2210000000000001</c:v>
                </c:pt>
                <c:pt idx="448">
                  <c:v>-0.97799999999999998</c:v>
                </c:pt>
                <c:pt idx="449">
                  <c:v>-1.0740000000000001</c:v>
                </c:pt>
                <c:pt idx="450">
                  <c:v>-0.89800000000000002</c:v>
                </c:pt>
                <c:pt idx="451">
                  <c:v>-0.61399999999999999</c:v>
                </c:pt>
                <c:pt idx="452">
                  <c:v>-0.82399999999999995</c:v>
                </c:pt>
                <c:pt idx="453">
                  <c:v>-1.155</c:v>
                </c:pt>
                <c:pt idx="454">
                  <c:v>-1.2450000000000001</c:v>
                </c:pt>
                <c:pt idx="455">
                  <c:v>-1.26</c:v>
                </c:pt>
                <c:pt idx="456">
                  <c:v>-1.1930000000000001</c:v>
                </c:pt>
                <c:pt idx="457">
                  <c:v>-0.95299999999999996</c:v>
                </c:pt>
                <c:pt idx="458">
                  <c:v>-0.70199999999999996</c:v>
                </c:pt>
                <c:pt idx="459">
                  <c:v>-0.73199999999999998</c:v>
                </c:pt>
                <c:pt idx="460">
                  <c:v>-0.85199999999999998</c:v>
                </c:pt>
                <c:pt idx="461">
                  <c:v>-1.1120000000000001</c:v>
                </c:pt>
                <c:pt idx="462">
                  <c:v>-1.2549999999999999</c:v>
                </c:pt>
                <c:pt idx="463">
                  <c:v>-1.2809999999999999</c:v>
                </c:pt>
                <c:pt idx="464">
                  <c:v>-1.143</c:v>
                </c:pt>
                <c:pt idx="465">
                  <c:v>-1.0289999999999999</c:v>
                </c:pt>
                <c:pt idx="466">
                  <c:v>-0.78</c:v>
                </c:pt>
                <c:pt idx="467">
                  <c:v>-0.67300000000000004</c:v>
                </c:pt>
                <c:pt idx="468">
                  <c:v>-0.79800000000000004</c:v>
                </c:pt>
                <c:pt idx="469">
                  <c:v>-0.879</c:v>
                </c:pt>
                <c:pt idx="470">
                  <c:v>-1.0069999999999999</c:v>
                </c:pt>
                <c:pt idx="471">
                  <c:v>-1.157</c:v>
                </c:pt>
                <c:pt idx="472">
                  <c:v>-1.2689999999999999</c:v>
                </c:pt>
                <c:pt idx="473">
                  <c:v>-1.028</c:v>
                </c:pt>
                <c:pt idx="474">
                  <c:v>-0.94399999999999995</c:v>
                </c:pt>
                <c:pt idx="475">
                  <c:v>-0.88100000000000001</c:v>
                </c:pt>
                <c:pt idx="476">
                  <c:v>-0.86</c:v>
                </c:pt>
                <c:pt idx="477">
                  <c:v>-0.9</c:v>
                </c:pt>
                <c:pt idx="478">
                  <c:v>-1.075</c:v>
                </c:pt>
                <c:pt idx="479">
                  <c:v>-1.0589999999999999</c:v>
                </c:pt>
                <c:pt idx="480">
                  <c:v>-1.1579999999999999</c:v>
                </c:pt>
                <c:pt idx="481">
                  <c:v>-1.1040000000000001</c:v>
                </c:pt>
                <c:pt idx="482">
                  <c:v>-0.74099999999999999</c:v>
                </c:pt>
                <c:pt idx="483">
                  <c:v>-0.60499999999999998</c:v>
                </c:pt>
                <c:pt idx="484">
                  <c:v>-0.70399999999999996</c:v>
                </c:pt>
                <c:pt idx="485">
                  <c:v>-0.72099999999999997</c:v>
                </c:pt>
                <c:pt idx="486">
                  <c:v>-0.92400000000000004</c:v>
                </c:pt>
                <c:pt idx="487">
                  <c:v>-1.135</c:v>
                </c:pt>
                <c:pt idx="488">
                  <c:v>-1.099</c:v>
                </c:pt>
                <c:pt idx="489">
                  <c:v>-1.018</c:v>
                </c:pt>
                <c:pt idx="490">
                  <c:v>-1.1399999999999999</c:v>
                </c:pt>
                <c:pt idx="491">
                  <c:v>-0.96099999999999997</c:v>
                </c:pt>
                <c:pt idx="492">
                  <c:v>-0.82299999999999995</c:v>
                </c:pt>
                <c:pt idx="493">
                  <c:v>-0.83399999999999996</c:v>
                </c:pt>
                <c:pt idx="494">
                  <c:v>-0.94499999999999995</c:v>
                </c:pt>
                <c:pt idx="495">
                  <c:v>-1.1100000000000001</c:v>
                </c:pt>
                <c:pt idx="496">
                  <c:v>-1.1759999999999999</c:v>
                </c:pt>
                <c:pt idx="497">
                  <c:v>-1.274</c:v>
                </c:pt>
                <c:pt idx="498">
                  <c:v>-1.232</c:v>
                </c:pt>
                <c:pt idx="499">
                  <c:v>-1.07</c:v>
                </c:pt>
                <c:pt idx="500">
                  <c:v>-0.879</c:v>
                </c:pt>
                <c:pt idx="501">
                  <c:v>-0.83799999999999997</c:v>
                </c:pt>
                <c:pt idx="502">
                  <c:v>-0.751</c:v>
                </c:pt>
                <c:pt idx="503">
                  <c:v>-0.751</c:v>
                </c:pt>
                <c:pt idx="504">
                  <c:v>-0.89700000000000002</c:v>
                </c:pt>
                <c:pt idx="505">
                  <c:v>-0.91500000000000004</c:v>
                </c:pt>
                <c:pt idx="506">
                  <c:v>-0.875</c:v>
                </c:pt>
                <c:pt idx="507">
                  <c:v>-0.90800000000000003</c:v>
                </c:pt>
                <c:pt idx="508">
                  <c:v>-1.1240000000000001</c:v>
                </c:pt>
                <c:pt idx="509">
                  <c:v>-1.2010000000000001</c:v>
                </c:pt>
                <c:pt idx="510">
                  <c:v>-1.1819999999999999</c:v>
                </c:pt>
                <c:pt idx="511">
                  <c:v>-1.272</c:v>
                </c:pt>
                <c:pt idx="512">
                  <c:v>-1.18</c:v>
                </c:pt>
                <c:pt idx="513">
                  <c:v>-0.97599999999999998</c:v>
                </c:pt>
                <c:pt idx="514">
                  <c:v>-1.0029999999999999</c:v>
                </c:pt>
                <c:pt idx="515">
                  <c:v>-0.80300000000000005</c:v>
                </c:pt>
                <c:pt idx="516">
                  <c:v>-0.72299999999999998</c:v>
                </c:pt>
                <c:pt idx="517">
                  <c:v>-1.0569999999999999</c:v>
                </c:pt>
                <c:pt idx="518">
                  <c:v>-0.995</c:v>
                </c:pt>
                <c:pt idx="519">
                  <c:v>-0.88600000000000001</c:v>
                </c:pt>
                <c:pt idx="520">
                  <c:v>-0.84</c:v>
                </c:pt>
                <c:pt idx="521">
                  <c:v>-0.79400000000000004</c:v>
                </c:pt>
                <c:pt idx="522">
                  <c:v>-0.438</c:v>
                </c:pt>
                <c:pt idx="523">
                  <c:v>-0.56799999999999995</c:v>
                </c:pt>
                <c:pt idx="524">
                  <c:v>-1.056</c:v>
                </c:pt>
                <c:pt idx="525">
                  <c:v>-1.2509999999999999</c:v>
                </c:pt>
                <c:pt idx="526">
                  <c:v>-1.391</c:v>
                </c:pt>
                <c:pt idx="527">
                  <c:v>-1.55</c:v>
                </c:pt>
                <c:pt idx="528">
                  <c:v>-1.363</c:v>
                </c:pt>
                <c:pt idx="529">
                  <c:v>-1.1990000000000001</c:v>
                </c:pt>
                <c:pt idx="530">
                  <c:v>-0.871</c:v>
                </c:pt>
                <c:pt idx="531">
                  <c:v>-0.67100000000000004</c:v>
                </c:pt>
                <c:pt idx="532">
                  <c:v>-0.68500000000000005</c:v>
                </c:pt>
                <c:pt idx="533">
                  <c:v>-0.60599999999999998</c:v>
                </c:pt>
                <c:pt idx="534">
                  <c:v>-0.68400000000000005</c:v>
                </c:pt>
                <c:pt idx="535">
                  <c:v>-0.85699999999999998</c:v>
                </c:pt>
                <c:pt idx="536">
                  <c:v>-0.84199999999999997</c:v>
                </c:pt>
                <c:pt idx="537">
                  <c:v>-0.86499999999999999</c:v>
                </c:pt>
                <c:pt idx="538">
                  <c:v>-0.98799999999999999</c:v>
                </c:pt>
                <c:pt idx="539">
                  <c:v>-1.091</c:v>
                </c:pt>
                <c:pt idx="540">
                  <c:v>-1.18</c:v>
                </c:pt>
                <c:pt idx="541">
                  <c:v>-1.306</c:v>
                </c:pt>
                <c:pt idx="542">
                  <c:v>-1.393</c:v>
                </c:pt>
                <c:pt idx="543">
                  <c:v>-1.0009999999999999</c:v>
                </c:pt>
                <c:pt idx="544">
                  <c:v>-0.91900000000000004</c:v>
                </c:pt>
                <c:pt idx="545">
                  <c:v>-1.002</c:v>
                </c:pt>
                <c:pt idx="546">
                  <c:v>-0.92600000000000005</c:v>
                </c:pt>
                <c:pt idx="547">
                  <c:v>-0.91400000000000003</c:v>
                </c:pt>
                <c:pt idx="548">
                  <c:v>-0.91900000000000004</c:v>
                </c:pt>
                <c:pt idx="549">
                  <c:v>-0.69199999999999995</c:v>
                </c:pt>
                <c:pt idx="550">
                  <c:v>-0.66600000000000004</c:v>
                </c:pt>
                <c:pt idx="551">
                  <c:v>-0.79900000000000004</c:v>
                </c:pt>
                <c:pt idx="552">
                  <c:v>-0.997</c:v>
                </c:pt>
                <c:pt idx="553">
                  <c:v>-0.97499999999999998</c:v>
                </c:pt>
                <c:pt idx="554">
                  <c:v>-1.167</c:v>
                </c:pt>
                <c:pt idx="555">
                  <c:v>-1.4059999999999999</c:v>
                </c:pt>
                <c:pt idx="556">
                  <c:v>-1.0660000000000001</c:v>
                </c:pt>
                <c:pt idx="557">
                  <c:v>-0.77500000000000002</c:v>
                </c:pt>
                <c:pt idx="558">
                  <c:v>-0.86599999999999999</c:v>
                </c:pt>
                <c:pt idx="559">
                  <c:v>-0.97499999999999998</c:v>
                </c:pt>
                <c:pt idx="560">
                  <c:v>-0.84399999999999997</c:v>
                </c:pt>
                <c:pt idx="561">
                  <c:v>-1.038</c:v>
                </c:pt>
                <c:pt idx="562">
                  <c:v>-1.153</c:v>
                </c:pt>
                <c:pt idx="563">
                  <c:v>-0.92200000000000004</c:v>
                </c:pt>
                <c:pt idx="564">
                  <c:v>-0.91</c:v>
                </c:pt>
                <c:pt idx="565">
                  <c:v>-1.05</c:v>
                </c:pt>
                <c:pt idx="566">
                  <c:v>-0.92</c:v>
                </c:pt>
                <c:pt idx="567">
                  <c:v>-0.874</c:v>
                </c:pt>
                <c:pt idx="568">
                  <c:v>-1.0780000000000001</c:v>
                </c:pt>
                <c:pt idx="569">
                  <c:v>-1.052</c:v>
                </c:pt>
                <c:pt idx="570">
                  <c:v>-0.94899999999999995</c:v>
                </c:pt>
                <c:pt idx="571">
                  <c:v>-0.90900000000000003</c:v>
                </c:pt>
                <c:pt idx="572">
                  <c:v>-0.96099999999999997</c:v>
                </c:pt>
                <c:pt idx="573">
                  <c:v>-0.84899999999999998</c:v>
                </c:pt>
                <c:pt idx="574">
                  <c:v>-0.88800000000000001</c:v>
                </c:pt>
                <c:pt idx="575">
                  <c:v>-0.999</c:v>
                </c:pt>
                <c:pt idx="576">
                  <c:v>-0.94699999999999995</c:v>
                </c:pt>
                <c:pt idx="577">
                  <c:v>-1.034</c:v>
                </c:pt>
                <c:pt idx="578">
                  <c:v>-1.103</c:v>
                </c:pt>
                <c:pt idx="579">
                  <c:v>-1.024</c:v>
                </c:pt>
                <c:pt idx="580">
                  <c:v>-1</c:v>
                </c:pt>
                <c:pt idx="581">
                  <c:v>-0.97899999999999998</c:v>
                </c:pt>
                <c:pt idx="582">
                  <c:v>-0.96099999999999997</c:v>
                </c:pt>
                <c:pt idx="583">
                  <c:v>-1.0309999999999999</c:v>
                </c:pt>
                <c:pt idx="584">
                  <c:v>-1.02</c:v>
                </c:pt>
                <c:pt idx="585">
                  <c:v>-1</c:v>
                </c:pt>
                <c:pt idx="586">
                  <c:v>-0.98099999999999998</c:v>
                </c:pt>
                <c:pt idx="587">
                  <c:v>-0.95499999999999996</c:v>
                </c:pt>
                <c:pt idx="588">
                  <c:v>-0.89700000000000002</c:v>
                </c:pt>
                <c:pt idx="589">
                  <c:v>-0.96499999999999997</c:v>
                </c:pt>
                <c:pt idx="590">
                  <c:v>-0.84399999999999997</c:v>
                </c:pt>
                <c:pt idx="591">
                  <c:v>-0.86099999999999999</c:v>
                </c:pt>
                <c:pt idx="592">
                  <c:v>-0.98599999999999999</c:v>
                </c:pt>
                <c:pt idx="593">
                  <c:v>-1.0980000000000001</c:v>
                </c:pt>
                <c:pt idx="594">
                  <c:v>-1.153</c:v>
                </c:pt>
                <c:pt idx="595">
                  <c:v>-1.2370000000000001</c:v>
                </c:pt>
                <c:pt idx="596">
                  <c:v>-1.18</c:v>
                </c:pt>
                <c:pt idx="597">
                  <c:v>-1.048</c:v>
                </c:pt>
                <c:pt idx="598">
                  <c:v>-0.99299999999999999</c:v>
                </c:pt>
                <c:pt idx="599">
                  <c:v>-1.024</c:v>
                </c:pt>
                <c:pt idx="600">
                  <c:v>-0.86899999999999999</c:v>
                </c:pt>
                <c:pt idx="601">
                  <c:v>-0.746</c:v>
                </c:pt>
                <c:pt idx="602">
                  <c:v>-0.83399999999999996</c:v>
                </c:pt>
                <c:pt idx="603">
                  <c:v>-0.78500000000000003</c:v>
                </c:pt>
                <c:pt idx="604">
                  <c:v>-0.74199999999999999</c:v>
                </c:pt>
                <c:pt idx="605">
                  <c:v>-0.89200000000000002</c:v>
                </c:pt>
                <c:pt idx="606">
                  <c:v>-1.024</c:v>
                </c:pt>
                <c:pt idx="607">
                  <c:v>-0.97699999999999998</c:v>
                </c:pt>
                <c:pt idx="608">
                  <c:v>-1.0189999999999999</c:v>
                </c:pt>
                <c:pt idx="609">
                  <c:v>-1.1499999999999999</c:v>
                </c:pt>
                <c:pt idx="610">
                  <c:v>-1.089</c:v>
                </c:pt>
                <c:pt idx="611">
                  <c:v>-0.99399999999999999</c:v>
                </c:pt>
                <c:pt idx="612">
                  <c:v>-1.04</c:v>
                </c:pt>
                <c:pt idx="613">
                  <c:v>-1.071</c:v>
                </c:pt>
                <c:pt idx="614">
                  <c:v>-0.97399999999999998</c:v>
                </c:pt>
                <c:pt idx="615">
                  <c:v>-0.90400000000000003</c:v>
                </c:pt>
                <c:pt idx="616">
                  <c:v>-0.88200000000000001</c:v>
                </c:pt>
                <c:pt idx="617">
                  <c:v>-0.85699999999999998</c:v>
                </c:pt>
                <c:pt idx="618">
                  <c:v>-0.83499999999999996</c:v>
                </c:pt>
                <c:pt idx="619">
                  <c:v>-0.93100000000000005</c:v>
                </c:pt>
                <c:pt idx="620">
                  <c:v>-1.0089999999999999</c:v>
                </c:pt>
                <c:pt idx="621">
                  <c:v>-0.97299999999999998</c:v>
                </c:pt>
                <c:pt idx="622">
                  <c:v>-0.94</c:v>
                </c:pt>
                <c:pt idx="623">
                  <c:v>-1.056</c:v>
                </c:pt>
                <c:pt idx="624">
                  <c:v>-0.98299999999999998</c:v>
                </c:pt>
                <c:pt idx="625">
                  <c:v>-1.0029999999999999</c:v>
                </c:pt>
                <c:pt idx="626">
                  <c:v>-0.95799999999999996</c:v>
                </c:pt>
                <c:pt idx="627">
                  <c:v>-0.879</c:v>
                </c:pt>
                <c:pt idx="628">
                  <c:v>-0.82</c:v>
                </c:pt>
                <c:pt idx="629">
                  <c:v>-0.88600000000000001</c:v>
                </c:pt>
                <c:pt idx="630">
                  <c:v>-1.024</c:v>
                </c:pt>
                <c:pt idx="631">
                  <c:v>-1.125</c:v>
                </c:pt>
                <c:pt idx="632">
                  <c:v>-0.995</c:v>
                </c:pt>
                <c:pt idx="633">
                  <c:v>-1.026</c:v>
                </c:pt>
                <c:pt idx="634">
                  <c:v>-0.94399999999999995</c:v>
                </c:pt>
                <c:pt idx="635">
                  <c:v>-0.98799999999999999</c:v>
                </c:pt>
                <c:pt idx="636">
                  <c:v>-1.0529999999999999</c:v>
                </c:pt>
                <c:pt idx="637">
                  <c:v>-0.875</c:v>
                </c:pt>
                <c:pt idx="638">
                  <c:v>-0.998</c:v>
                </c:pt>
                <c:pt idx="639">
                  <c:v>-0.97499999999999998</c:v>
                </c:pt>
                <c:pt idx="640">
                  <c:v>-0.88700000000000001</c:v>
                </c:pt>
                <c:pt idx="641">
                  <c:v>-1.04</c:v>
                </c:pt>
                <c:pt idx="642">
                  <c:v>-0.92500000000000004</c:v>
                </c:pt>
                <c:pt idx="643">
                  <c:v>-0.95099999999999996</c:v>
                </c:pt>
                <c:pt idx="644">
                  <c:v>-1.093</c:v>
                </c:pt>
                <c:pt idx="645">
                  <c:v>-0.89100000000000001</c:v>
                </c:pt>
                <c:pt idx="646">
                  <c:v>-1.022</c:v>
                </c:pt>
                <c:pt idx="647">
                  <c:v>-1.0309999999999999</c:v>
                </c:pt>
                <c:pt idx="648">
                  <c:v>-0.85099999999999998</c:v>
                </c:pt>
                <c:pt idx="649">
                  <c:v>-1.0589999999999999</c:v>
                </c:pt>
                <c:pt idx="650">
                  <c:v>-0.94699999999999995</c:v>
                </c:pt>
                <c:pt idx="651">
                  <c:v>-0.88100000000000001</c:v>
                </c:pt>
                <c:pt idx="652">
                  <c:v>-1.079</c:v>
                </c:pt>
                <c:pt idx="653">
                  <c:v>-0.95599999999999996</c:v>
                </c:pt>
                <c:pt idx="654">
                  <c:v>-0.92700000000000005</c:v>
                </c:pt>
                <c:pt idx="655">
                  <c:v>-1.0629999999999999</c:v>
                </c:pt>
                <c:pt idx="656">
                  <c:v>-0.91700000000000004</c:v>
                </c:pt>
                <c:pt idx="657">
                  <c:v>-0.98799999999999999</c:v>
                </c:pt>
                <c:pt idx="658">
                  <c:v>-1.0069999999999999</c:v>
                </c:pt>
                <c:pt idx="659">
                  <c:v>-0.90900000000000003</c:v>
                </c:pt>
                <c:pt idx="660">
                  <c:v>-1.0089999999999999</c:v>
                </c:pt>
                <c:pt idx="661">
                  <c:v>-0.91700000000000004</c:v>
                </c:pt>
                <c:pt idx="662">
                  <c:v>-0.97299999999999998</c:v>
                </c:pt>
                <c:pt idx="663">
                  <c:v>-1.0089999999999999</c:v>
                </c:pt>
                <c:pt idx="664">
                  <c:v>-0.92500000000000004</c:v>
                </c:pt>
                <c:pt idx="665">
                  <c:v>-1.0089999999999999</c:v>
                </c:pt>
                <c:pt idx="666">
                  <c:v>-1.01</c:v>
                </c:pt>
                <c:pt idx="667">
                  <c:v>-0.91500000000000004</c:v>
                </c:pt>
                <c:pt idx="668">
                  <c:v>-1.0309999999999999</c:v>
                </c:pt>
                <c:pt idx="669">
                  <c:v>-0.95899999999999996</c:v>
                </c:pt>
                <c:pt idx="670">
                  <c:v>-0.93799999999999994</c:v>
                </c:pt>
                <c:pt idx="671">
                  <c:v>-1.006</c:v>
                </c:pt>
                <c:pt idx="672">
                  <c:v>-0.95499999999999996</c:v>
                </c:pt>
                <c:pt idx="673">
                  <c:v>-0.97699999999999998</c:v>
                </c:pt>
                <c:pt idx="674">
                  <c:v>-0.99</c:v>
                </c:pt>
                <c:pt idx="675">
                  <c:v>-0.97199999999999998</c:v>
                </c:pt>
                <c:pt idx="676">
                  <c:v>-0.97699999999999998</c:v>
                </c:pt>
                <c:pt idx="677">
                  <c:v>-0.96699999999999997</c:v>
                </c:pt>
                <c:pt idx="678">
                  <c:v>-0.96</c:v>
                </c:pt>
                <c:pt idx="679">
                  <c:v>-0.96399999999999997</c:v>
                </c:pt>
                <c:pt idx="680">
                  <c:v>-0.96299999999999997</c:v>
                </c:pt>
                <c:pt idx="681">
                  <c:v>-0.97799999999999998</c:v>
                </c:pt>
                <c:pt idx="682">
                  <c:v>-0.97499999999999998</c:v>
                </c:pt>
                <c:pt idx="683">
                  <c:v>-0.98299999999999998</c:v>
                </c:pt>
                <c:pt idx="684">
                  <c:v>-0.96899999999999997</c:v>
                </c:pt>
                <c:pt idx="685">
                  <c:v>-0.98899999999999999</c:v>
                </c:pt>
                <c:pt idx="686">
                  <c:v>-0.97099999999999997</c:v>
                </c:pt>
                <c:pt idx="687">
                  <c:v>-0.95299999999999996</c:v>
                </c:pt>
                <c:pt idx="688">
                  <c:v>-0.98499999999999999</c:v>
                </c:pt>
                <c:pt idx="689">
                  <c:v>-0.98199999999999998</c:v>
                </c:pt>
                <c:pt idx="690">
                  <c:v>-0.94399999999999995</c:v>
                </c:pt>
                <c:pt idx="691">
                  <c:v>-0.99399999999999999</c:v>
                </c:pt>
                <c:pt idx="692">
                  <c:v>-0.97899999999999998</c:v>
                </c:pt>
                <c:pt idx="693">
                  <c:v>-0.95599999999999996</c:v>
                </c:pt>
                <c:pt idx="694">
                  <c:v>-0.99299999999999999</c:v>
                </c:pt>
                <c:pt idx="695">
                  <c:v>-0.97099999999999997</c:v>
                </c:pt>
                <c:pt idx="696">
                  <c:v>-0.95899999999999996</c:v>
                </c:pt>
                <c:pt idx="697">
                  <c:v>-0.97899999999999998</c:v>
                </c:pt>
                <c:pt idx="698">
                  <c:v>-0.96799999999999997</c:v>
                </c:pt>
                <c:pt idx="699">
                  <c:v>-0.96</c:v>
                </c:pt>
                <c:pt idx="700">
                  <c:v>-0.97699999999999998</c:v>
                </c:pt>
                <c:pt idx="701">
                  <c:v>-0.97699999999999998</c:v>
                </c:pt>
                <c:pt idx="702">
                  <c:v>-0.97099999999999997</c:v>
                </c:pt>
                <c:pt idx="703">
                  <c:v>-0.98399999999999999</c:v>
                </c:pt>
                <c:pt idx="704">
                  <c:v>-0.97099999999999997</c:v>
                </c:pt>
                <c:pt idx="705">
                  <c:v>-0.96</c:v>
                </c:pt>
                <c:pt idx="706">
                  <c:v>-0.98599999999999999</c:v>
                </c:pt>
                <c:pt idx="707">
                  <c:v>-0.97199999999999998</c:v>
                </c:pt>
                <c:pt idx="708">
                  <c:v>-0.95699999999999996</c:v>
                </c:pt>
                <c:pt idx="709">
                  <c:v>-1.0069999999999999</c:v>
                </c:pt>
                <c:pt idx="710">
                  <c:v>-0.96499999999999997</c:v>
                </c:pt>
                <c:pt idx="711">
                  <c:v>-0.95399999999999996</c:v>
                </c:pt>
                <c:pt idx="712">
                  <c:v>-1.004</c:v>
                </c:pt>
                <c:pt idx="713">
                  <c:v>-0.97</c:v>
                </c:pt>
                <c:pt idx="714">
                  <c:v>-0.92800000000000005</c:v>
                </c:pt>
                <c:pt idx="715">
                  <c:v>-1.0089999999999999</c:v>
                </c:pt>
                <c:pt idx="716">
                  <c:v>-0.96199999999999997</c:v>
                </c:pt>
                <c:pt idx="717">
                  <c:v>-0.94</c:v>
                </c:pt>
                <c:pt idx="718">
                  <c:v>-1.016</c:v>
                </c:pt>
                <c:pt idx="719">
                  <c:v>-0.95499999999999996</c:v>
                </c:pt>
                <c:pt idx="720">
                  <c:v>-0.94599999999999995</c:v>
                </c:pt>
                <c:pt idx="721">
                  <c:v>-1.014</c:v>
                </c:pt>
                <c:pt idx="722">
                  <c:v>-0.95</c:v>
                </c:pt>
                <c:pt idx="723">
                  <c:v>-0.93</c:v>
                </c:pt>
                <c:pt idx="724">
                  <c:v>-1</c:v>
                </c:pt>
                <c:pt idx="725">
                  <c:v>-0.98299999999999998</c:v>
                </c:pt>
                <c:pt idx="726">
                  <c:v>-0.93600000000000005</c:v>
                </c:pt>
                <c:pt idx="727">
                  <c:v>-0.999</c:v>
                </c:pt>
                <c:pt idx="728">
                  <c:v>-0.97799999999999998</c:v>
                </c:pt>
                <c:pt idx="729">
                  <c:v>-0.94799999999999995</c:v>
                </c:pt>
                <c:pt idx="730">
                  <c:v>-0.99399999999999999</c:v>
                </c:pt>
                <c:pt idx="731">
                  <c:v>-0.98799999999999999</c:v>
                </c:pt>
                <c:pt idx="732">
                  <c:v>-0.94399999999999995</c:v>
                </c:pt>
                <c:pt idx="733">
                  <c:v>-0.98</c:v>
                </c:pt>
                <c:pt idx="734">
                  <c:v>-0.98299999999999998</c:v>
                </c:pt>
                <c:pt idx="735">
                  <c:v>-0.95499999999999996</c:v>
                </c:pt>
                <c:pt idx="736">
                  <c:v>-0.95499999999999996</c:v>
                </c:pt>
                <c:pt idx="737">
                  <c:v>-0.99299999999999999</c:v>
                </c:pt>
                <c:pt idx="738">
                  <c:v>-0.97199999999999998</c:v>
                </c:pt>
                <c:pt idx="739">
                  <c:v>-0.95499999999999996</c:v>
                </c:pt>
                <c:pt idx="740">
                  <c:v>-0.998</c:v>
                </c:pt>
                <c:pt idx="741">
                  <c:v>-0.97799999999999998</c:v>
                </c:pt>
                <c:pt idx="742">
                  <c:v>-0.95</c:v>
                </c:pt>
                <c:pt idx="743">
                  <c:v>-0.999</c:v>
                </c:pt>
                <c:pt idx="744">
                  <c:v>-0.97099999999999997</c:v>
                </c:pt>
                <c:pt idx="745">
                  <c:v>-0.95199999999999996</c:v>
                </c:pt>
                <c:pt idx="746">
                  <c:v>-0.99</c:v>
                </c:pt>
                <c:pt idx="747">
                  <c:v>-0.98399999999999999</c:v>
                </c:pt>
                <c:pt idx="748">
                  <c:v>-0.95099999999999996</c:v>
                </c:pt>
                <c:pt idx="749">
                  <c:v>-0.96499999999999997</c:v>
                </c:pt>
                <c:pt idx="750">
                  <c:v>-0.99299999999999999</c:v>
                </c:pt>
                <c:pt idx="751">
                  <c:v>-0.97</c:v>
                </c:pt>
                <c:pt idx="752">
                  <c:v>-0.95899999999999996</c:v>
                </c:pt>
                <c:pt idx="753">
                  <c:v>-0.99199999999999999</c:v>
                </c:pt>
                <c:pt idx="754">
                  <c:v>-0.97</c:v>
                </c:pt>
                <c:pt idx="755">
                  <c:v>-0.96199999999999997</c:v>
                </c:pt>
                <c:pt idx="756">
                  <c:v>-0.98799999999999999</c:v>
                </c:pt>
                <c:pt idx="757">
                  <c:v>-0.96799999999999997</c:v>
                </c:pt>
                <c:pt idx="758">
                  <c:v>-0.95</c:v>
                </c:pt>
                <c:pt idx="759">
                  <c:v>-0.98099999999999998</c:v>
                </c:pt>
                <c:pt idx="760">
                  <c:v>-0.98</c:v>
                </c:pt>
                <c:pt idx="761">
                  <c:v>-0.95699999999999996</c:v>
                </c:pt>
                <c:pt idx="762">
                  <c:v>-0.98299999999999998</c:v>
                </c:pt>
                <c:pt idx="763">
                  <c:v>-0.96199999999999997</c:v>
                </c:pt>
                <c:pt idx="764">
                  <c:v>-0.97199999999999998</c:v>
                </c:pt>
                <c:pt idx="765">
                  <c:v>-0.97399999999999998</c:v>
                </c:pt>
                <c:pt idx="766">
                  <c:v>-0.97799999999999998</c:v>
                </c:pt>
                <c:pt idx="767">
                  <c:v>-0.98499999999999999</c:v>
                </c:pt>
                <c:pt idx="768">
                  <c:v>-0.96799999999999997</c:v>
                </c:pt>
                <c:pt idx="769">
                  <c:v>-0.97499999999999998</c:v>
                </c:pt>
                <c:pt idx="770">
                  <c:v>-0.97799999999999998</c:v>
                </c:pt>
                <c:pt idx="771">
                  <c:v>-0.95699999999999996</c:v>
                </c:pt>
                <c:pt idx="772">
                  <c:v>-0.98</c:v>
                </c:pt>
                <c:pt idx="773">
                  <c:v>-0.98799999999999999</c:v>
                </c:pt>
                <c:pt idx="774">
                  <c:v>-0.95499999999999996</c:v>
                </c:pt>
                <c:pt idx="775">
                  <c:v>-0.98</c:v>
                </c:pt>
                <c:pt idx="776">
                  <c:v>-0.97499999999999998</c:v>
                </c:pt>
                <c:pt idx="777">
                  <c:v>-0.96599999999999997</c:v>
                </c:pt>
                <c:pt idx="778">
                  <c:v>-0.97199999999999998</c:v>
                </c:pt>
                <c:pt idx="779">
                  <c:v>-0.98799999999999999</c:v>
                </c:pt>
                <c:pt idx="780">
                  <c:v>-0.97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C2-4F4C-A562-DBC99AACA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34272"/>
        <c:axId val="182136192"/>
      </c:scatterChart>
      <c:scatterChart>
        <c:scatterStyle val="smoothMarker"/>
        <c:varyColors val="0"/>
        <c:ser>
          <c:idx val="1"/>
          <c:order val="0"/>
          <c:tx>
            <c:v>Roll Angle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P!$V$3:$V$783</c:f>
              <c:numCache>
                <c:formatCode>0.00</c:formatCode>
                <c:ptCount val="781"/>
                <c:pt idx="0">
                  <c:v>2.4620000000000002</c:v>
                </c:pt>
                <c:pt idx="1">
                  <c:v>2.4940000000000002</c:v>
                </c:pt>
                <c:pt idx="2">
                  <c:v>2.5659999999999998</c:v>
                </c:pt>
                <c:pt idx="3">
                  <c:v>2.649</c:v>
                </c:pt>
                <c:pt idx="4">
                  <c:v>2.6320000000000001</c:v>
                </c:pt>
                <c:pt idx="5">
                  <c:v>2.6789999999999998</c:v>
                </c:pt>
                <c:pt idx="6">
                  <c:v>2.7170000000000001</c:v>
                </c:pt>
                <c:pt idx="7">
                  <c:v>2.7440000000000002</c:v>
                </c:pt>
                <c:pt idx="8">
                  <c:v>2.8330000000000002</c:v>
                </c:pt>
                <c:pt idx="9">
                  <c:v>2.851</c:v>
                </c:pt>
                <c:pt idx="10">
                  <c:v>3</c:v>
                </c:pt>
                <c:pt idx="11">
                  <c:v>3.0190000000000001</c:v>
                </c:pt>
                <c:pt idx="12">
                  <c:v>3.1560000000000001</c:v>
                </c:pt>
                <c:pt idx="13">
                  <c:v>3.1459999999999999</c:v>
                </c:pt>
                <c:pt idx="14">
                  <c:v>3.1930000000000001</c:v>
                </c:pt>
                <c:pt idx="15">
                  <c:v>3.246</c:v>
                </c:pt>
                <c:pt idx="16">
                  <c:v>3.343</c:v>
                </c:pt>
                <c:pt idx="17">
                  <c:v>3.3519999999999999</c:v>
                </c:pt>
                <c:pt idx="18">
                  <c:v>3.4630000000000001</c:v>
                </c:pt>
                <c:pt idx="19">
                  <c:v>3.4359999999999999</c:v>
                </c:pt>
                <c:pt idx="20">
                  <c:v>3.5219999999999998</c:v>
                </c:pt>
                <c:pt idx="21">
                  <c:v>3.431</c:v>
                </c:pt>
                <c:pt idx="22">
                  <c:v>3.4380000000000002</c:v>
                </c:pt>
                <c:pt idx="23">
                  <c:v>3.298</c:v>
                </c:pt>
                <c:pt idx="24">
                  <c:v>3.2040000000000002</c:v>
                </c:pt>
                <c:pt idx="25">
                  <c:v>3.01</c:v>
                </c:pt>
                <c:pt idx="26">
                  <c:v>2.875</c:v>
                </c:pt>
                <c:pt idx="27">
                  <c:v>2.6629999999999998</c:v>
                </c:pt>
                <c:pt idx="28">
                  <c:v>2.5070000000000001</c:v>
                </c:pt>
                <c:pt idx="29">
                  <c:v>2.278</c:v>
                </c:pt>
                <c:pt idx="30">
                  <c:v>2.1520000000000001</c:v>
                </c:pt>
                <c:pt idx="31">
                  <c:v>1.9550000000000001</c:v>
                </c:pt>
                <c:pt idx="32">
                  <c:v>1.819</c:v>
                </c:pt>
                <c:pt idx="33">
                  <c:v>1.69</c:v>
                </c:pt>
                <c:pt idx="34">
                  <c:v>1.554</c:v>
                </c:pt>
                <c:pt idx="35">
                  <c:v>1.5349999999999999</c:v>
                </c:pt>
                <c:pt idx="36">
                  <c:v>1.371</c:v>
                </c:pt>
                <c:pt idx="37">
                  <c:v>1.4319999999999999</c:v>
                </c:pt>
                <c:pt idx="38">
                  <c:v>1.401</c:v>
                </c:pt>
                <c:pt idx="39">
                  <c:v>1.347</c:v>
                </c:pt>
                <c:pt idx="40">
                  <c:v>1.323</c:v>
                </c:pt>
                <c:pt idx="41">
                  <c:v>1.2949999999999999</c:v>
                </c:pt>
                <c:pt idx="42">
                  <c:v>1.2529999999999999</c:v>
                </c:pt>
                <c:pt idx="43">
                  <c:v>1.2989999999999999</c:v>
                </c:pt>
                <c:pt idx="44">
                  <c:v>1.236</c:v>
                </c:pt>
                <c:pt idx="45">
                  <c:v>1.3109999999999999</c:v>
                </c:pt>
                <c:pt idx="46">
                  <c:v>1.2390000000000001</c:v>
                </c:pt>
                <c:pt idx="47">
                  <c:v>1.35</c:v>
                </c:pt>
                <c:pt idx="48">
                  <c:v>1.276</c:v>
                </c:pt>
                <c:pt idx="49">
                  <c:v>1.3660000000000001</c:v>
                </c:pt>
                <c:pt idx="50">
                  <c:v>1.341</c:v>
                </c:pt>
                <c:pt idx="51">
                  <c:v>1.51</c:v>
                </c:pt>
                <c:pt idx="52">
                  <c:v>1.4510000000000001</c:v>
                </c:pt>
                <c:pt idx="53">
                  <c:v>1.601</c:v>
                </c:pt>
                <c:pt idx="54">
                  <c:v>1.5780000000000001</c:v>
                </c:pt>
                <c:pt idx="55">
                  <c:v>1.65</c:v>
                </c:pt>
                <c:pt idx="56">
                  <c:v>1.7110000000000001</c:v>
                </c:pt>
                <c:pt idx="57">
                  <c:v>1.7869999999999999</c:v>
                </c:pt>
                <c:pt idx="58">
                  <c:v>1.903</c:v>
                </c:pt>
                <c:pt idx="59">
                  <c:v>1.9490000000000001</c:v>
                </c:pt>
                <c:pt idx="60">
                  <c:v>2.1030000000000002</c:v>
                </c:pt>
                <c:pt idx="61">
                  <c:v>2.137</c:v>
                </c:pt>
                <c:pt idx="62">
                  <c:v>2.1230000000000002</c:v>
                </c:pt>
                <c:pt idx="63">
                  <c:v>2.3039999999999998</c:v>
                </c:pt>
                <c:pt idx="64">
                  <c:v>2.339</c:v>
                </c:pt>
                <c:pt idx="65">
                  <c:v>2.492</c:v>
                </c:pt>
                <c:pt idx="66">
                  <c:v>2.6040000000000001</c:v>
                </c:pt>
                <c:pt idx="67">
                  <c:v>2.6960000000000002</c:v>
                </c:pt>
                <c:pt idx="68">
                  <c:v>2.843</c:v>
                </c:pt>
                <c:pt idx="69">
                  <c:v>2.875</c:v>
                </c:pt>
                <c:pt idx="70">
                  <c:v>3.024</c:v>
                </c:pt>
                <c:pt idx="71">
                  <c:v>3.0110000000000001</c:v>
                </c:pt>
                <c:pt idx="72">
                  <c:v>3.1339999999999999</c:v>
                </c:pt>
                <c:pt idx="73">
                  <c:v>3.1419999999999999</c:v>
                </c:pt>
                <c:pt idx="74">
                  <c:v>3.19</c:v>
                </c:pt>
                <c:pt idx="75">
                  <c:v>3.1669999999999998</c:v>
                </c:pt>
                <c:pt idx="76">
                  <c:v>3.1989999999999998</c:v>
                </c:pt>
                <c:pt idx="77">
                  <c:v>3.14</c:v>
                </c:pt>
                <c:pt idx="78">
                  <c:v>3.1749999999999998</c:v>
                </c:pt>
                <c:pt idx="79">
                  <c:v>3.0609999999999999</c:v>
                </c:pt>
                <c:pt idx="80">
                  <c:v>3.0430000000000001</c:v>
                </c:pt>
                <c:pt idx="81">
                  <c:v>2.9060000000000001</c:v>
                </c:pt>
                <c:pt idx="82">
                  <c:v>2.8340000000000001</c:v>
                </c:pt>
                <c:pt idx="83">
                  <c:v>2.6779999999999999</c:v>
                </c:pt>
                <c:pt idx="84">
                  <c:v>2.5259999999999998</c:v>
                </c:pt>
                <c:pt idx="85">
                  <c:v>2.4129999999999998</c:v>
                </c:pt>
                <c:pt idx="86">
                  <c:v>2.3730000000000002</c:v>
                </c:pt>
                <c:pt idx="87">
                  <c:v>2.073</c:v>
                </c:pt>
                <c:pt idx="88">
                  <c:v>1.9550000000000001</c:v>
                </c:pt>
                <c:pt idx="89">
                  <c:v>1.6020000000000001</c:v>
                </c:pt>
                <c:pt idx="90">
                  <c:v>1.3939999999999999</c:v>
                </c:pt>
                <c:pt idx="91">
                  <c:v>1.012</c:v>
                </c:pt>
                <c:pt idx="92">
                  <c:v>0.72899999999999998</c:v>
                </c:pt>
                <c:pt idx="93">
                  <c:v>0.36499999999999999</c:v>
                </c:pt>
                <c:pt idx="94">
                  <c:v>7.5999999999999998E-2</c:v>
                </c:pt>
                <c:pt idx="95">
                  <c:v>-0.22</c:v>
                </c:pt>
                <c:pt idx="96">
                  <c:v>-0.495</c:v>
                </c:pt>
                <c:pt idx="97">
                  <c:v>-0.755</c:v>
                </c:pt>
                <c:pt idx="98">
                  <c:v>-0.92800000000000005</c:v>
                </c:pt>
                <c:pt idx="99">
                  <c:v>-1.0720000000000001</c:v>
                </c:pt>
                <c:pt idx="100">
                  <c:v>-1.214</c:v>
                </c:pt>
                <c:pt idx="101">
                  <c:v>-1.244</c:v>
                </c:pt>
                <c:pt idx="102">
                  <c:v>-1.35</c:v>
                </c:pt>
                <c:pt idx="103">
                  <c:v>-1.2330000000000001</c:v>
                </c:pt>
                <c:pt idx="104">
                  <c:v>-1.288</c:v>
                </c:pt>
                <c:pt idx="105">
                  <c:v>-1.0980000000000001</c:v>
                </c:pt>
                <c:pt idx="106">
                  <c:v>-1.075</c:v>
                </c:pt>
                <c:pt idx="107">
                  <c:v>-0.873</c:v>
                </c:pt>
                <c:pt idx="108">
                  <c:v>-0.83299999999999996</c:v>
                </c:pt>
                <c:pt idx="109">
                  <c:v>-0.63</c:v>
                </c:pt>
                <c:pt idx="110">
                  <c:v>-0.58699999999999997</c:v>
                </c:pt>
                <c:pt idx="111">
                  <c:v>-0.374</c:v>
                </c:pt>
                <c:pt idx="112">
                  <c:v>-0.33700000000000002</c:v>
                </c:pt>
                <c:pt idx="113">
                  <c:v>-0.14399999999999999</c:v>
                </c:pt>
                <c:pt idx="114">
                  <c:v>-0.14299999999999999</c:v>
                </c:pt>
                <c:pt idx="115">
                  <c:v>3.7999999999999999E-2</c:v>
                </c:pt>
                <c:pt idx="116">
                  <c:v>0.03</c:v>
                </c:pt>
                <c:pt idx="117">
                  <c:v>0.13600000000000001</c:v>
                </c:pt>
                <c:pt idx="118">
                  <c:v>0.13800000000000001</c:v>
                </c:pt>
                <c:pt idx="119">
                  <c:v>0.14699999999999999</c:v>
                </c:pt>
                <c:pt idx="120">
                  <c:v>0.20399999999999999</c:v>
                </c:pt>
                <c:pt idx="121">
                  <c:v>0.26200000000000001</c:v>
                </c:pt>
                <c:pt idx="122">
                  <c:v>0.14299999999999999</c:v>
                </c:pt>
                <c:pt idx="123">
                  <c:v>0.107</c:v>
                </c:pt>
                <c:pt idx="124">
                  <c:v>-5.0000000000000001E-3</c:v>
                </c:pt>
                <c:pt idx="125">
                  <c:v>-9.5000000000000001E-2</c:v>
                </c:pt>
                <c:pt idx="126">
                  <c:v>-0.17799999999999999</c:v>
                </c:pt>
                <c:pt idx="127">
                  <c:v>-0.26</c:v>
                </c:pt>
                <c:pt idx="128">
                  <c:v>-0.21299999999999999</c:v>
                </c:pt>
                <c:pt idx="129">
                  <c:v>-0.24</c:v>
                </c:pt>
                <c:pt idx="130">
                  <c:v>-0.109</c:v>
                </c:pt>
                <c:pt idx="131">
                  <c:v>-9.4E-2</c:v>
                </c:pt>
                <c:pt idx="132">
                  <c:v>-1.6E-2</c:v>
                </c:pt>
                <c:pt idx="133">
                  <c:v>0.17199999999999999</c:v>
                </c:pt>
                <c:pt idx="134">
                  <c:v>0.32800000000000001</c:v>
                </c:pt>
                <c:pt idx="135">
                  <c:v>0.47</c:v>
                </c:pt>
                <c:pt idx="136">
                  <c:v>0.71199999999999997</c:v>
                </c:pt>
                <c:pt idx="137">
                  <c:v>0.83399999999999996</c:v>
                </c:pt>
                <c:pt idx="138">
                  <c:v>1.0640000000000001</c:v>
                </c:pt>
                <c:pt idx="139">
                  <c:v>1.149</c:v>
                </c:pt>
                <c:pt idx="140">
                  <c:v>1.2949999999999999</c:v>
                </c:pt>
                <c:pt idx="141">
                  <c:v>1.395</c:v>
                </c:pt>
                <c:pt idx="142">
                  <c:v>1.4810000000000001</c:v>
                </c:pt>
                <c:pt idx="143">
                  <c:v>1.5429999999999999</c:v>
                </c:pt>
                <c:pt idx="144">
                  <c:v>1.575</c:v>
                </c:pt>
                <c:pt idx="145">
                  <c:v>1.5189999999999999</c:v>
                </c:pt>
                <c:pt idx="146">
                  <c:v>1.61</c:v>
                </c:pt>
                <c:pt idx="147">
                  <c:v>1.5069999999999999</c:v>
                </c:pt>
                <c:pt idx="148">
                  <c:v>1.522</c:v>
                </c:pt>
                <c:pt idx="149">
                  <c:v>1.4450000000000001</c:v>
                </c:pt>
                <c:pt idx="150">
                  <c:v>1.381</c:v>
                </c:pt>
                <c:pt idx="151">
                  <c:v>1.3320000000000001</c:v>
                </c:pt>
                <c:pt idx="152">
                  <c:v>1.163</c:v>
                </c:pt>
                <c:pt idx="153">
                  <c:v>1.165</c:v>
                </c:pt>
                <c:pt idx="154">
                  <c:v>0.95799999999999996</c:v>
                </c:pt>
                <c:pt idx="155">
                  <c:v>0.95599999999999996</c:v>
                </c:pt>
                <c:pt idx="156">
                  <c:v>0.875</c:v>
                </c:pt>
                <c:pt idx="157">
                  <c:v>0.69</c:v>
                </c:pt>
                <c:pt idx="158">
                  <c:v>0.56200000000000006</c:v>
                </c:pt>
                <c:pt idx="159">
                  <c:v>0.39100000000000001</c:v>
                </c:pt>
                <c:pt idx="160">
                  <c:v>0.22700000000000001</c:v>
                </c:pt>
                <c:pt idx="161">
                  <c:v>0.115</c:v>
                </c:pt>
                <c:pt idx="162">
                  <c:v>-4.2000000000000003E-2</c:v>
                </c:pt>
                <c:pt idx="163">
                  <c:v>-7.2999999999999995E-2</c:v>
                </c:pt>
                <c:pt idx="164">
                  <c:v>-0.24299999999999999</c:v>
                </c:pt>
                <c:pt idx="165">
                  <c:v>-0.28000000000000003</c:v>
                </c:pt>
                <c:pt idx="166">
                  <c:v>-0.42599999999999999</c:v>
                </c:pt>
                <c:pt idx="167">
                  <c:v>-0.39900000000000002</c:v>
                </c:pt>
                <c:pt idx="168">
                  <c:v>-0.63400000000000001</c:v>
                </c:pt>
                <c:pt idx="169">
                  <c:v>-0.61</c:v>
                </c:pt>
                <c:pt idx="170">
                  <c:v>-0.81200000000000006</c:v>
                </c:pt>
                <c:pt idx="171">
                  <c:v>-0.80700000000000005</c:v>
                </c:pt>
                <c:pt idx="172">
                  <c:v>-0.96499999999999997</c:v>
                </c:pt>
                <c:pt idx="173">
                  <c:v>-1.008</c:v>
                </c:pt>
                <c:pt idx="174">
                  <c:v>-1.1379999999999999</c:v>
                </c:pt>
                <c:pt idx="175">
                  <c:v>-1.2350000000000001</c:v>
                </c:pt>
                <c:pt idx="176">
                  <c:v>-1.383</c:v>
                </c:pt>
                <c:pt idx="177">
                  <c:v>-1.5409999999999999</c:v>
                </c:pt>
                <c:pt idx="178">
                  <c:v>-1.7090000000000001</c:v>
                </c:pt>
                <c:pt idx="179">
                  <c:v>-1.897</c:v>
                </c:pt>
                <c:pt idx="180">
                  <c:v>-2.109</c:v>
                </c:pt>
                <c:pt idx="181">
                  <c:v>-2.258</c:v>
                </c:pt>
                <c:pt idx="182">
                  <c:v>-2.4180000000000001</c:v>
                </c:pt>
                <c:pt idx="183">
                  <c:v>-2.5840000000000001</c:v>
                </c:pt>
                <c:pt idx="184">
                  <c:v>-2.65</c:v>
                </c:pt>
                <c:pt idx="185">
                  <c:v>-2.851</c:v>
                </c:pt>
                <c:pt idx="186">
                  <c:v>-2.823</c:v>
                </c:pt>
                <c:pt idx="187">
                  <c:v>-2.948</c:v>
                </c:pt>
                <c:pt idx="188">
                  <c:v>-2.8079999999999998</c:v>
                </c:pt>
                <c:pt idx="189">
                  <c:v>-2.7989999999999999</c:v>
                </c:pt>
                <c:pt idx="190">
                  <c:v>-2.625</c:v>
                </c:pt>
                <c:pt idx="191">
                  <c:v>-2.5230000000000001</c:v>
                </c:pt>
                <c:pt idx="192">
                  <c:v>-2.3140000000000001</c:v>
                </c:pt>
                <c:pt idx="193">
                  <c:v>-2.2160000000000002</c:v>
                </c:pt>
                <c:pt idx="194">
                  <c:v>-1.9950000000000001</c:v>
                </c:pt>
                <c:pt idx="195">
                  <c:v>-1.9419999999999999</c:v>
                </c:pt>
                <c:pt idx="196">
                  <c:v>-1.708</c:v>
                </c:pt>
                <c:pt idx="197">
                  <c:v>-1.7190000000000001</c:v>
                </c:pt>
                <c:pt idx="198">
                  <c:v>-1.542</c:v>
                </c:pt>
                <c:pt idx="199">
                  <c:v>-1.597</c:v>
                </c:pt>
                <c:pt idx="200">
                  <c:v>-1.468</c:v>
                </c:pt>
                <c:pt idx="201">
                  <c:v>-1.4930000000000001</c:v>
                </c:pt>
                <c:pt idx="202">
                  <c:v>-1.46</c:v>
                </c:pt>
                <c:pt idx="203">
                  <c:v>-1.44</c:v>
                </c:pt>
                <c:pt idx="204">
                  <c:v>-1.3560000000000001</c:v>
                </c:pt>
                <c:pt idx="205">
                  <c:v>-1.3919999999999999</c:v>
                </c:pt>
                <c:pt idx="206">
                  <c:v>-1.3169999999999999</c:v>
                </c:pt>
                <c:pt idx="207">
                  <c:v>-1.3029999999999999</c:v>
                </c:pt>
                <c:pt idx="208">
                  <c:v>-1.236</c:v>
                </c:pt>
                <c:pt idx="209">
                  <c:v>-1.1339999999999999</c:v>
                </c:pt>
                <c:pt idx="210">
                  <c:v>-1.0840000000000001</c:v>
                </c:pt>
                <c:pt idx="211">
                  <c:v>-0.95</c:v>
                </c:pt>
                <c:pt idx="212">
                  <c:v>-0.91</c:v>
                </c:pt>
                <c:pt idx="213">
                  <c:v>-0.73</c:v>
                </c:pt>
                <c:pt idx="214">
                  <c:v>-0.70899999999999996</c:v>
                </c:pt>
                <c:pt idx="215">
                  <c:v>-0.68</c:v>
                </c:pt>
                <c:pt idx="216">
                  <c:v>-0.502</c:v>
                </c:pt>
                <c:pt idx="217">
                  <c:v>-0.378</c:v>
                </c:pt>
                <c:pt idx="218">
                  <c:v>-0.24199999999999999</c:v>
                </c:pt>
                <c:pt idx="219">
                  <c:v>-6.2E-2</c:v>
                </c:pt>
                <c:pt idx="220">
                  <c:v>2.1999999999999999E-2</c:v>
                </c:pt>
                <c:pt idx="221">
                  <c:v>0.21</c:v>
                </c:pt>
                <c:pt idx="222">
                  <c:v>0.28399999999999997</c:v>
                </c:pt>
                <c:pt idx="223">
                  <c:v>0.43</c:v>
                </c:pt>
                <c:pt idx="224">
                  <c:v>0.49199999999999999</c:v>
                </c:pt>
                <c:pt idx="225">
                  <c:v>0.58399999999999996</c:v>
                </c:pt>
                <c:pt idx="226">
                  <c:v>0.62</c:v>
                </c:pt>
                <c:pt idx="227">
                  <c:v>0.7</c:v>
                </c:pt>
                <c:pt idx="228">
                  <c:v>0.65400000000000003</c:v>
                </c:pt>
                <c:pt idx="229">
                  <c:v>0.71199999999999997</c:v>
                </c:pt>
                <c:pt idx="230">
                  <c:v>0.61699999999999999</c:v>
                </c:pt>
                <c:pt idx="231">
                  <c:v>0.67700000000000005</c:v>
                </c:pt>
                <c:pt idx="232">
                  <c:v>0.56699999999999995</c:v>
                </c:pt>
                <c:pt idx="233">
                  <c:v>0.59</c:v>
                </c:pt>
                <c:pt idx="234">
                  <c:v>0.52500000000000002</c:v>
                </c:pt>
                <c:pt idx="235">
                  <c:v>0.496</c:v>
                </c:pt>
                <c:pt idx="236">
                  <c:v>0.52600000000000002</c:v>
                </c:pt>
                <c:pt idx="237">
                  <c:v>0.47</c:v>
                </c:pt>
                <c:pt idx="238">
                  <c:v>0.58399999999999996</c:v>
                </c:pt>
                <c:pt idx="239">
                  <c:v>0.66700000000000004</c:v>
                </c:pt>
                <c:pt idx="240">
                  <c:v>0.72499999999999998</c:v>
                </c:pt>
                <c:pt idx="241">
                  <c:v>0.81799999999999995</c:v>
                </c:pt>
                <c:pt idx="242">
                  <c:v>0.95399999999999996</c:v>
                </c:pt>
                <c:pt idx="243">
                  <c:v>1.0529999999999999</c:v>
                </c:pt>
                <c:pt idx="244">
                  <c:v>1.266</c:v>
                </c:pt>
                <c:pt idx="245">
                  <c:v>1.3420000000000001</c:v>
                </c:pt>
                <c:pt idx="246">
                  <c:v>1.6240000000000001</c:v>
                </c:pt>
                <c:pt idx="247">
                  <c:v>1.6879999999999999</c:v>
                </c:pt>
                <c:pt idx="248">
                  <c:v>1.968</c:v>
                </c:pt>
                <c:pt idx="249">
                  <c:v>1.96</c:v>
                </c:pt>
                <c:pt idx="250">
                  <c:v>2.1219999999999999</c:v>
                </c:pt>
                <c:pt idx="251">
                  <c:v>2.093</c:v>
                </c:pt>
                <c:pt idx="252">
                  <c:v>2.1920000000000002</c:v>
                </c:pt>
                <c:pt idx="253">
                  <c:v>2.012</c:v>
                </c:pt>
                <c:pt idx="254">
                  <c:v>1.954</c:v>
                </c:pt>
                <c:pt idx="255">
                  <c:v>1.599</c:v>
                </c:pt>
                <c:pt idx="256">
                  <c:v>1.353</c:v>
                </c:pt>
                <c:pt idx="257">
                  <c:v>0.88</c:v>
                </c:pt>
                <c:pt idx="258">
                  <c:v>0.52700000000000002</c:v>
                </c:pt>
                <c:pt idx="259">
                  <c:v>2.5000000000000001E-2</c:v>
                </c:pt>
                <c:pt idx="260">
                  <c:v>-0.374</c:v>
                </c:pt>
                <c:pt idx="261">
                  <c:v>-0.83</c:v>
                </c:pt>
                <c:pt idx="262">
                  <c:v>-1.206</c:v>
                </c:pt>
                <c:pt idx="263">
                  <c:v>-1.4510000000000001</c:v>
                </c:pt>
                <c:pt idx="264">
                  <c:v>-1.837</c:v>
                </c:pt>
                <c:pt idx="265">
                  <c:v>-1.925</c:v>
                </c:pt>
                <c:pt idx="266">
                  <c:v>-2.173</c:v>
                </c:pt>
                <c:pt idx="267">
                  <c:v>-2.2189999999999999</c:v>
                </c:pt>
                <c:pt idx="268">
                  <c:v>-2.355</c:v>
                </c:pt>
                <c:pt idx="269">
                  <c:v>-2.4740000000000002</c:v>
                </c:pt>
                <c:pt idx="270">
                  <c:v>-2.4820000000000002</c:v>
                </c:pt>
                <c:pt idx="271">
                  <c:v>-2.5840000000000001</c:v>
                </c:pt>
                <c:pt idx="272">
                  <c:v>-2.5230000000000001</c:v>
                </c:pt>
                <c:pt idx="273">
                  <c:v>-2.5379999999999998</c:v>
                </c:pt>
                <c:pt idx="274">
                  <c:v>-2.383</c:v>
                </c:pt>
                <c:pt idx="275">
                  <c:v>-2.3010000000000002</c:v>
                </c:pt>
                <c:pt idx="276">
                  <c:v>-2.2349999999999999</c:v>
                </c:pt>
                <c:pt idx="277">
                  <c:v>-2.12</c:v>
                </c:pt>
                <c:pt idx="278">
                  <c:v>-2.165</c:v>
                </c:pt>
                <c:pt idx="279">
                  <c:v>-2.0649999999999999</c:v>
                </c:pt>
                <c:pt idx="280">
                  <c:v>-2.0379999999999998</c:v>
                </c:pt>
                <c:pt idx="281">
                  <c:v>-1.98</c:v>
                </c:pt>
                <c:pt idx="282">
                  <c:v>-1.879</c:v>
                </c:pt>
                <c:pt idx="283">
                  <c:v>-1.8440000000000001</c:v>
                </c:pt>
                <c:pt idx="284">
                  <c:v>-1.8280000000000001</c:v>
                </c:pt>
                <c:pt idx="285">
                  <c:v>-1.839</c:v>
                </c:pt>
                <c:pt idx="286">
                  <c:v>-1.831</c:v>
                </c:pt>
                <c:pt idx="287">
                  <c:v>-1.843</c:v>
                </c:pt>
                <c:pt idx="288">
                  <c:v>-1.8460000000000001</c:v>
                </c:pt>
                <c:pt idx="289">
                  <c:v>-1.851</c:v>
                </c:pt>
                <c:pt idx="290">
                  <c:v>-1.897</c:v>
                </c:pt>
                <c:pt idx="291">
                  <c:v>-1.921</c:v>
                </c:pt>
                <c:pt idx="292">
                  <c:v>-1.9590000000000001</c:v>
                </c:pt>
                <c:pt idx="293">
                  <c:v>-2.0070000000000001</c:v>
                </c:pt>
                <c:pt idx="294">
                  <c:v>-2.089</c:v>
                </c:pt>
                <c:pt idx="295">
                  <c:v>-2.1680000000000001</c:v>
                </c:pt>
                <c:pt idx="296">
                  <c:v>-2.2440000000000002</c:v>
                </c:pt>
                <c:pt idx="297">
                  <c:v>-2.2949999999999999</c:v>
                </c:pt>
                <c:pt idx="298">
                  <c:v>-2.3170000000000002</c:v>
                </c:pt>
                <c:pt idx="299">
                  <c:v>-2.3530000000000002</c:v>
                </c:pt>
                <c:pt idx="300">
                  <c:v>-2.3860000000000001</c:v>
                </c:pt>
                <c:pt idx="301">
                  <c:v>-2.379</c:v>
                </c:pt>
                <c:pt idx="302">
                  <c:v>-2.375</c:v>
                </c:pt>
                <c:pt idx="303">
                  <c:v>-2.347</c:v>
                </c:pt>
                <c:pt idx="304">
                  <c:v>-2.286</c:v>
                </c:pt>
                <c:pt idx="305">
                  <c:v>-2.2909999999999999</c:v>
                </c:pt>
                <c:pt idx="306">
                  <c:v>-2.339</c:v>
                </c:pt>
                <c:pt idx="307">
                  <c:v>-2.3929999999999998</c:v>
                </c:pt>
                <c:pt idx="308">
                  <c:v>-2.431</c:v>
                </c:pt>
                <c:pt idx="309">
                  <c:v>-2.5289999999999999</c:v>
                </c:pt>
                <c:pt idx="310">
                  <c:v>-2.7360000000000002</c:v>
                </c:pt>
                <c:pt idx="311">
                  <c:v>-2.87</c:v>
                </c:pt>
                <c:pt idx="312">
                  <c:v>-3.16</c:v>
                </c:pt>
                <c:pt idx="313">
                  <c:v>-3.423</c:v>
                </c:pt>
                <c:pt idx="314">
                  <c:v>-3.823</c:v>
                </c:pt>
                <c:pt idx="315">
                  <c:v>-4.0919999999999996</c:v>
                </c:pt>
                <c:pt idx="316">
                  <c:v>-4.4950000000000001</c:v>
                </c:pt>
                <c:pt idx="317">
                  <c:v>-4.7699999999999996</c:v>
                </c:pt>
                <c:pt idx="318">
                  <c:v>-5.2030000000000003</c:v>
                </c:pt>
                <c:pt idx="319">
                  <c:v>-5.4509999999999996</c:v>
                </c:pt>
                <c:pt idx="320">
                  <c:v>-5.7919999999999998</c:v>
                </c:pt>
                <c:pt idx="321">
                  <c:v>-6.0190000000000001</c:v>
                </c:pt>
                <c:pt idx="322">
                  <c:v>-6.2080000000000002</c:v>
                </c:pt>
                <c:pt idx="323">
                  <c:v>-6.391</c:v>
                </c:pt>
                <c:pt idx="324">
                  <c:v>-6.5209999999999999</c:v>
                </c:pt>
                <c:pt idx="325">
                  <c:v>-6.6429999999999998</c:v>
                </c:pt>
                <c:pt idx="326">
                  <c:v>-6.6529999999999996</c:v>
                </c:pt>
                <c:pt idx="327">
                  <c:v>-6.6669999999999998</c:v>
                </c:pt>
                <c:pt idx="328">
                  <c:v>-6.7069999999999999</c:v>
                </c:pt>
                <c:pt idx="329">
                  <c:v>-6.6</c:v>
                </c:pt>
                <c:pt idx="330">
                  <c:v>-6.4279999999999999</c:v>
                </c:pt>
                <c:pt idx="331">
                  <c:v>-6.1980000000000004</c:v>
                </c:pt>
                <c:pt idx="332">
                  <c:v>-5.9969999999999999</c:v>
                </c:pt>
                <c:pt idx="333">
                  <c:v>-5.774</c:v>
                </c:pt>
                <c:pt idx="334">
                  <c:v>-5.4720000000000004</c:v>
                </c:pt>
                <c:pt idx="335">
                  <c:v>-5.2039999999999997</c:v>
                </c:pt>
                <c:pt idx="336">
                  <c:v>-4.88</c:v>
                </c:pt>
                <c:pt idx="337">
                  <c:v>-4.7350000000000003</c:v>
                </c:pt>
                <c:pt idx="338">
                  <c:v>-4.4829999999999997</c:v>
                </c:pt>
                <c:pt idx="339">
                  <c:v>-4.319</c:v>
                </c:pt>
                <c:pt idx="340">
                  <c:v>-4.24</c:v>
                </c:pt>
                <c:pt idx="341">
                  <c:v>-4.1459999999999999</c:v>
                </c:pt>
                <c:pt idx="342">
                  <c:v>-4.1159999999999997</c:v>
                </c:pt>
                <c:pt idx="343">
                  <c:v>-4.1459999999999999</c:v>
                </c:pt>
                <c:pt idx="344">
                  <c:v>-4.0960000000000001</c:v>
                </c:pt>
                <c:pt idx="345">
                  <c:v>-4.1399999999999997</c:v>
                </c:pt>
                <c:pt idx="346">
                  <c:v>-4.1529999999999996</c:v>
                </c:pt>
                <c:pt idx="347">
                  <c:v>-4.1180000000000003</c:v>
                </c:pt>
                <c:pt idx="348">
                  <c:v>-4.1779999999999999</c:v>
                </c:pt>
                <c:pt idx="349">
                  <c:v>-4.0750000000000002</c:v>
                </c:pt>
                <c:pt idx="350">
                  <c:v>-4.0019999999999998</c:v>
                </c:pt>
                <c:pt idx="351">
                  <c:v>-3.8370000000000002</c:v>
                </c:pt>
                <c:pt idx="352">
                  <c:v>-3.5960000000000001</c:v>
                </c:pt>
                <c:pt idx="353">
                  <c:v>-3.2749999999999999</c:v>
                </c:pt>
                <c:pt idx="354">
                  <c:v>-3.0110000000000001</c:v>
                </c:pt>
                <c:pt idx="355">
                  <c:v>-2.5670000000000002</c:v>
                </c:pt>
                <c:pt idx="356">
                  <c:v>-2.2839999999999998</c:v>
                </c:pt>
                <c:pt idx="357">
                  <c:v>-1.9570000000000001</c:v>
                </c:pt>
                <c:pt idx="358">
                  <c:v>-1.601</c:v>
                </c:pt>
                <c:pt idx="359">
                  <c:v>-1.3049999999999999</c:v>
                </c:pt>
                <c:pt idx="360">
                  <c:v>-1.0720000000000001</c:v>
                </c:pt>
                <c:pt idx="361">
                  <c:v>-0.95399999999999996</c:v>
                </c:pt>
                <c:pt idx="362">
                  <c:v>-0.76300000000000001</c:v>
                </c:pt>
                <c:pt idx="363">
                  <c:v>-0.80200000000000005</c:v>
                </c:pt>
                <c:pt idx="364">
                  <c:v>-0.74199999999999999</c:v>
                </c:pt>
                <c:pt idx="365">
                  <c:v>-0.81200000000000006</c:v>
                </c:pt>
                <c:pt idx="366">
                  <c:v>-0.92</c:v>
                </c:pt>
                <c:pt idx="367">
                  <c:v>-0.98899999999999999</c:v>
                </c:pt>
                <c:pt idx="368">
                  <c:v>-1.0880000000000001</c:v>
                </c:pt>
                <c:pt idx="369">
                  <c:v>-1.2150000000000001</c:v>
                </c:pt>
                <c:pt idx="370">
                  <c:v>-1.2450000000000001</c:v>
                </c:pt>
                <c:pt idx="371">
                  <c:v>-0.97799999999999998</c:v>
                </c:pt>
                <c:pt idx="372">
                  <c:v>-0.93400000000000005</c:v>
                </c:pt>
                <c:pt idx="373">
                  <c:v>-0.93400000000000005</c:v>
                </c:pt>
                <c:pt idx="374">
                  <c:v>-0.90100000000000002</c:v>
                </c:pt>
                <c:pt idx="375">
                  <c:v>-1.119</c:v>
                </c:pt>
                <c:pt idx="376">
                  <c:v>-1.2330000000000001</c:v>
                </c:pt>
                <c:pt idx="377">
                  <c:v>-1.4690000000000001</c:v>
                </c:pt>
                <c:pt idx="378">
                  <c:v>-1.5169999999999999</c:v>
                </c:pt>
                <c:pt idx="379">
                  <c:v>-1.6220000000000001</c:v>
                </c:pt>
                <c:pt idx="380">
                  <c:v>-1.5740000000000001</c:v>
                </c:pt>
                <c:pt idx="381">
                  <c:v>-1.5760000000000001</c:v>
                </c:pt>
                <c:pt idx="382">
                  <c:v>-1.3480000000000001</c:v>
                </c:pt>
                <c:pt idx="383">
                  <c:v>-1.224</c:v>
                </c:pt>
                <c:pt idx="384">
                  <c:v>-0.86899999999999999</c:v>
                </c:pt>
                <c:pt idx="385">
                  <c:v>-0.66800000000000004</c:v>
                </c:pt>
                <c:pt idx="386">
                  <c:v>-0.32700000000000001</c:v>
                </c:pt>
                <c:pt idx="387">
                  <c:v>-0.51600000000000001</c:v>
                </c:pt>
                <c:pt idx="388">
                  <c:v>-0.90700000000000003</c:v>
                </c:pt>
                <c:pt idx="389">
                  <c:v>-1.105</c:v>
                </c:pt>
                <c:pt idx="390">
                  <c:v>-1.0069999999999999</c:v>
                </c:pt>
                <c:pt idx="391">
                  <c:v>-1.1160000000000001</c:v>
                </c:pt>
                <c:pt idx="392">
                  <c:v>-0.99</c:v>
                </c:pt>
                <c:pt idx="393">
                  <c:v>-0.83399999999999996</c:v>
                </c:pt>
                <c:pt idx="394">
                  <c:v>-0.59399999999999997</c:v>
                </c:pt>
                <c:pt idx="395">
                  <c:v>-0.57499999999999996</c:v>
                </c:pt>
                <c:pt idx="396">
                  <c:v>-0.70199999999999996</c:v>
                </c:pt>
                <c:pt idx="397">
                  <c:v>-1.101</c:v>
                </c:pt>
                <c:pt idx="398">
                  <c:v>-1.2070000000000001</c:v>
                </c:pt>
                <c:pt idx="399">
                  <c:v>-1.143</c:v>
                </c:pt>
                <c:pt idx="400">
                  <c:v>-1.0089999999999999</c:v>
                </c:pt>
                <c:pt idx="401">
                  <c:v>-0.61499999999999999</c:v>
                </c:pt>
                <c:pt idx="402">
                  <c:v>-0.48499999999999999</c:v>
                </c:pt>
                <c:pt idx="403">
                  <c:v>-0.34399999999999997</c:v>
                </c:pt>
                <c:pt idx="404">
                  <c:v>-0.35899999999999999</c:v>
                </c:pt>
                <c:pt idx="405">
                  <c:v>-0.63</c:v>
                </c:pt>
                <c:pt idx="406">
                  <c:v>-1.101</c:v>
                </c:pt>
                <c:pt idx="407">
                  <c:v>-1.3069999999999999</c:v>
                </c:pt>
                <c:pt idx="408">
                  <c:v>-0.996</c:v>
                </c:pt>
                <c:pt idx="409">
                  <c:v>-0.78200000000000003</c:v>
                </c:pt>
                <c:pt idx="410">
                  <c:v>-0.57399999999999995</c:v>
                </c:pt>
                <c:pt idx="411">
                  <c:v>-0.60599999999999998</c:v>
                </c:pt>
                <c:pt idx="412">
                  <c:v>-0.78100000000000003</c:v>
                </c:pt>
                <c:pt idx="413">
                  <c:v>-1.014</c:v>
                </c:pt>
                <c:pt idx="414">
                  <c:v>-1.298</c:v>
                </c:pt>
                <c:pt idx="415">
                  <c:v>-1.272</c:v>
                </c:pt>
                <c:pt idx="416">
                  <c:v>-1.1359999999999999</c:v>
                </c:pt>
                <c:pt idx="417">
                  <c:v>-0.79400000000000004</c:v>
                </c:pt>
                <c:pt idx="418">
                  <c:v>-0.67400000000000004</c:v>
                </c:pt>
                <c:pt idx="419">
                  <c:v>-0.75700000000000001</c:v>
                </c:pt>
                <c:pt idx="420">
                  <c:v>-0.9</c:v>
                </c:pt>
                <c:pt idx="421">
                  <c:v>-1.026</c:v>
                </c:pt>
                <c:pt idx="422">
                  <c:v>-1.083</c:v>
                </c:pt>
                <c:pt idx="423">
                  <c:v>-1.034</c:v>
                </c:pt>
                <c:pt idx="424">
                  <c:v>-0.88</c:v>
                </c:pt>
                <c:pt idx="425">
                  <c:v>-0.58799999999999997</c:v>
                </c:pt>
                <c:pt idx="426">
                  <c:v>-0.67400000000000004</c:v>
                </c:pt>
                <c:pt idx="427">
                  <c:v>-0.89900000000000002</c:v>
                </c:pt>
                <c:pt idx="428">
                  <c:v>-1.1619999999999999</c:v>
                </c:pt>
                <c:pt idx="429">
                  <c:v>-0.98</c:v>
                </c:pt>
                <c:pt idx="430">
                  <c:v>-0.80900000000000005</c:v>
                </c:pt>
                <c:pt idx="431">
                  <c:v>-0.65300000000000002</c:v>
                </c:pt>
                <c:pt idx="432">
                  <c:v>-0.69299999999999995</c:v>
                </c:pt>
                <c:pt idx="433">
                  <c:v>-0.77200000000000002</c:v>
                </c:pt>
                <c:pt idx="434">
                  <c:v>-0.80700000000000005</c:v>
                </c:pt>
                <c:pt idx="435">
                  <c:v>-1.042</c:v>
                </c:pt>
                <c:pt idx="436">
                  <c:v>-1.0289999999999999</c:v>
                </c:pt>
                <c:pt idx="437">
                  <c:v>-0.89300000000000002</c:v>
                </c:pt>
                <c:pt idx="438">
                  <c:v>-0.65700000000000003</c:v>
                </c:pt>
                <c:pt idx="439">
                  <c:v>-0.63300000000000001</c:v>
                </c:pt>
                <c:pt idx="440">
                  <c:v>-0.69899999999999995</c:v>
                </c:pt>
                <c:pt idx="441">
                  <c:v>-0.63200000000000001</c:v>
                </c:pt>
                <c:pt idx="442">
                  <c:v>-0.45700000000000002</c:v>
                </c:pt>
                <c:pt idx="443">
                  <c:v>-0.30199999999999999</c:v>
                </c:pt>
                <c:pt idx="444">
                  <c:v>-0.27300000000000002</c:v>
                </c:pt>
                <c:pt idx="445">
                  <c:v>-0.23799999999999999</c:v>
                </c:pt>
                <c:pt idx="446">
                  <c:v>-0.28399999999999997</c:v>
                </c:pt>
                <c:pt idx="447">
                  <c:v>-0.26800000000000002</c:v>
                </c:pt>
                <c:pt idx="448">
                  <c:v>-0.23799999999999999</c:v>
                </c:pt>
                <c:pt idx="449">
                  <c:v>-0.254</c:v>
                </c:pt>
                <c:pt idx="450">
                  <c:v>-0.27900000000000003</c:v>
                </c:pt>
                <c:pt idx="451">
                  <c:v>-0.35799999999999998</c:v>
                </c:pt>
                <c:pt idx="452">
                  <c:v>-0.58499999999999996</c:v>
                </c:pt>
                <c:pt idx="453">
                  <c:v>-0.755</c:v>
                </c:pt>
                <c:pt idx="454">
                  <c:v>-0.871</c:v>
                </c:pt>
                <c:pt idx="455">
                  <c:v>-0.81799999999999995</c:v>
                </c:pt>
                <c:pt idx="456">
                  <c:v>-0.754</c:v>
                </c:pt>
                <c:pt idx="457">
                  <c:v>-0.83099999999999996</c:v>
                </c:pt>
                <c:pt idx="458">
                  <c:v>-0.93600000000000005</c:v>
                </c:pt>
                <c:pt idx="459">
                  <c:v>-0.94199999999999995</c:v>
                </c:pt>
                <c:pt idx="460">
                  <c:v>-0.93600000000000005</c:v>
                </c:pt>
                <c:pt idx="461">
                  <c:v>-0.84899999999999998</c:v>
                </c:pt>
                <c:pt idx="462">
                  <c:v>-0.84199999999999997</c:v>
                </c:pt>
                <c:pt idx="463">
                  <c:v>-0.82399999999999995</c:v>
                </c:pt>
                <c:pt idx="464">
                  <c:v>-0.80600000000000005</c:v>
                </c:pt>
                <c:pt idx="465">
                  <c:v>-0.75800000000000001</c:v>
                </c:pt>
                <c:pt idx="466">
                  <c:v>-0.79400000000000004</c:v>
                </c:pt>
                <c:pt idx="467">
                  <c:v>-0.88400000000000001</c:v>
                </c:pt>
                <c:pt idx="468">
                  <c:v>-0.99399999999999999</c:v>
                </c:pt>
                <c:pt idx="469">
                  <c:v>-0.98499999999999999</c:v>
                </c:pt>
                <c:pt idx="470">
                  <c:v>-0.98499999999999999</c:v>
                </c:pt>
                <c:pt idx="471">
                  <c:v>-0.97199999999999998</c:v>
                </c:pt>
                <c:pt idx="472">
                  <c:v>-0.99</c:v>
                </c:pt>
                <c:pt idx="473">
                  <c:v>-0.93300000000000005</c:v>
                </c:pt>
                <c:pt idx="474">
                  <c:v>-0.94299999999999995</c:v>
                </c:pt>
                <c:pt idx="475">
                  <c:v>-0.97799999999999998</c:v>
                </c:pt>
                <c:pt idx="476">
                  <c:v>-0.92300000000000004</c:v>
                </c:pt>
                <c:pt idx="477">
                  <c:v>-0.78600000000000003</c:v>
                </c:pt>
                <c:pt idx="478">
                  <c:v>-0.68100000000000005</c:v>
                </c:pt>
                <c:pt idx="479">
                  <c:v>-0.67900000000000005</c:v>
                </c:pt>
                <c:pt idx="480">
                  <c:v>-0.82399999999999995</c:v>
                </c:pt>
                <c:pt idx="481">
                  <c:v>-0.80500000000000005</c:v>
                </c:pt>
                <c:pt idx="482">
                  <c:v>-0.58499999999999996</c:v>
                </c:pt>
                <c:pt idx="483">
                  <c:v>-0.505</c:v>
                </c:pt>
                <c:pt idx="484">
                  <c:v>-0.505</c:v>
                </c:pt>
                <c:pt idx="485">
                  <c:v>-0.51</c:v>
                </c:pt>
                <c:pt idx="486">
                  <c:v>-0.46400000000000002</c:v>
                </c:pt>
                <c:pt idx="487">
                  <c:v>-0.49</c:v>
                </c:pt>
                <c:pt idx="488">
                  <c:v>-0.40200000000000002</c:v>
                </c:pt>
                <c:pt idx="489">
                  <c:v>-0.29199999999999998</c:v>
                </c:pt>
                <c:pt idx="490">
                  <c:v>-0.32400000000000001</c:v>
                </c:pt>
                <c:pt idx="491">
                  <c:v>-0.318</c:v>
                </c:pt>
                <c:pt idx="492">
                  <c:v>-0.36299999999999999</c:v>
                </c:pt>
                <c:pt idx="493">
                  <c:v>-0.39800000000000002</c:v>
                </c:pt>
                <c:pt idx="494">
                  <c:v>-0.42399999999999999</c:v>
                </c:pt>
                <c:pt idx="495">
                  <c:v>-0.41799999999999998</c:v>
                </c:pt>
                <c:pt idx="496">
                  <c:v>-0.41099999999999998</c:v>
                </c:pt>
                <c:pt idx="497">
                  <c:v>-0.47</c:v>
                </c:pt>
                <c:pt idx="498">
                  <c:v>-0.58399999999999996</c:v>
                </c:pt>
                <c:pt idx="499">
                  <c:v>-0.65</c:v>
                </c:pt>
                <c:pt idx="500">
                  <c:v>-0.627</c:v>
                </c:pt>
                <c:pt idx="501">
                  <c:v>-0.69299999999999995</c:v>
                </c:pt>
                <c:pt idx="502">
                  <c:v>-0.84099999999999997</c:v>
                </c:pt>
                <c:pt idx="503">
                  <c:v>-0.89</c:v>
                </c:pt>
                <c:pt idx="504">
                  <c:v>-0.999</c:v>
                </c:pt>
                <c:pt idx="505">
                  <c:v>-0.93100000000000005</c:v>
                </c:pt>
                <c:pt idx="506">
                  <c:v>-0.82799999999999996</c:v>
                </c:pt>
                <c:pt idx="507">
                  <c:v>-0.78</c:v>
                </c:pt>
                <c:pt idx="508">
                  <c:v>-0.755</c:v>
                </c:pt>
                <c:pt idx="509">
                  <c:v>-0.83</c:v>
                </c:pt>
                <c:pt idx="510">
                  <c:v>-0.82499999999999996</c:v>
                </c:pt>
                <c:pt idx="511">
                  <c:v>-0.88600000000000001</c:v>
                </c:pt>
                <c:pt idx="512">
                  <c:v>-0.82399999999999995</c:v>
                </c:pt>
                <c:pt idx="513">
                  <c:v>-0.77500000000000002</c:v>
                </c:pt>
                <c:pt idx="514">
                  <c:v>-0.8</c:v>
                </c:pt>
                <c:pt idx="515">
                  <c:v>-0.80100000000000005</c:v>
                </c:pt>
                <c:pt idx="516">
                  <c:v>-0.877</c:v>
                </c:pt>
                <c:pt idx="517">
                  <c:v>-0.76600000000000001</c:v>
                </c:pt>
                <c:pt idx="518">
                  <c:v>-0.74399999999999999</c:v>
                </c:pt>
                <c:pt idx="519">
                  <c:v>-0.78500000000000003</c:v>
                </c:pt>
                <c:pt idx="520">
                  <c:v>-0.86899999999999999</c:v>
                </c:pt>
                <c:pt idx="521">
                  <c:v>-0.91700000000000004</c:v>
                </c:pt>
                <c:pt idx="522">
                  <c:v>-0.95599999999999996</c:v>
                </c:pt>
                <c:pt idx="523">
                  <c:v>-0.89200000000000002</c:v>
                </c:pt>
                <c:pt idx="524">
                  <c:v>-0.84199999999999997</c:v>
                </c:pt>
                <c:pt idx="525">
                  <c:v>-0.67700000000000005</c:v>
                </c:pt>
                <c:pt idx="526">
                  <c:v>-0.74199999999999999</c:v>
                </c:pt>
                <c:pt idx="527">
                  <c:v>-0.78600000000000003</c:v>
                </c:pt>
                <c:pt idx="528">
                  <c:v>-0.97599999999999998</c:v>
                </c:pt>
                <c:pt idx="529">
                  <c:v>-0.97899999999999998</c:v>
                </c:pt>
                <c:pt idx="530">
                  <c:v>-0.80700000000000005</c:v>
                </c:pt>
                <c:pt idx="531">
                  <c:v>-0.73499999999999999</c:v>
                </c:pt>
                <c:pt idx="532">
                  <c:v>-0.77100000000000002</c:v>
                </c:pt>
                <c:pt idx="533">
                  <c:v>-0.93200000000000005</c:v>
                </c:pt>
                <c:pt idx="534">
                  <c:v>-1.077</c:v>
                </c:pt>
                <c:pt idx="535">
                  <c:v>-1.1459999999999999</c:v>
                </c:pt>
                <c:pt idx="536">
                  <c:v>-1.0529999999999999</c:v>
                </c:pt>
                <c:pt idx="537">
                  <c:v>-0.72399999999999998</c:v>
                </c:pt>
                <c:pt idx="538">
                  <c:v>-0.57099999999999995</c:v>
                </c:pt>
                <c:pt idx="539">
                  <c:v>-0.64</c:v>
                </c:pt>
                <c:pt idx="540">
                  <c:v>-0.78800000000000003</c:v>
                </c:pt>
                <c:pt idx="541">
                  <c:v>-0.88700000000000001</c:v>
                </c:pt>
                <c:pt idx="542">
                  <c:v>-0.82499999999999996</c:v>
                </c:pt>
                <c:pt idx="543">
                  <c:v>-0.59499999999999997</c:v>
                </c:pt>
                <c:pt idx="544">
                  <c:v>-0.495</c:v>
                </c:pt>
                <c:pt idx="545">
                  <c:v>-0.498</c:v>
                </c:pt>
                <c:pt idx="546">
                  <c:v>-0.76</c:v>
                </c:pt>
                <c:pt idx="547">
                  <c:v>-0.90600000000000003</c:v>
                </c:pt>
                <c:pt idx="548">
                  <c:v>-1.042</c:v>
                </c:pt>
                <c:pt idx="549">
                  <c:v>-1.0149999999999999</c:v>
                </c:pt>
                <c:pt idx="550">
                  <c:v>-0.94399999999999995</c:v>
                </c:pt>
                <c:pt idx="551">
                  <c:v>-0.748</c:v>
                </c:pt>
                <c:pt idx="552">
                  <c:v>-0.66100000000000003</c:v>
                </c:pt>
                <c:pt idx="553">
                  <c:v>-0.72399999999999998</c:v>
                </c:pt>
                <c:pt idx="554">
                  <c:v>-0.82299999999999995</c:v>
                </c:pt>
                <c:pt idx="555">
                  <c:v>-0.871</c:v>
                </c:pt>
                <c:pt idx="556">
                  <c:v>-0.75</c:v>
                </c:pt>
                <c:pt idx="557">
                  <c:v>-0.67700000000000005</c:v>
                </c:pt>
                <c:pt idx="558">
                  <c:v>-0.68799999999999994</c:v>
                </c:pt>
                <c:pt idx="559">
                  <c:v>-0.88600000000000001</c:v>
                </c:pt>
                <c:pt idx="560">
                  <c:v>-0.89100000000000001</c:v>
                </c:pt>
                <c:pt idx="561">
                  <c:v>-0.78700000000000003</c:v>
                </c:pt>
                <c:pt idx="562">
                  <c:v>-0.72299999999999998</c:v>
                </c:pt>
                <c:pt idx="563">
                  <c:v>-0.76200000000000001</c:v>
                </c:pt>
                <c:pt idx="564">
                  <c:v>-0.84899999999999998</c:v>
                </c:pt>
                <c:pt idx="565">
                  <c:v>-0.95199999999999996</c:v>
                </c:pt>
                <c:pt idx="566">
                  <c:v>-0.998</c:v>
                </c:pt>
                <c:pt idx="567">
                  <c:v>-0.97899999999999998</c:v>
                </c:pt>
                <c:pt idx="568">
                  <c:v>-1.022</c:v>
                </c:pt>
                <c:pt idx="569">
                  <c:v>-0.996</c:v>
                </c:pt>
                <c:pt idx="570">
                  <c:v>-0.98</c:v>
                </c:pt>
                <c:pt idx="571">
                  <c:v>-0.97799999999999998</c:v>
                </c:pt>
                <c:pt idx="572">
                  <c:v>-1.071</c:v>
                </c:pt>
                <c:pt idx="573">
                  <c:v>-1.137</c:v>
                </c:pt>
                <c:pt idx="574">
                  <c:v>-1.0820000000000001</c:v>
                </c:pt>
                <c:pt idx="575">
                  <c:v>-1.042</c:v>
                </c:pt>
                <c:pt idx="576">
                  <c:v>-1.0680000000000001</c:v>
                </c:pt>
                <c:pt idx="577">
                  <c:v>-1.121</c:v>
                </c:pt>
                <c:pt idx="578">
                  <c:v>-1.1930000000000001</c:v>
                </c:pt>
                <c:pt idx="579">
                  <c:v>-1.1659999999999999</c:v>
                </c:pt>
                <c:pt idx="580">
                  <c:v>-1.1120000000000001</c:v>
                </c:pt>
                <c:pt idx="581">
                  <c:v>-1.06</c:v>
                </c:pt>
                <c:pt idx="582">
                  <c:v>-1.0920000000000001</c:v>
                </c:pt>
                <c:pt idx="583">
                  <c:v>-1.1819999999999999</c:v>
                </c:pt>
                <c:pt idx="584">
                  <c:v>-1.2190000000000001</c:v>
                </c:pt>
                <c:pt idx="585">
                  <c:v>-1.24</c:v>
                </c:pt>
                <c:pt idx="586">
                  <c:v>-1.1990000000000001</c:v>
                </c:pt>
                <c:pt idx="587">
                  <c:v>-1.151</c:v>
                </c:pt>
                <c:pt idx="588">
                  <c:v>-1.1000000000000001</c:v>
                </c:pt>
                <c:pt idx="589">
                  <c:v>-1.1890000000000001</c:v>
                </c:pt>
                <c:pt idx="590">
                  <c:v>-1.129</c:v>
                </c:pt>
                <c:pt idx="591">
                  <c:v>-1.169</c:v>
                </c:pt>
                <c:pt idx="592">
                  <c:v>-1.0940000000000001</c:v>
                </c:pt>
                <c:pt idx="593">
                  <c:v>-1.0669999999999999</c:v>
                </c:pt>
                <c:pt idx="594">
                  <c:v>-1.0329999999999999</c:v>
                </c:pt>
                <c:pt idx="595">
                  <c:v>-1.056</c:v>
                </c:pt>
                <c:pt idx="596">
                  <c:v>-1.153</c:v>
                </c:pt>
                <c:pt idx="597">
                  <c:v>-1.2070000000000001</c:v>
                </c:pt>
                <c:pt idx="598">
                  <c:v>-1.1839999999999999</c:v>
                </c:pt>
                <c:pt idx="599">
                  <c:v>-1.1859999999999999</c:v>
                </c:pt>
                <c:pt idx="600">
                  <c:v>-1.153</c:v>
                </c:pt>
                <c:pt idx="601">
                  <c:v>-1.1539999999999999</c:v>
                </c:pt>
                <c:pt idx="602">
                  <c:v>-1.1379999999999999</c:v>
                </c:pt>
                <c:pt idx="603">
                  <c:v>-1.167</c:v>
                </c:pt>
                <c:pt idx="604">
                  <c:v>-1.151</c:v>
                </c:pt>
                <c:pt idx="605">
                  <c:v>-1.169</c:v>
                </c:pt>
                <c:pt idx="606">
                  <c:v>-1.173</c:v>
                </c:pt>
                <c:pt idx="607">
                  <c:v>-1.169</c:v>
                </c:pt>
                <c:pt idx="608">
                  <c:v>-1.1299999999999999</c:v>
                </c:pt>
                <c:pt idx="609">
                  <c:v>-1.167</c:v>
                </c:pt>
                <c:pt idx="610">
                  <c:v>-1.171</c:v>
                </c:pt>
                <c:pt idx="611">
                  <c:v>-1.1719999999999999</c:v>
                </c:pt>
                <c:pt idx="612">
                  <c:v>-1.1859999999999999</c:v>
                </c:pt>
                <c:pt idx="613">
                  <c:v>-1.1910000000000001</c:v>
                </c:pt>
                <c:pt idx="614">
                  <c:v>-1.1950000000000001</c:v>
                </c:pt>
                <c:pt idx="615">
                  <c:v>-1.204</c:v>
                </c:pt>
                <c:pt idx="616">
                  <c:v>-1.171</c:v>
                </c:pt>
                <c:pt idx="617">
                  <c:v>-1.179</c:v>
                </c:pt>
                <c:pt idx="618">
                  <c:v>-1.2</c:v>
                </c:pt>
                <c:pt idx="619">
                  <c:v>-1.1140000000000001</c:v>
                </c:pt>
                <c:pt idx="620">
                  <c:v>-1.266</c:v>
                </c:pt>
                <c:pt idx="621">
                  <c:v>-1.22</c:v>
                </c:pt>
                <c:pt idx="622">
                  <c:v>-1.149</c:v>
                </c:pt>
                <c:pt idx="623">
                  <c:v>-1.28</c:v>
                </c:pt>
                <c:pt idx="624">
                  <c:v>-1.1100000000000001</c:v>
                </c:pt>
                <c:pt idx="625">
                  <c:v>-1.2889999999999999</c:v>
                </c:pt>
                <c:pt idx="626">
                  <c:v>-1.1120000000000001</c:v>
                </c:pt>
                <c:pt idx="627">
                  <c:v>-1.242</c:v>
                </c:pt>
                <c:pt idx="628">
                  <c:v>-1.2350000000000001</c:v>
                </c:pt>
                <c:pt idx="629">
                  <c:v>-1.216</c:v>
                </c:pt>
                <c:pt idx="630">
                  <c:v>-1.137</c:v>
                </c:pt>
                <c:pt idx="631">
                  <c:v>-1.1990000000000001</c:v>
                </c:pt>
                <c:pt idx="632">
                  <c:v>-1.155</c:v>
                </c:pt>
                <c:pt idx="633">
                  <c:v>-1.1759999999999999</c:v>
                </c:pt>
                <c:pt idx="634">
                  <c:v>-1.131</c:v>
                </c:pt>
                <c:pt idx="635">
                  <c:v>-1.153</c:v>
                </c:pt>
                <c:pt idx="636">
                  <c:v>-1.1639999999999999</c:v>
                </c:pt>
                <c:pt idx="637">
                  <c:v>-1.151</c:v>
                </c:pt>
                <c:pt idx="638">
                  <c:v>-1.1639999999999999</c:v>
                </c:pt>
                <c:pt idx="639">
                  <c:v>-1.1879999999999999</c:v>
                </c:pt>
                <c:pt idx="640">
                  <c:v>-1.153</c:v>
                </c:pt>
                <c:pt idx="641">
                  <c:v>-1.155</c:v>
                </c:pt>
                <c:pt idx="642">
                  <c:v>-1.145</c:v>
                </c:pt>
                <c:pt idx="643">
                  <c:v>-1.1559999999999999</c:v>
                </c:pt>
                <c:pt idx="644">
                  <c:v>-1.18</c:v>
                </c:pt>
                <c:pt idx="645">
                  <c:v>-1.1639999999999999</c:v>
                </c:pt>
                <c:pt idx="646">
                  <c:v>-1.173</c:v>
                </c:pt>
                <c:pt idx="647">
                  <c:v>-1.1870000000000001</c:v>
                </c:pt>
                <c:pt idx="648">
                  <c:v>-1.153</c:v>
                </c:pt>
                <c:pt idx="649">
                  <c:v>-1.159</c:v>
                </c:pt>
                <c:pt idx="650">
                  <c:v>-1.1619999999999999</c:v>
                </c:pt>
                <c:pt idx="651">
                  <c:v>-1.1579999999999999</c:v>
                </c:pt>
                <c:pt idx="652">
                  <c:v>-1.167</c:v>
                </c:pt>
                <c:pt idx="653">
                  <c:v>-1.159</c:v>
                </c:pt>
                <c:pt idx="654">
                  <c:v>-1.137</c:v>
                </c:pt>
                <c:pt idx="655">
                  <c:v>-1.143</c:v>
                </c:pt>
                <c:pt idx="656">
                  <c:v>-1.1399999999999999</c:v>
                </c:pt>
                <c:pt idx="657">
                  <c:v>-1.155</c:v>
                </c:pt>
                <c:pt idx="658">
                  <c:v>-1.173</c:v>
                </c:pt>
                <c:pt idx="659">
                  <c:v>-1.149</c:v>
                </c:pt>
                <c:pt idx="660">
                  <c:v>-1.159</c:v>
                </c:pt>
                <c:pt idx="661">
                  <c:v>-1.145</c:v>
                </c:pt>
                <c:pt idx="662">
                  <c:v>-1.1539999999999999</c:v>
                </c:pt>
                <c:pt idx="663">
                  <c:v>-1.165</c:v>
                </c:pt>
                <c:pt idx="664">
                  <c:v>-1.153</c:v>
                </c:pt>
                <c:pt idx="665">
                  <c:v>-1.1459999999999999</c:v>
                </c:pt>
                <c:pt idx="666">
                  <c:v>-1.153</c:v>
                </c:pt>
                <c:pt idx="667">
                  <c:v>-1.1479999999999999</c:v>
                </c:pt>
                <c:pt idx="668">
                  <c:v>-1.169</c:v>
                </c:pt>
                <c:pt idx="669">
                  <c:v>-1.1599999999999999</c:v>
                </c:pt>
                <c:pt idx="670">
                  <c:v>-1.151</c:v>
                </c:pt>
                <c:pt idx="671">
                  <c:v>-1.1479999999999999</c:v>
                </c:pt>
                <c:pt idx="672">
                  <c:v>-1.151</c:v>
                </c:pt>
                <c:pt idx="673">
                  <c:v>-1.1519999999999999</c:v>
                </c:pt>
                <c:pt idx="674">
                  <c:v>-1.1579999999999999</c:v>
                </c:pt>
                <c:pt idx="675">
                  <c:v>-1.1559999999999999</c:v>
                </c:pt>
                <c:pt idx="676">
                  <c:v>-1.1579999999999999</c:v>
                </c:pt>
                <c:pt idx="677">
                  <c:v>-1.147</c:v>
                </c:pt>
                <c:pt idx="678">
                  <c:v>-1.145</c:v>
                </c:pt>
                <c:pt idx="679">
                  <c:v>-1.1479999999999999</c:v>
                </c:pt>
                <c:pt idx="680">
                  <c:v>-1.1579999999999999</c:v>
                </c:pt>
                <c:pt idx="681">
                  <c:v>-1.1619999999999999</c:v>
                </c:pt>
                <c:pt idx="682">
                  <c:v>-1.165</c:v>
                </c:pt>
                <c:pt idx="683">
                  <c:v>-1.157</c:v>
                </c:pt>
                <c:pt idx="684">
                  <c:v>-1.1579999999999999</c:v>
                </c:pt>
                <c:pt idx="685">
                  <c:v>-1.1579999999999999</c:v>
                </c:pt>
                <c:pt idx="686">
                  <c:v>-1.159</c:v>
                </c:pt>
                <c:pt idx="687">
                  <c:v>-1.153</c:v>
                </c:pt>
                <c:pt idx="688">
                  <c:v>-1.1559999999999999</c:v>
                </c:pt>
                <c:pt idx="689">
                  <c:v>-1.1519999999999999</c:v>
                </c:pt>
                <c:pt idx="690">
                  <c:v>-1.153</c:v>
                </c:pt>
                <c:pt idx="691">
                  <c:v>-1.1539999999999999</c:v>
                </c:pt>
                <c:pt idx="692">
                  <c:v>-1.151</c:v>
                </c:pt>
                <c:pt idx="693">
                  <c:v>-1.1539999999999999</c:v>
                </c:pt>
                <c:pt idx="694">
                  <c:v>-1.1619999999999999</c:v>
                </c:pt>
                <c:pt idx="695">
                  <c:v>-1.1639999999999999</c:v>
                </c:pt>
                <c:pt idx="696">
                  <c:v>-1.1619999999999999</c:v>
                </c:pt>
                <c:pt idx="697">
                  <c:v>-1.1659999999999999</c:v>
                </c:pt>
                <c:pt idx="698">
                  <c:v>-1.1579999999999999</c:v>
                </c:pt>
                <c:pt idx="699">
                  <c:v>-1.157</c:v>
                </c:pt>
                <c:pt idx="700">
                  <c:v>-1.151</c:v>
                </c:pt>
                <c:pt idx="701">
                  <c:v>-1.1479999999999999</c:v>
                </c:pt>
                <c:pt idx="702">
                  <c:v>-1.1519999999999999</c:v>
                </c:pt>
                <c:pt idx="703">
                  <c:v>-1.1599999999999999</c:v>
                </c:pt>
                <c:pt idx="704">
                  <c:v>-1.1599999999999999</c:v>
                </c:pt>
                <c:pt idx="705">
                  <c:v>-1.159</c:v>
                </c:pt>
                <c:pt idx="706">
                  <c:v>-1.161</c:v>
                </c:pt>
                <c:pt idx="707">
                  <c:v>-1.1579999999999999</c:v>
                </c:pt>
                <c:pt idx="708">
                  <c:v>-1.1579999999999999</c:v>
                </c:pt>
                <c:pt idx="709">
                  <c:v>-1.169</c:v>
                </c:pt>
                <c:pt idx="710">
                  <c:v>-1.1619999999999999</c:v>
                </c:pt>
                <c:pt idx="711">
                  <c:v>-1.1639999999999999</c:v>
                </c:pt>
                <c:pt idx="712">
                  <c:v>-1.1599999999999999</c:v>
                </c:pt>
                <c:pt idx="713">
                  <c:v>-1.1579999999999999</c:v>
                </c:pt>
                <c:pt idx="714">
                  <c:v>-1.157</c:v>
                </c:pt>
                <c:pt idx="715">
                  <c:v>-1.1639999999999999</c:v>
                </c:pt>
                <c:pt idx="716">
                  <c:v>-1.163</c:v>
                </c:pt>
                <c:pt idx="717">
                  <c:v>-1.167</c:v>
                </c:pt>
                <c:pt idx="718">
                  <c:v>-1.167</c:v>
                </c:pt>
                <c:pt idx="719">
                  <c:v>-1.1639999999999999</c:v>
                </c:pt>
                <c:pt idx="720">
                  <c:v>-1.1599999999999999</c:v>
                </c:pt>
                <c:pt idx="721">
                  <c:v>-1.165</c:v>
                </c:pt>
                <c:pt idx="722">
                  <c:v>-1.1679999999999999</c:v>
                </c:pt>
                <c:pt idx="723">
                  <c:v>-1.1599999999999999</c:v>
                </c:pt>
                <c:pt idx="724">
                  <c:v>-1.1639999999999999</c:v>
                </c:pt>
                <c:pt idx="725">
                  <c:v>-1.1639999999999999</c:v>
                </c:pt>
                <c:pt idx="726">
                  <c:v>-1.1579999999999999</c:v>
                </c:pt>
                <c:pt idx="727">
                  <c:v>-1.165</c:v>
                </c:pt>
                <c:pt idx="728">
                  <c:v>-1.167</c:v>
                </c:pt>
                <c:pt idx="729">
                  <c:v>-1.1619999999999999</c:v>
                </c:pt>
                <c:pt idx="730">
                  <c:v>-1.1619999999999999</c:v>
                </c:pt>
                <c:pt idx="731">
                  <c:v>-1.163</c:v>
                </c:pt>
                <c:pt idx="732">
                  <c:v>-1.1579999999999999</c:v>
                </c:pt>
                <c:pt idx="733">
                  <c:v>-1.1619999999999999</c:v>
                </c:pt>
                <c:pt idx="734">
                  <c:v>-1.167</c:v>
                </c:pt>
                <c:pt idx="735">
                  <c:v>-1.163</c:v>
                </c:pt>
                <c:pt idx="736">
                  <c:v>-1.1619999999999999</c:v>
                </c:pt>
                <c:pt idx="737">
                  <c:v>-1.1579999999999999</c:v>
                </c:pt>
                <c:pt idx="738">
                  <c:v>-1.1579999999999999</c:v>
                </c:pt>
                <c:pt idx="739">
                  <c:v>-1.1579999999999999</c:v>
                </c:pt>
                <c:pt idx="740">
                  <c:v>-1.17</c:v>
                </c:pt>
                <c:pt idx="741">
                  <c:v>-1.171</c:v>
                </c:pt>
                <c:pt idx="742">
                  <c:v>-1.167</c:v>
                </c:pt>
                <c:pt idx="743">
                  <c:v>-1.165</c:v>
                </c:pt>
                <c:pt idx="744">
                  <c:v>-1.1679999999999999</c:v>
                </c:pt>
                <c:pt idx="745">
                  <c:v>-1.1619999999999999</c:v>
                </c:pt>
                <c:pt idx="746">
                  <c:v>-1.1619999999999999</c:v>
                </c:pt>
                <c:pt idx="747">
                  <c:v>-1.167</c:v>
                </c:pt>
                <c:pt idx="748">
                  <c:v>-1.1639999999999999</c:v>
                </c:pt>
                <c:pt idx="749">
                  <c:v>-1.1599999999999999</c:v>
                </c:pt>
                <c:pt idx="750">
                  <c:v>-1.165</c:v>
                </c:pt>
                <c:pt idx="751">
                  <c:v>-1.163</c:v>
                </c:pt>
                <c:pt idx="752">
                  <c:v>-1.1619999999999999</c:v>
                </c:pt>
                <c:pt idx="753">
                  <c:v>-1.167</c:v>
                </c:pt>
                <c:pt idx="754">
                  <c:v>-1.167</c:v>
                </c:pt>
                <c:pt idx="755">
                  <c:v>-1.1639999999999999</c:v>
                </c:pt>
                <c:pt idx="756">
                  <c:v>-1.167</c:v>
                </c:pt>
                <c:pt idx="757">
                  <c:v>-1.169</c:v>
                </c:pt>
                <c:pt idx="758">
                  <c:v>-1.169</c:v>
                </c:pt>
                <c:pt idx="759">
                  <c:v>-1.169</c:v>
                </c:pt>
                <c:pt idx="760">
                  <c:v>-1.167</c:v>
                </c:pt>
                <c:pt idx="761">
                  <c:v>-1.163</c:v>
                </c:pt>
                <c:pt idx="762">
                  <c:v>-1.1639999999999999</c:v>
                </c:pt>
                <c:pt idx="763">
                  <c:v>-1.167</c:v>
                </c:pt>
                <c:pt idx="764">
                  <c:v>-1.1639999999999999</c:v>
                </c:pt>
                <c:pt idx="765">
                  <c:v>-1.17</c:v>
                </c:pt>
                <c:pt idx="766">
                  <c:v>-1.17</c:v>
                </c:pt>
                <c:pt idx="767">
                  <c:v>-1.169</c:v>
                </c:pt>
                <c:pt idx="768">
                  <c:v>-1.167</c:v>
                </c:pt>
                <c:pt idx="769">
                  <c:v>-1.17</c:v>
                </c:pt>
                <c:pt idx="770">
                  <c:v>-1.171</c:v>
                </c:pt>
                <c:pt idx="771">
                  <c:v>-1.173</c:v>
                </c:pt>
                <c:pt idx="772">
                  <c:v>-1.171</c:v>
                </c:pt>
                <c:pt idx="773">
                  <c:v>-1.171</c:v>
                </c:pt>
                <c:pt idx="774">
                  <c:v>-1.1639999999999999</c:v>
                </c:pt>
                <c:pt idx="775">
                  <c:v>-1.169</c:v>
                </c:pt>
                <c:pt idx="776">
                  <c:v>-1.1639999999999999</c:v>
                </c:pt>
                <c:pt idx="777">
                  <c:v>-1.1659999999999999</c:v>
                </c:pt>
                <c:pt idx="778">
                  <c:v>-1.1639999999999999</c:v>
                </c:pt>
                <c:pt idx="779">
                  <c:v>-1.171</c:v>
                </c:pt>
                <c:pt idx="780">
                  <c:v>-1.167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C2-4F4C-A562-DBC99AACA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86816"/>
        <c:axId val="181988352"/>
      </c:scatterChart>
      <c:valAx>
        <c:axId val="18213427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82136192"/>
        <c:crosses val="autoZero"/>
        <c:crossBetween val="midCat"/>
        <c:majorUnit val="0.5"/>
      </c:valAx>
      <c:valAx>
        <c:axId val="182136192"/>
        <c:scaling>
          <c:orientation val="minMax"/>
          <c:min val="-3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nz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82134272"/>
        <c:crosses val="autoZero"/>
        <c:crossBetween val="midCat"/>
      </c:valAx>
      <c:valAx>
        <c:axId val="181986816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81988352"/>
        <c:crosses val="autoZero"/>
        <c:crossBetween val="midCat"/>
      </c:valAx>
      <c:valAx>
        <c:axId val="18198835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ROLL ANGLE(deg) 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81986816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2"/>
          <c:order val="1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marker>
            <c:symbol val="none"/>
          </c:marker>
          <c:xVal>
            <c:numRef>
              <c:f>P!$AH$3:$AH$784</c:f>
              <c:numCache>
                <c:formatCode>0.00</c:formatCode>
                <c:ptCount val="782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P!$S$3:$S$784</c:f>
              <c:numCache>
                <c:formatCode>0.00</c:formatCode>
                <c:ptCount val="782"/>
                <c:pt idx="0">
                  <c:v>-0.96399999999999997</c:v>
                </c:pt>
                <c:pt idx="1">
                  <c:v>-0.96299999999999997</c:v>
                </c:pt>
                <c:pt idx="2">
                  <c:v>-0.97199999999999998</c:v>
                </c:pt>
                <c:pt idx="3">
                  <c:v>-0.99299999999999999</c:v>
                </c:pt>
                <c:pt idx="4">
                  <c:v>-1.026</c:v>
                </c:pt>
                <c:pt idx="5">
                  <c:v>-1.016</c:v>
                </c:pt>
                <c:pt idx="6">
                  <c:v>-0.999</c:v>
                </c:pt>
                <c:pt idx="7">
                  <c:v>-0.98799999999999999</c:v>
                </c:pt>
                <c:pt idx="8">
                  <c:v>-0.96799999999999997</c:v>
                </c:pt>
                <c:pt idx="9">
                  <c:v>-0.95399999999999996</c:v>
                </c:pt>
                <c:pt idx="10">
                  <c:v>-0.91100000000000003</c:v>
                </c:pt>
                <c:pt idx="11">
                  <c:v>-0.91500000000000004</c:v>
                </c:pt>
                <c:pt idx="12">
                  <c:v>-0.92200000000000004</c:v>
                </c:pt>
                <c:pt idx="13">
                  <c:v>-0.89800000000000002</c:v>
                </c:pt>
                <c:pt idx="14">
                  <c:v>-0.90800000000000003</c:v>
                </c:pt>
                <c:pt idx="15">
                  <c:v>-0.89400000000000002</c:v>
                </c:pt>
                <c:pt idx="16">
                  <c:v>-0.90600000000000003</c:v>
                </c:pt>
                <c:pt idx="17">
                  <c:v>-0.93799999999999994</c:v>
                </c:pt>
                <c:pt idx="18">
                  <c:v>-0.95299999999999996</c:v>
                </c:pt>
                <c:pt idx="19">
                  <c:v>-0.94699999999999995</c:v>
                </c:pt>
                <c:pt idx="20">
                  <c:v>-0.96199999999999997</c:v>
                </c:pt>
                <c:pt idx="21">
                  <c:v>-0.97599999999999998</c:v>
                </c:pt>
                <c:pt idx="22">
                  <c:v>-0.98699999999999999</c:v>
                </c:pt>
                <c:pt idx="23">
                  <c:v>-0.94199999999999995</c:v>
                </c:pt>
                <c:pt idx="24">
                  <c:v>-0.93100000000000005</c:v>
                </c:pt>
                <c:pt idx="25">
                  <c:v>-0.94499999999999995</c:v>
                </c:pt>
                <c:pt idx="26">
                  <c:v>-0.95199999999999996</c:v>
                </c:pt>
                <c:pt idx="27">
                  <c:v>-0.95599999999999996</c:v>
                </c:pt>
                <c:pt idx="28">
                  <c:v>-0.94099999999999995</c:v>
                </c:pt>
                <c:pt idx="29">
                  <c:v>-0.94499999999999995</c:v>
                </c:pt>
                <c:pt idx="30">
                  <c:v>-0.94399999999999995</c:v>
                </c:pt>
                <c:pt idx="31">
                  <c:v>-0.94099999999999995</c:v>
                </c:pt>
                <c:pt idx="32">
                  <c:v>-0.94</c:v>
                </c:pt>
                <c:pt idx="33">
                  <c:v>-0.97099999999999997</c:v>
                </c:pt>
                <c:pt idx="34">
                  <c:v>-0.995</c:v>
                </c:pt>
                <c:pt idx="35">
                  <c:v>-0.995</c:v>
                </c:pt>
                <c:pt idx="36">
                  <c:v>-1.004</c:v>
                </c:pt>
                <c:pt idx="37">
                  <c:v>-1.0309999999999999</c:v>
                </c:pt>
                <c:pt idx="38">
                  <c:v>-1.0569999999999999</c:v>
                </c:pt>
                <c:pt idx="39">
                  <c:v>-1.022</c:v>
                </c:pt>
                <c:pt idx="40">
                  <c:v>-1.0109999999999999</c:v>
                </c:pt>
                <c:pt idx="41">
                  <c:v>-1.012</c:v>
                </c:pt>
                <c:pt idx="42">
                  <c:v>-0.99399999999999999</c:v>
                </c:pt>
                <c:pt idx="43">
                  <c:v>-0.995</c:v>
                </c:pt>
                <c:pt idx="44">
                  <c:v>-0.95899999999999996</c:v>
                </c:pt>
                <c:pt idx="45">
                  <c:v>-0.96499999999999997</c:v>
                </c:pt>
                <c:pt idx="46">
                  <c:v>-0.98</c:v>
                </c:pt>
                <c:pt idx="47">
                  <c:v>-0.96299999999999997</c:v>
                </c:pt>
                <c:pt idx="48">
                  <c:v>-0.96399999999999997</c:v>
                </c:pt>
                <c:pt idx="49">
                  <c:v>-0.98799999999999999</c:v>
                </c:pt>
                <c:pt idx="50">
                  <c:v>-1.002</c:v>
                </c:pt>
                <c:pt idx="51">
                  <c:v>-1.012</c:v>
                </c:pt>
                <c:pt idx="52">
                  <c:v>-1.0469999999999999</c:v>
                </c:pt>
                <c:pt idx="53">
                  <c:v>-1.03</c:v>
                </c:pt>
                <c:pt idx="54">
                  <c:v>-1.008</c:v>
                </c:pt>
                <c:pt idx="55">
                  <c:v>-1.0089999999999999</c:v>
                </c:pt>
                <c:pt idx="56">
                  <c:v>-1.012</c:v>
                </c:pt>
                <c:pt idx="57">
                  <c:v>-0.997</c:v>
                </c:pt>
                <c:pt idx="58">
                  <c:v>-0.95699999999999996</c:v>
                </c:pt>
                <c:pt idx="59">
                  <c:v>-0.96099999999999997</c:v>
                </c:pt>
                <c:pt idx="60">
                  <c:v>-0.95899999999999996</c:v>
                </c:pt>
                <c:pt idx="61">
                  <c:v>-0.95799999999999996</c:v>
                </c:pt>
                <c:pt idx="62">
                  <c:v>-0.89500000000000002</c:v>
                </c:pt>
                <c:pt idx="63">
                  <c:v>-0.91800000000000004</c:v>
                </c:pt>
                <c:pt idx="64">
                  <c:v>-0.95299999999999996</c:v>
                </c:pt>
                <c:pt idx="65">
                  <c:v>-0.98899999999999999</c:v>
                </c:pt>
                <c:pt idx="66">
                  <c:v>-0.96</c:v>
                </c:pt>
                <c:pt idx="67">
                  <c:v>-0.96699999999999997</c:v>
                </c:pt>
                <c:pt idx="68">
                  <c:v>-0.98499999999999999</c:v>
                </c:pt>
                <c:pt idx="69">
                  <c:v>-0.99099999999999999</c:v>
                </c:pt>
                <c:pt idx="70">
                  <c:v>-0.98499999999999999</c:v>
                </c:pt>
                <c:pt idx="71">
                  <c:v>-0.98699999999999999</c:v>
                </c:pt>
                <c:pt idx="72">
                  <c:v>-1.0089999999999999</c:v>
                </c:pt>
                <c:pt idx="73">
                  <c:v>-0.98299999999999998</c:v>
                </c:pt>
                <c:pt idx="74">
                  <c:v>-0.94</c:v>
                </c:pt>
                <c:pt idx="75">
                  <c:v>-0.97499999999999998</c:v>
                </c:pt>
                <c:pt idx="76">
                  <c:v>-0.93</c:v>
                </c:pt>
                <c:pt idx="77">
                  <c:v>-0.91700000000000004</c:v>
                </c:pt>
                <c:pt idx="78">
                  <c:v>-0.9</c:v>
                </c:pt>
                <c:pt idx="79">
                  <c:v>-0.90100000000000002</c:v>
                </c:pt>
                <c:pt idx="80">
                  <c:v>-0.91900000000000004</c:v>
                </c:pt>
                <c:pt idx="81">
                  <c:v>-0.95099999999999996</c:v>
                </c:pt>
                <c:pt idx="82">
                  <c:v>-0.95499999999999996</c:v>
                </c:pt>
                <c:pt idx="83">
                  <c:v>-0.97699999999999998</c:v>
                </c:pt>
                <c:pt idx="84">
                  <c:v>-1.014</c:v>
                </c:pt>
                <c:pt idx="85">
                  <c:v>-1.0089999999999999</c:v>
                </c:pt>
                <c:pt idx="86">
                  <c:v>-1.018</c:v>
                </c:pt>
                <c:pt idx="87">
                  <c:v>-1.026</c:v>
                </c:pt>
                <c:pt idx="88">
                  <c:v>-1.036</c:v>
                </c:pt>
                <c:pt idx="89">
                  <c:v>-1.0349999999999999</c:v>
                </c:pt>
                <c:pt idx="90">
                  <c:v>-1.0149999999999999</c:v>
                </c:pt>
                <c:pt idx="91">
                  <c:v>-1.006</c:v>
                </c:pt>
                <c:pt idx="92">
                  <c:v>-1.01</c:v>
                </c:pt>
                <c:pt idx="93">
                  <c:v>-1.0149999999999999</c:v>
                </c:pt>
                <c:pt idx="94">
                  <c:v>-1.0009999999999999</c:v>
                </c:pt>
                <c:pt idx="95">
                  <c:v>-0.98799999999999999</c:v>
                </c:pt>
                <c:pt idx="96">
                  <c:v>-0.97799999999999998</c:v>
                </c:pt>
                <c:pt idx="97">
                  <c:v>-0.97</c:v>
                </c:pt>
                <c:pt idx="98">
                  <c:v>-1.004</c:v>
                </c:pt>
                <c:pt idx="99">
                  <c:v>-1.02</c:v>
                </c:pt>
                <c:pt idx="100">
                  <c:v>-1.0189999999999999</c:v>
                </c:pt>
                <c:pt idx="101">
                  <c:v>-1.0529999999999999</c:v>
                </c:pt>
                <c:pt idx="102">
                  <c:v>-1.097</c:v>
                </c:pt>
                <c:pt idx="103">
                  <c:v>-1.0660000000000001</c:v>
                </c:pt>
                <c:pt idx="104">
                  <c:v>-1.04</c:v>
                </c:pt>
                <c:pt idx="105">
                  <c:v>-1.0649999999999999</c:v>
                </c:pt>
                <c:pt idx="106">
                  <c:v>-1.0900000000000001</c:v>
                </c:pt>
                <c:pt idx="107">
                  <c:v>-1.042</c:v>
                </c:pt>
                <c:pt idx="108">
                  <c:v>-1.004</c:v>
                </c:pt>
                <c:pt idx="109">
                  <c:v>-1.0169999999999999</c:v>
                </c:pt>
                <c:pt idx="110">
                  <c:v>-1.0069999999999999</c:v>
                </c:pt>
                <c:pt idx="111">
                  <c:v>-0.95299999999999996</c:v>
                </c:pt>
                <c:pt idx="112">
                  <c:v>-0.92</c:v>
                </c:pt>
                <c:pt idx="113">
                  <c:v>-0.94499999999999995</c:v>
                </c:pt>
                <c:pt idx="114">
                  <c:v>-0.92400000000000004</c:v>
                </c:pt>
                <c:pt idx="115">
                  <c:v>-0.93400000000000005</c:v>
                </c:pt>
                <c:pt idx="116">
                  <c:v>-0.95399999999999996</c:v>
                </c:pt>
                <c:pt idx="117">
                  <c:v>-0.95699999999999996</c:v>
                </c:pt>
                <c:pt idx="118">
                  <c:v>-0.97399999999999998</c:v>
                </c:pt>
                <c:pt idx="119">
                  <c:v>-0.97799999999999998</c:v>
                </c:pt>
                <c:pt idx="120">
                  <c:v>-0.997</c:v>
                </c:pt>
                <c:pt idx="121">
                  <c:v>-1.0049999999999999</c:v>
                </c:pt>
                <c:pt idx="122">
                  <c:v>-1.006</c:v>
                </c:pt>
                <c:pt idx="123">
                  <c:v>-1.0309999999999999</c:v>
                </c:pt>
                <c:pt idx="124">
                  <c:v>-1.0149999999999999</c:v>
                </c:pt>
                <c:pt idx="125">
                  <c:v>-1.0029999999999999</c:v>
                </c:pt>
                <c:pt idx="126">
                  <c:v>-0.996</c:v>
                </c:pt>
                <c:pt idx="127">
                  <c:v>-1</c:v>
                </c:pt>
                <c:pt idx="128">
                  <c:v>-0.96099999999999997</c:v>
                </c:pt>
                <c:pt idx="129">
                  <c:v>-0.93899999999999995</c:v>
                </c:pt>
                <c:pt idx="130">
                  <c:v>-0.93600000000000005</c:v>
                </c:pt>
                <c:pt idx="131">
                  <c:v>-0.95399999999999996</c:v>
                </c:pt>
                <c:pt idx="132">
                  <c:v>-0.94799999999999995</c:v>
                </c:pt>
                <c:pt idx="133">
                  <c:v>-0.95899999999999996</c:v>
                </c:pt>
                <c:pt idx="134">
                  <c:v>-0.96399999999999997</c:v>
                </c:pt>
                <c:pt idx="135">
                  <c:v>-1.0149999999999999</c:v>
                </c:pt>
                <c:pt idx="136">
                  <c:v>-1.022</c:v>
                </c:pt>
                <c:pt idx="137">
                  <c:v>-1.0209999999999999</c:v>
                </c:pt>
                <c:pt idx="138">
                  <c:v>-0.98899999999999999</c:v>
                </c:pt>
                <c:pt idx="139">
                  <c:v>-1.002</c:v>
                </c:pt>
                <c:pt idx="140">
                  <c:v>-1.03</c:v>
                </c:pt>
                <c:pt idx="141">
                  <c:v>-1.0069999999999999</c:v>
                </c:pt>
                <c:pt idx="142">
                  <c:v>-0.99399999999999999</c:v>
                </c:pt>
                <c:pt idx="143">
                  <c:v>-0.98399999999999999</c:v>
                </c:pt>
                <c:pt idx="144">
                  <c:v>-0.99399999999999999</c:v>
                </c:pt>
                <c:pt idx="145">
                  <c:v>-0.96199999999999997</c:v>
                </c:pt>
                <c:pt idx="146">
                  <c:v>-0.91200000000000003</c:v>
                </c:pt>
                <c:pt idx="147">
                  <c:v>-0.91900000000000004</c:v>
                </c:pt>
                <c:pt idx="148">
                  <c:v>-0.94399999999999995</c:v>
                </c:pt>
                <c:pt idx="149">
                  <c:v>-0.93500000000000005</c:v>
                </c:pt>
                <c:pt idx="150">
                  <c:v>-0.94699999999999995</c:v>
                </c:pt>
                <c:pt idx="151">
                  <c:v>-0.97099999999999997</c:v>
                </c:pt>
                <c:pt idx="152">
                  <c:v>-0.96899999999999997</c:v>
                </c:pt>
                <c:pt idx="153">
                  <c:v>-0.97699999999999998</c:v>
                </c:pt>
                <c:pt idx="154">
                  <c:v>-0.98299999999999998</c:v>
                </c:pt>
                <c:pt idx="155">
                  <c:v>-0.98199999999999998</c:v>
                </c:pt>
                <c:pt idx="156">
                  <c:v>-0.97</c:v>
                </c:pt>
                <c:pt idx="157">
                  <c:v>-0.94199999999999995</c:v>
                </c:pt>
                <c:pt idx="158">
                  <c:v>-0.93300000000000005</c:v>
                </c:pt>
                <c:pt idx="159">
                  <c:v>-0.93799999999999994</c:v>
                </c:pt>
                <c:pt idx="160">
                  <c:v>-0.95</c:v>
                </c:pt>
                <c:pt idx="161">
                  <c:v>-0.95299999999999996</c:v>
                </c:pt>
                <c:pt idx="162">
                  <c:v>-0.91300000000000003</c:v>
                </c:pt>
                <c:pt idx="163">
                  <c:v>-0.874</c:v>
                </c:pt>
                <c:pt idx="164">
                  <c:v>-0.88200000000000001</c:v>
                </c:pt>
                <c:pt idx="165">
                  <c:v>-0.93600000000000005</c:v>
                </c:pt>
                <c:pt idx="166">
                  <c:v>-0.95399999999999996</c:v>
                </c:pt>
                <c:pt idx="167">
                  <c:v>-0.94699999999999995</c:v>
                </c:pt>
                <c:pt idx="168">
                  <c:v>-0.98399999999999999</c:v>
                </c:pt>
                <c:pt idx="169">
                  <c:v>-1.05</c:v>
                </c:pt>
                <c:pt idx="170">
                  <c:v>-1.0349999999999999</c:v>
                </c:pt>
                <c:pt idx="171">
                  <c:v>-0.99299999999999999</c:v>
                </c:pt>
                <c:pt idx="172">
                  <c:v>-0.97499999999999998</c:v>
                </c:pt>
                <c:pt idx="173">
                  <c:v>-0.96499999999999997</c:v>
                </c:pt>
                <c:pt idx="174">
                  <c:v>-0.95299999999999996</c:v>
                </c:pt>
                <c:pt idx="175">
                  <c:v>-0.95799999999999996</c:v>
                </c:pt>
                <c:pt idx="176">
                  <c:v>-0.96</c:v>
                </c:pt>
                <c:pt idx="177">
                  <c:v>-0.94399999999999995</c:v>
                </c:pt>
                <c:pt idx="178">
                  <c:v>-0.94399999999999995</c:v>
                </c:pt>
                <c:pt idx="179">
                  <c:v>-0.95199999999999996</c:v>
                </c:pt>
                <c:pt idx="180">
                  <c:v>-0.93899999999999995</c:v>
                </c:pt>
                <c:pt idx="181">
                  <c:v>-0.98099999999999998</c:v>
                </c:pt>
                <c:pt idx="182">
                  <c:v>-1.0029999999999999</c:v>
                </c:pt>
                <c:pt idx="183">
                  <c:v>-1.014</c:v>
                </c:pt>
                <c:pt idx="184">
                  <c:v>-0.99099999999999999</c:v>
                </c:pt>
                <c:pt idx="185">
                  <c:v>-1.0089999999999999</c:v>
                </c:pt>
                <c:pt idx="186">
                  <c:v>-1.0389999999999999</c:v>
                </c:pt>
                <c:pt idx="187">
                  <c:v>-1.036</c:v>
                </c:pt>
                <c:pt idx="188">
                  <c:v>-0.99099999999999999</c:v>
                </c:pt>
                <c:pt idx="189">
                  <c:v>-0.99199999999999999</c:v>
                </c:pt>
                <c:pt idx="190">
                  <c:v>-1.0049999999999999</c:v>
                </c:pt>
                <c:pt idx="191">
                  <c:v>-1.0049999999999999</c:v>
                </c:pt>
                <c:pt idx="192">
                  <c:v>-0.98199999999999998</c:v>
                </c:pt>
                <c:pt idx="193">
                  <c:v>-0.97199999999999998</c:v>
                </c:pt>
                <c:pt idx="194">
                  <c:v>-0.93400000000000005</c:v>
                </c:pt>
                <c:pt idx="195">
                  <c:v>-0.91500000000000004</c:v>
                </c:pt>
                <c:pt idx="196">
                  <c:v>-0.89</c:v>
                </c:pt>
                <c:pt idx="197">
                  <c:v>-0.86899999999999999</c:v>
                </c:pt>
                <c:pt idx="198">
                  <c:v>-0.88300000000000001</c:v>
                </c:pt>
                <c:pt idx="199">
                  <c:v>-0.89600000000000002</c:v>
                </c:pt>
                <c:pt idx="200">
                  <c:v>-0.91900000000000004</c:v>
                </c:pt>
                <c:pt idx="201">
                  <c:v>-0.93899999999999995</c:v>
                </c:pt>
                <c:pt idx="202">
                  <c:v>-0.94</c:v>
                </c:pt>
                <c:pt idx="203">
                  <c:v>-0.95099999999999996</c:v>
                </c:pt>
                <c:pt idx="204">
                  <c:v>-0.95799999999999996</c:v>
                </c:pt>
                <c:pt idx="205">
                  <c:v>-0.98899999999999999</c:v>
                </c:pt>
                <c:pt idx="206">
                  <c:v>-0.98699999999999999</c:v>
                </c:pt>
                <c:pt idx="207">
                  <c:v>-0.99199999999999999</c:v>
                </c:pt>
                <c:pt idx="208">
                  <c:v>-0.97599999999999998</c:v>
                </c:pt>
                <c:pt idx="209">
                  <c:v>-0.95899999999999996</c:v>
                </c:pt>
                <c:pt idx="210">
                  <c:v>-0.95499999999999996</c:v>
                </c:pt>
                <c:pt idx="211">
                  <c:v>-0.95599999999999996</c:v>
                </c:pt>
                <c:pt idx="212">
                  <c:v>-0.95499999999999996</c:v>
                </c:pt>
                <c:pt idx="213">
                  <c:v>-0.94</c:v>
                </c:pt>
                <c:pt idx="214">
                  <c:v>-0.92800000000000005</c:v>
                </c:pt>
                <c:pt idx="215">
                  <c:v>-0.93500000000000005</c:v>
                </c:pt>
                <c:pt idx="216">
                  <c:v>-0.97099999999999997</c:v>
                </c:pt>
                <c:pt idx="217">
                  <c:v>-0.97199999999999998</c:v>
                </c:pt>
                <c:pt idx="218">
                  <c:v>-0.96699999999999997</c:v>
                </c:pt>
                <c:pt idx="219">
                  <c:v>-0.97199999999999998</c:v>
                </c:pt>
                <c:pt idx="220">
                  <c:v>-0.96599999999999997</c:v>
                </c:pt>
                <c:pt idx="221">
                  <c:v>-0.96899999999999997</c:v>
                </c:pt>
                <c:pt idx="222">
                  <c:v>-0.96699999999999997</c:v>
                </c:pt>
                <c:pt idx="223">
                  <c:v>-0.96599999999999997</c:v>
                </c:pt>
                <c:pt idx="224">
                  <c:v>-0.96199999999999997</c:v>
                </c:pt>
                <c:pt idx="225">
                  <c:v>-0.95099999999999996</c:v>
                </c:pt>
                <c:pt idx="226">
                  <c:v>-0.94699999999999995</c:v>
                </c:pt>
                <c:pt idx="227">
                  <c:v>-0.92900000000000005</c:v>
                </c:pt>
                <c:pt idx="228">
                  <c:v>-0.92800000000000005</c:v>
                </c:pt>
                <c:pt idx="229">
                  <c:v>-0.90700000000000003</c:v>
                </c:pt>
                <c:pt idx="230">
                  <c:v>-0.90200000000000002</c:v>
                </c:pt>
                <c:pt idx="231">
                  <c:v>-0.89700000000000002</c:v>
                </c:pt>
                <c:pt idx="232">
                  <c:v>-0.90900000000000003</c:v>
                </c:pt>
                <c:pt idx="233">
                  <c:v>-0.91400000000000003</c:v>
                </c:pt>
                <c:pt idx="234">
                  <c:v>-0.90800000000000003</c:v>
                </c:pt>
                <c:pt idx="235">
                  <c:v>-0.93700000000000006</c:v>
                </c:pt>
                <c:pt idx="236">
                  <c:v>-0.95599999999999996</c:v>
                </c:pt>
                <c:pt idx="237">
                  <c:v>-0.97499999999999998</c:v>
                </c:pt>
                <c:pt idx="238">
                  <c:v>-0.99</c:v>
                </c:pt>
                <c:pt idx="239">
                  <c:v>-0.99099999999999999</c:v>
                </c:pt>
                <c:pt idx="240">
                  <c:v>-0.96199999999999997</c:v>
                </c:pt>
                <c:pt idx="241">
                  <c:v>-0.94699999999999995</c:v>
                </c:pt>
                <c:pt idx="242">
                  <c:v>-0.96099999999999997</c:v>
                </c:pt>
                <c:pt idx="243">
                  <c:v>-0.94199999999999995</c:v>
                </c:pt>
                <c:pt idx="244">
                  <c:v>-0.91700000000000004</c:v>
                </c:pt>
                <c:pt idx="245">
                  <c:v>-0.89600000000000002</c:v>
                </c:pt>
                <c:pt idx="246">
                  <c:v>-0.877</c:v>
                </c:pt>
                <c:pt idx="247">
                  <c:v>-0.85299999999999998</c:v>
                </c:pt>
                <c:pt idx="248">
                  <c:v>-0.84899999999999998</c:v>
                </c:pt>
                <c:pt idx="249">
                  <c:v>-0.84799999999999998</c:v>
                </c:pt>
                <c:pt idx="250">
                  <c:v>-0.84599999999999997</c:v>
                </c:pt>
                <c:pt idx="251">
                  <c:v>-0.89700000000000002</c:v>
                </c:pt>
                <c:pt idx="252">
                  <c:v>-0.94</c:v>
                </c:pt>
                <c:pt idx="253">
                  <c:v>-0.93799999999999994</c:v>
                </c:pt>
                <c:pt idx="254">
                  <c:v>-0.878</c:v>
                </c:pt>
                <c:pt idx="255">
                  <c:v>-0.89300000000000002</c:v>
                </c:pt>
                <c:pt idx="256">
                  <c:v>-0.89500000000000002</c:v>
                </c:pt>
                <c:pt idx="257">
                  <c:v>-0.84899999999999998</c:v>
                </c:pt>
                <c:pt idx="258">
                  <c:v>-0.83699999999999997</c:v>
                </c:pt>
                <c:pt idx="259">
                  <c:v>-0.86399999999999999</c:v>
                </c:pt>
                <c:pt idx="260">
                  <c:v>-0.86399999999999999</c:v>
                </c:pt>
                <c:pt idx="261">
                  <c:v>-0.84</c:v>
                </c:pt>
                <c:pt idx="262">
                  <c:v>-0.84799999999999998</c:v>
                </c:pt>
                <c:pt idx="263">
                  <c:v>-0.879</c:v>
                </c:pt>
                <c:pt idx="264">
                  <c:v>-0.92700000000000005</c:v>
                </c:pt>
                <c:pt idx="265">
                  <c:v>-0.91100000000000003</c:v>
                </c:pt>
                <c:pt idx="266">
                  <c:v>-0.88900000000000001</c:v>
                </c:pt>
                <c:pt idx="267">
                  <c:v>-0.88400000000000001</c:v>
                </c:pt>
                <c:pt idx="268">
                  <c:v>-0.86499999999999999</c:v>
                </c:pt>
                <c:pt idx="269">
                  <c:v>-0.85499999999999998</c:v>
                </c:pt>
                <c:pt idx="270">
                  <c:v>-0.85</c:v>
                </c:pt>
                <c:pt idx="271">
                  <c:v>-0.84399999999999997</c:v>
                </c:pt>
                <c:pt idx="272">
                  <c:v>-0.82299999999999995</c:v>
                </c:pt>
                <c:pt idx="273">
                  <c:v>-0.82799999999999996</c:v>
                </c:pt>
                <c:pt idx="274">
                  <c:v>-0.83099999999999996</c:v>
                </c:pt>
                <c:pt idx="275">
                  <c:v>-0.86099999999999999</c:v>
                </c:pt>
                <c:pt idx="276">
                  <c:v>-0.86899999999999999</c:v>
                </c:pt>
                <c:pt idx="277">
                  <c:v>-0.88800000000000001</c:v>
                </c:pt>
                <c:pt idx="278">
                  <c:v>-0.88500000000000001</c:v>
                </c:pt>
                <c:pt idx="279">
                  <c:v>-0.80700000000000005</c:v>
                </c:pt>
                <c:pt idx="280">
                  <c:v>-0.73199999999999998</c:v>
                </c:pt>
                <c:pt idx="281">
                  <c:v>-0.72899999999999998</c:v>
                </c:pt>
                <c:pt idx="282">
                  <c:v>-0.78500000000000003</c:v>
                </c:pt>
                <c:pt idx="283">
                  <c:v>-0.86299999999999999</c:v>
                </c:pt>
                <c:pt idx="284">
                  <c:v>-0.90500000000000003</c:v>
                </c:pt>
                <c:pt idx="285">
                  <c:v>-0.91400000000000003</c:v>
                </c:pt>
                <c:pt idx="286">
                  <c:v>-0.86799999999999999</c:v>
                </c:pt>
                <c:pt idx="287">
                  <c:v>-0.76800000000000002</c:v>
                </c:pt>
                <c:pt idx="288">
                  <c:v>-0.83</c:v>
                </c:pt>
                <c:pt idx="289">
                  <c:v>-0.93899999999999995</c:v>
                </c:pt>
                <c:pt idx="290">
                  <c:v>-0.98599999999999999</c:v>
                </c:pt>
                <c:pt idx="291">
                  <c:v>-0.91800000000000004</c:v>
                </c:pt>
                <c:pt idx="292">
                  <c:v>-0.83799999999999997</c:v>
                </c:pt>
                <c:pt idx="293">
                  <c:v>-0.83799999999999997</c:v>
                </c:pt>
                <c:pt idx="294">
                  <c:v>-0.90400000000000003</c:v>
                </c:pt>
                <c:pt idx="295">
                  <c:v>-0.95499999999999996</c:v>
                </c:pt>
                <c:pt idx="296">
                  <c:v>-0.96299999999999997</c:v>
                </c:pt>
                <c:pt idx="297">
                  <c:v>-0.93899999999999995</c:v>
                </c:pt>
                <c:pt idx="298">
                  <c:v>-0.9</c:v>
                </c:pt>
                <c:pt idx="299">
                  <c:v>-0.98899999999999999</c:v>
                </c:pt>
                <c:pt idx="300">
                  <c:v>-1.0189999999999999</c:v>
                </c:pt>
                <c:pt idx="301">
                  <c:v>-0.98299999999999998</c:v>
                </c:pt>
                <c:pt idx="302">
                  <c:v>-0.94699999999999995</c:v>
                </c:pt>
                <c:pt idx="303">
                  <c:v>-1.014</c:v>
                </c:pt>
                <c:pt idx="304">
                  <c:v>-1.105</c:v>
                </c:pt>
                <c:pt idx="305">
                  <c:v>-1.0840000000000001</c:v>
                </c:pt>
                <c:pt idx="306">
                  <c:v>-0.98599999999999999</c:v>
                </c:pt>
                <c:pt idx="307">
                  <c:v>-1.0169999999999999</c:v>
                </c:pt>
                <c:pt idx="308">
                  <c:v>-1.141</c:v>
                </c:pt>
                <c:pt idx="309">
                  <c:v>-1.095</c:v>
                </c:pt>
                <c:pt idx="310">
                  <c:v>-0.98499999999999999</c:v>
                </c:pt>
                <c:pt idx="311">
                  <c:v>-1.0740000000000001</c:v>
                </c:pt>
                <c:pt idx="312">
                  <c:v>-1.123</c:v>
                </c:pt>
                <c:pt idx="313">
                  <c:v>-1.01</c:v>
                </c:pt>
                <c:pt idx="314">
                  <c:v>-0.98799999999999999</c:v>
                </c:pt>
                <c:pt idx="315">
                  <c:v>-1.1459999999999999</c:v>
                </c:pt>
                <c:pt idx="316">
                  <c:v>-1.2030000000000001</c:v>
                </c:pt>
                <c:pt idx="317">
                  <c:v>-1.081</c:v>
                </c:pt>
                <c:pt idx="318">
                  <c:v>-1.075</c:v>
                </c:pt>
                <c:pt idx="319">
                  <c:v>-1.2250000000000001</c:v>
                </c:pt>
                <c:pt idx="320">
                  <c:v>-1.2609999999999999</c:v>
                </c:pt>
                <c:pt idx="321">
                  <c:v>-1.1459999999999999</c:v>
                </c:pt>
                <c:pt idx="322">
                  <c:v>-1.181</c:v>
                </c:pt>
                <c:pt idx="323">
                  <c:v>-1.292</c:v>
                </c:pt>
                <c:pt idx="324">
                  <c:v>-1.119</c:v>
                </c:pt>
                <c:pt idx="325">
                  <c:v>-1.133</c:v>
                </c:pt>
                <c:pt idx="326">
                  <c:v>-1.2689999999999999</c:v>
                </c:pt>
                <c:pt idx="327">
                  <c:v>-1.1419999999999999</c:v>
                </c:pt>
                <c:pt idx="328">
                  <c:v>-1.0449999999999999</c:v>
                </c:pt>
                <c:pt idx="329">
                  <c:v>-1.2490000000000001</c:v>
                </c:pt>
                <c:pt idx="330">
                  <c:v>-1.244</c:v>
                </c:pt>
                <c:pt idx="331">
                  <c:v>-1.1100000000000001</c:v>
                </c:pt>
                <c:pt idx="332">
                  <c:v>-1.1859999999999999</c:v>
                </c:pt>
                <c:pt idx="333">
                  <c:v>-1.1819999999999999</c:v>
                </c:pt>
                <c:pt idx="334">
                  <c:v>-1.06</c:v>
                </c:pt>
                <c:pt idx="335">
                  <c:v>-1.208</c:v>
                </c:pt>
                <c:pt idx="336">
                  <c:v>-1.141</c:v>
                </c:pt>
                <c:pt idx="337">
                  <c:v>-1.018</c:v>
                </c:pt>
                <c:pt idx="338">
                  <c:v>-1.1279999999999999</c:v>
                </c:pt>
                <c:pt idx="339">
                  <c:v>-1.024</c:v>
                </c:pt>
                <c:pt idx="340">
                  <c:v>-0.88</c:v>
                </c:pt>
                <c:pt idx="341">
                  <c:v>-1.034</c:v>
                </c:pt>
                <c:pt idx="342">
                  <c:v>-1.0049999999999999</c:v>
                </c:pt>
                <c:pt idx="343">
                  <c:v>-0.97099999999999997</c:v>
                </c:pt>
                <c:pt idx="344">
                  <c:v>-1.056</c:v>
                </c:pt>
                <c:pt idx="345">
                  <c:v>-0.93200000000000005</c:v>
                </c:pt>
                <c:pt idx="346">
                  <c:v>-0.98599999999999999</c:v>
                </c:pt>
                <c:pt idx="347">
                  <c:v>-1.0269999999999999</c:v>
                </c:pt>
                <c:pt idx="348">
                  <c:v>-0.94199999999999995</c:v>
                </c:pt>
                <c:pt idx="349">
                  <c:v>-1.0289999999999999</c:v>
                </c:pt>
                <c:pt idx="350">
                  <c:v>-0.94099999999999995</c:v>
                </c:pt>
                <c:pt idx="351">
                  <c:v>-0.97599999999999998</c:v>
                </c:pt>
                <c:pt idx="352">
                  <c:v>-1.036</c:v>
                </c:pt>
                <c:pt idx="353">
                  <c:v>-0.89200000000000002</c:v>
                </c:pt>
                <c:pt idx="354">
                  <c:v>-1.0089999999999999</c:v>
                </c:pt>
                <c:pt idx="355">
                  <c:v>-0.92900000000000005</c:v>
                </c:pt>
                <c:pt idx="356">
                  <c:v>-0.93300000000000005</c:v>
                </c:pt>
                <c:pt idx="357">
                  <c:v>-1.0149999999999999</c:v>
                </c:pt>
                <c:pt idx="358">
                  <c:v>-0.84399999999999997</c:v>
                </c:pt>
                <c:pt idx="359">
                  <c:v>-1.0089999999999999</c:v>
                </c:pt>
                <c:pt idx="360">
                  <c:v>-0.85399999999999998</c:v>
                </c:pt>
                <c:pt idx="361">
                  <c:v>-0.91100000000000003</c:v>
                </c:pt>
                <c:pt idx="362">
                  <c:v>-0.89200000000000002</c:v>
                </c:pt>
                <c:pt idx="363">
                  <c:v>-0.878</c:v>
                </c:pt>
                <c:pt idx="364">
                  <c:v>-0.93700000000000006</c:v>
                </c:pt>
                <c:pt idx="365">
                  <c:v>-0.80800000000000005</c:v>
                </c:pt>
                <c:pt idx="366">
                  <c:v>-0.92600000000000005</c:v>
                </c:pt>
                <c:pt idx="367">
                  <c:v>-0.83099999999999996</c:v>
                </c:pt>
                <c:pt idx="368">
                  <c:v>-0.89300000000000002</c:v>
                </c:pt>
                <c:pt idx="369">
                  <c:v>-1.093</c:v>
                </c:pt>
                <c:pt idx="370">
                  <c:v>-1.5860000000000001</c:v>
                </c:pt>
                <c:pt idx="371">
                  <c:v>-1.7529999999999999</c:v>
                </c:pt>
                <c:pt idx="372">
                  <c:v>-1.734</c:v>
                </c:pt>
                <c:pt idx="373">
                  <c:v>-1.8280000000000001</c:v>
                </c:pt>
                <c:pt idx="374">
                  <c:v>-1.3560000000000001</c:v>
                </c:pt>
                <c:pt idx="375">
                  <c:v>-0.94499999999999995</c:v>
                </c:pt>
                <c:pt idx="376">
                  <c:v>-0.65500000000000003</c:v>
                </c:pt>
                <c:pt idx="377">
                  <c:v>-0.80100000000000005</c:v>
                </c:pt>
                <c:pt idx="378">
                  <c:v>-0.49099999999999999</c:v>
                </c:pt>
                <c:pt idx="379">
                  <c:v>-0.61699999999999999</c:v>
                </c:pt>
                <c:pt idx="380">
                  <c:v>-0.79900000000000004</c:v>
                </c:pt>
                <c:pt idx="381">
                  <c:v>-0.63900000000000001</c:v>
                </c:pt>
                <c:pt idx="382">
                  <c:v>-0.56499999999999995</c:v>
                </c:pt>
                <c:pt idx="383">
                  <c:v>-0.65700000000000003</c:v>
                </c:pt>
                <c:pt idx="384">
                  <c:v>-0.83199999999999996</c:v>
                </c:pt>
                <c:pt idx="385">
                  <c:v>-1.149</c:v>
                </c:pt>
                <c:pt idx="386">
                  <c:v>-1.6120000000000001</c:v>
                </c:pt>
                <c:pt idx="387">
                  <c:v>-1.589</c:v>
                </c:pt>
                <c:pt idx="388">
                  <c:v>-1.643</c:v>
                </c:pt>
                <c:pt idx="389">
                  <c:v>-0.75600000000000001</c:v>
                </c:pt>
                <c:pt idx="390">
                  <c:v>-0.52300000000000002</c:v>
                </c:pt>
                <c:pt idx="391">
                  <c:v>-0.39200000000000002</c:v>
                </c:pt>
                <c:pt idx="392">
                  <c:v>-0.42399999999999999</c:v>
                </c:pt>
                <c:pt idx="393">
                  <c:v>-0.39300000000000002</c:v>
                </c:pt>
                <c:pt idx="394">
                  <c:v>-0.71499999999999997</c:v>
                </c:pt>
                <c:pt idx="395">
                  <c:v>-0.97</c:v>
                </c:pt>
                <c:pt idx="396">
                  <c:v>-1.4</c:v>
                </c:pt>
                <c:pt idx="397">
                  <c:v>-1.59</c:v>
                </c:pt>
                <c:pt idx="398">
                  <c:v>-1.8919999999999999</c:v>
                </c:pt>
                <c:pt idx="399">
                  <c:v>-1.454</c:v>
                </c:pt>
                <c:pt idx="400">
                  <c:v>-0.90300000000000002</c:v>
                </c:pt>
                <c:pt idx="401">
                  <c:v>-0.55500000000000005</c:v>
                </c:pt>
                <c:pt idx="402">
                  <c:v>-0.61599999999999999</c:v>
                </c:pt>
                <c:pt idx="403">
                  <c:v>-0.36399999999999999</c:v>
                </c:pt>
                <c:pt idx="404">
                  <c:v>-0.48</c:v>
                </c:pt>
                <c:pt idx="405">
                  <c:v>-1.0409999999999999</c:v>
                </c:pt>
                <c:pt idx="406">
                  <c:v>-1.3819999999999999</c:v>
                </c:pt>
                <c:pt idx="407">
                  <c:v>-1.6579999999999999</c:v>
                </c:pt>
                <c:pt idx="408">
                  <c:v>-1.5580000000000001</c:v>
                </c:pt>
                <c:pt idx="409">
                  <c:v>-1.0580000000000001</c:v>
                </c:pt>
                <c:pt idx="410">
                  <c:v>-0.86299999999999999</c:v>
                </c:pt>
                <c:pt idx="411">
                  <c:v>-0.80400000000000005</c:v>
                </c:pt>
                <c:pt idx="412">
                  <c:v>-0.54800000000000004</c:v>
                </c:pt>
                <c:pt idx="413">
                  <c:v>-0.55100000000000005</c:v>
                </c:pt>
                <c:pt idx="414">
                  <c:v>-0.72899999999999998</c:v>
                </c:pt>
                <c:pt idx="415">
                  <c:v>-0.96399999999999997</c:v>
                </c:pt>
                <c:pt idx="416">
                  <c:v>-1.01</c:v>
                </c:pt>
                <c:pt idx="417">
                  <c:v>-1.125</c:v>
                </c:pt>
                <c:pt idx="418">
                  <c:v>-1.1399999999999999</c:v>
                </c:pt>
                <c:pt idx="419">
                  <c:v>-1.2170000000000001</c:v>
                </c:pt>
                <c:pt idx="420">
                  <c:v>-1.1910000000000001</c:v>
                </c:pt>
                <c:pt idx="421">
                  <c:v>-1.107</c:v>
                </c:pt>
                <c:pt idx="422">
                  <c:v>-0.92700000000000005</c:v>
                </c:pt>
                <c:pt idx="423">
                  <c:v>-0.84099999999999997</c:v>
                </c:pt>
                <c:pt idx="424">
                  <c:v>-0.78200000000000003</c:v>
                </c:pt>
                <c:pt idx="425">
                  <c:v>-0.78200000000000003</c:v>
                </c:pt>
                <c:pt idx="426">
                  <c:v>-1.363</c:v>
                </c:pt>
                <c:pt idx="427">
                  <c:v>-1.796</c:v>
                </c:pt>
                <c:pt idx="428">
                  <c:v>-1.6220000000000001</c:v>
                </c:pt>
                <c:pt idx="429">
                  <c:v>-1.222</c:v>
                </c:pt>
                <c:pt idx="430">
                  <c:v>-0.88600000000000001</c:v>
                </c:pt>
                <c:pt idx="431">
                  <c:v>-0.246</c:v>
                </c:pt>
                <c:pt idx="432">
                  <c:v>-2.8000000000000001E-2</c:v>
                </c:pt>
                <c:pt idx="433">
                  <c:v>-0.224</c:v>
                </c:pt>
                <c:pt idx="434">
                  <c:v>-0.27200000000000002</c:v>
                </c:pt>
                <c:pt idx="435">
                  <c:v>-0.60199999999999998</c:v>
                </c:pt>
                <c:pt idx="436">
                  <c:v>-1.5860000000000001</c:v>
                </c:pt>
                <c:pt idx="437">
                  <c:v>-2.048</c:v>
                </c:pt>
                <c:pt idx="438">
                  <c:v>-1.9319999999999999</c:v>
                </c:pt>
                <c:pt idx="439">
                  <c:v>-1.839</c:v>
                </c:pt>
                <c:pt idx="440">
                  <c:v>-1.1299999999999999</c:v>
                </c:pt>
                <c:pt idx="441">
                  <c:v>-0.53500000000000003</c:v>
                </c:pt>
                <c:pt idx="442">
                  <c:v>-0.29599999999999999</c:v>
                </c:pt>
                <c:pt idx="443">
                  <c:v>-0.46800000000000003</c:v>
                </c:pt>
                <c:pt idx="444">
                  <c:v>-0.46</c:v>
                </c:pt>
                <c:pt idx="445">
                  <c:v>-0.87</c:v>
                </c:pt>
                <c:pt idx="446">
                  <c:v>-1.367</c:v>
                </c:pt>
                <c:pt idx="447">
                  <c:v>-1.2210000000000001</c:v>
                </c:pt>
                <c:pt idx="448">
                  <c:v>-0.97799999999999998</c:v>
                </c:pt>
                <c:pt idx="449">
                  <c:v>-1.0740000000000001</c:v>
                </c:pt>
                <c:pt idx="450">
                  <c:v>-0.89800000000000002</c:v>
                </c:pt>
                <c:pt idx="451">
                  <c:v>-0.61399999999999999</c:v>
                </c:pt>
                <c:pt idx="452">
                  <c:v>-0.82399999999999995</c:v>
                </c:pt>
                <c:pt idx="453">
                  <c:v>-1.155</c:v>
                </c:pt>
                <c:pt idx="454">
                  <c:v>-1.2450000000000001</c:v>
                </c:pt>
                <c:pt idx="455">
                  <c:v>-1.26</c:v>
                </c:pt>
                <c:pt idx="456">
                  <c:v>-1.1930000000000001</c:v>
                </c:pt>
                <c:pt idx="457">
                  <c:v>-0.95299999999999996</c:v>
                </c:pt>
                <c:pt idx="458">
                  <c:v>-0.70199999999999996</c:v>
                </c:pt>
                <c:pt idx="459">
                  <c:v>-0.73199999999999998</c:v>
                </c:pt>
                <c:pt idx="460">
                  <c:v>-0.85199999999999998</c:v>
                </c:pt>
                <c:pt idx="461">
                  <c:v>-1.1120000000000001</c:v>
                </c:pt>
                <c:pt idx="462">
                  <c:v>-1.2549999999999999</c:v>
                </c:pt>
                <c:pt idx="463">
                  <c:v>-1.2809999999999999</c:v>
                </c:pt>
                <c:pt idx="464">
                  <c:v>-1.143</c:v>
                </c:pt>
                <c:pt idx="465">
                  <c:v>-1.0289999999999999</c:v>
                </c:pt>
                <c:pt idx="466">
                  <c:v>-0.78</c:v>
                </c:pt>
                <c:pt idx="467">
                  <c:v>-0.67300000000000004</c:v>
                </c:pt>
                <c:pt idx="468">
                  <c:v>-0.79800000000000004</c:v>
                </c:pt>
                <c:pt idx="469">
                  <c:v>-0.879</c:v>
                </c:pt>
                <c:pt idx="470">
                  <c:v>-1.0069999999999999</c:v>
                </c:pt>
                <c:pt idx="471">
                  <c:v>-1.157</c:v>
                </c:pt>
                <c:pt idx="472">
                  <c:v>-1.2689999999999999</c:v>
                </c:pt>
                <c:pt idx="473">
                  <c:v>-1.028</c:v>
                </c:pt>
                <c:pt idx="474">
                  <c:v>-0.94399999999999995</c:v>
                </c:pt>
                <c:pt idx="475">
                  <c:v>-0.88100000000000001</c:v>
                </c:pt>
                <c:pt idx="476">
                  <c:v>-0.86</c:v>
                </c:pt>
                <c:pt idx="477">
                  <c:v>-0.9</c:v>
                </c:pt>
                <c:pt idx="478">
                  <c:v>-1.075</c:v>
                </c:pt>
                <c:pt idx="479">
                  <c:v>-1.0589999999999999</c:v>
                </c:pt>
                <c:pt idx="480">
                  <c:v>-1.1579999999999999</c:v>
                </c:pt>
                <c:pt idx="481">
                  <c:v>-1.1040000000000001</c:v>
                </c:pt>
                <c:pt idx="482">
                  <c:v>-0.74099999999999999</c:v>
                </c:pt>
                <c:pt idx="483">
                  <c:v>-0.60499999999999998</c:v>
                </c:pt>
                <c:pt idx="484">
                  <c:v>-0.70399999999999996</c:v>
                </c:pt>
                <c:pt idx="485">
                  <c:v>-0.72099999999999997</c:v>
                </c:pt>
                <c:pt idx="486">
                  <c:v>-0.92400000000000004</c:v>
                </c:pt>
                <c:pt idx="487">
                  <c:v>-1.135</c:v>
                </c:pt>
                <c:pt idx="488">
                  <c:v>-1.099</c:v>
                </c:pt>
                <c:pt idx="489">
                  <c:v>-1.018</c:v>
                </c:pt>
                <c:pt idx="490">
                  <c:v>-1.1399999999999999</c:v>
                </c:pt>
                <c:pt idx="491">
                  <c:v>-0.96099999999999997</c:v>
                </c:pt>
                <c:pt idx="492">
                  <c:v>-0.82299999999999995</c:v>
                </c:pt>
                <c:pt idx="493">
                  <c:v>-0.83399999999999996</c:v>
                </c:pt>
                <c:pt idx="494">
                  <c:v>-0.94499999999999995</c:v>
                </c:pt>
                <c:pt idx="495">
                  <c:v>-1.1100000000000001</c:v>
                </c:pt>
                <c:pt idx="496">
                  <c:v>-1.1759999999999999</c:v>
                </c:pt>
                <c:pt idx="497">
                  <c:v>-1.274</c:v>
                </c:pt>
                <c:pt idx="498">
                  <c:v>-1.232</c:v>
                </c:pt>
                <c:pt idx="499">
                  <c:v>-1.07</c:v>
                </c:pt>
                <c:pt idx="500">
                  <c:v>-0.879</c:v>
                </c:pt>
                <c:pt idx="501">
                  <c:v>-0.83799999999999997</c:v>
                </c:pt>
                <c:pt idx="502">
                  <c:v>-0.751</c:v>
                </c:pt>
                <c:pt idx="503">
                  <c:v>-0.751</c:v>
                </c:pt>
                <c:pt idx="504">
                  <c:v>-0.89700000000000002</c:v>
                </c:pt>
                <c:pt idx="505">
                  <c:v>-0.91500000000000004</c:v>
                </c:pt>
                <c:pt idx="506">
                  <c:v>-0.875</c:v>
                </c:pt>
                <c:pt idx="507">
                  <c:v>-0.90800000000000003</c:v>
                </c:pt>
                <c:pt idx="508">
                  <c:v>-1.1240000000000001</c:v>
                </c:pt>
                <c:pt idx="509">
                  <c:v>-1.2010000000000001</c:v>
                </c:pt>
                <c:pt idx="510">
                  <c:v>-1.1819999999999999</c:v>
                </c:pt>
                <c:pt idx="511">
                  <c:v>-1.272</c:v>
                </c:pt>
                <c:pt idx="512">
                  <c:v>-1.18</c:v>
                </c:pt>
                <c:pt idx="513">
                  <c:v>-0.97599999999999998</c:v>
                </c:pt>
                <c:pt idx="514">
                  <c:v>-1.0029999999999999</c:v>
                </c:pt>
                <c:pt idx="515">
                  <c:v>-0.80300000000000005</c:v>
                </c:pt>
                <c:pt idx="516">
                  <c:v>-0.72299999999999998</c:v>
                </c:pt>
                <c:pt idx="517">
                  <c:v>-1.0569999999999999</c:v>
                </c:pt>
                <c:pt idx="518">
                  <c:v>-0.995</c:v>
                </c:pt>
                <c:pt idx="519">
                  <c:v>-0.88600000000000001</c:v>
                </c:pt>
                <c:pt idx="520">
                  <c:v>-0.84</c:v>
                </c:pt>
                <c:pt idx="521">
                  <c:v>-0.79400000000000004</c:v>
                </c:pt>
                <c:pt idx="522">
                  <c:v>-0.438</c:v>
                </c:pt>
                <c:pt idx="523">
                  <c:v>-0.56799999999999995</c:v>
                </c:pt>
                <c:pt idx="524">
                  <c:v>-1.056</c:v>
                </c:pt>
                <c:pt idx="525">
                  <c:v>-1.2509999999999999</c:v>
                </c:pt>
                <c:pt idx="526">
                  <c:v>-1.391</c:v>
                </c:pt>
                <c:pt idx="527">
                  <c:v>-1.55</c:v>
                </c:pt>
                <c:pt idx="528">
                  <c:v>-1.363</c:v>
                </c:pt>
                <c:pt idx="529">
                  <c:v>-1.1990000000000001</c:v>
                </c:pt>
                <c:pt idx="530">
                  <c:v>-0.871</c:v>
                </c:pt>
                <c:pt idx="531">
                  <c:v>-0.67100000000000004</c:v>
                </c:pt>
                <c:pt idx="532">
                  <c:v>-0.68500000000000005</c:v>
                </c:pt>
                <c:pt idx="533">
                  <c:v>-0.60599999999999998</c:v>
                </c:pt>
                <c:pt idx="534">
                  <c:v>-0.68400000000000005</c:v>
                </c:pt>
                <c:pt idx="535">
                  <c:v>-0.85699999999999998</c:v>
                </c:pt>
                <c:pt idx="536">
                  <c:v>-0.84199999999999997</c:v>
                </c:pt>
                <c:pt idx="537">
                  <c:v>-0.86499999999999999</c:v>
                </c:pt>
                <c:pt idx="538">
                  <c:v>-0.98799999999999999</c:v>
                </c:pt>
                <c:pt idx="539">
                  <c:v>-1.091</c:v>
                </c:pt>
                <c:pt idx="540">
                  <c:v>-1.18</c:v>
                </c:pt>
                <c:pt idx="541">
                  <c:v>-1.306</c:v>
                </c:pt>
                <c:pt idx="542">
                  <c:v>-1.393</c:v>
                </c:pt>
                <c:pt idx="543">
                  <c:v>-1.0009999999999999</c:v>
                </c:pt>
                <c:pt idx="544">
                  <c:v>-0.91900000000000004</c:v>
                </c:pt>
                <c:pt idx="545">
                  <c:v>-1.002</c:v>
                </c:pt>
                <c:pt idx="546">
                  <c:v>-0.92600000000000005</c:v>
                </c:pt>
                <c:pt idx="547">
                  <c:v>-0.91400000000000003</c:v>
                </c:pt>
                <c:pt idx="548">
                  <c:v>-0.91900000000000004</c:v>
                </c:pt>
                <c:pt idx="549">
                  <c:v>-0.69199999999999995</c:v>
                </c:pt>
                <c:pt idx="550">
                  <c:v>-0.66600000000000004</c:v>
                </c:pt>
                <c:pt idx="551">
                  <c:v>-0.79900000000000004</c:v>
                </c:pt>
                <c:pt idx="552">
                  <c:v>-0.997</c:v>
                </c:pt>
                <c:pt idx="553">
                  <c:v>-0.97499999999999998</c:v>
                </c:pt>
                <c:pt idx="554">
                  <c:v>-1.167</c:v>
                </c:pt>
                <c:pt idx="555">
                  <c:v>-1.4059999999999999</c:v>
                </c:pt>
                <c:pt idx="556">
                  <c:v>-1.0660000000000001</c:v>
                </c:pt>
                <c:pt idx="557">
                  <c:v>-0.77500000000000002</c:v>
                </c:pt>
                <c:pt idx="558">
                  <c:v>-0.86599999999999999</c:v>
                </c:pt>
                <c:pt idx="559">
                  <c:v>-0.97499999999999998</c:v>
                </c:pt>
                <c:pt idx="560">
                  <c:v>-0.84399999999999997</c:v>
                </c:pt>
                <c:pt idx="561">
                  <c:v>-1.038</c:v>
                </c:pt>
                <c:pt idx="562">
                  <c:v>-1.153</c:v>
                </c:pt>
                <c:pt idx="563">
                  <c:v>-0.92200000000000004</c:v>
                </c:pt>
                <c:pt idx="564">
                  <c:v>-0.91</c:v>
                </c:pt>
                <c:pt idx="565">
                  <c:v>-1.05</c:v>
                </c:pt>
                <c:pt idx="566">
                  <c:v>-0.92</c:v>
                </c:pt>
                <c:pt idx="567">
                  <c:v>-0.874</c:v>
                </c:pt>
                <c:pt idx="568">
                  <c:v>-1.0780000000000001</c:v>
                </c:pt>
                <c:pt idx="569">
                  <c:v>-1.052</c:v>
                </c:pt>
                <c:pt idx="570">
                  <c:v>-0.94899999999999995</c:v>
                </c:pt>
                <c:pt idx="571">
                  <c:v>-0.90900000000000003</c:v>
                </c:pt>
                <c:pt idx="572">
                  <c:v>-0.96099999999999997</c:v>
                </c:pt>
                <c:pt idx="573">
                  <c:v>-0.84899999999999998</c:v>
                </c:pt>
                <c:pt idx="574">
                  <c:v>-0.88800000000000001</c:v>
                </c:pt>
                <c:pt idx="575">
                  <c:v>-0.999</c:v>
                </c:pt>
                <c:pt idx="576">
                  <c:v>-0.94699999999999995</c:v>
                </c:pt>
                <c:pt idx="577">
                  <c:v>-1.034</c:v>
                </c:pt>
                <c:pt idx="578">
                  <c:v>-1.103</c:v>
                </c:pt>
                <c:pt idx="579">
                  <c:v>-1.024</c:v>
                </c:pt>
                <c:pt idx="580">
                  <c:v>-1</c:v>
                </c:pt>
                <c:pt idx="581">
                  <c:v>-0.97899999999999998</c:v>
                </c:pt>
                <c:pt idx="582">
                  <c:v>-0.96099999999999997</c:v>
                </c:pt>
                <c:pt idx="583">
                  <c:v>-1.0309999999999999</c:v>
                </c:pt>
                <c:pt idx="584">
                  <c:v>-1.02</c:v>
                </c:pt>
                <c:pt idx="585">
                  <c:v>-1</c:v>
                </c:pt>
                <c:pt idx="586">
                  <c:v>-0.98099999999999998</c:v>
                </c:pt>
                <c:pt idx="587">
                  <c:v>-0.95499999999999996</c:v>
                </c:pt>
                <c:pt idx="588">
                  <c:v>-0.89700000000000002</c:v>
                </c:pt>
                <c:pt idx="589">
                  <c:v>-0.96499999999999997</c:v>
                </c:pt>
                <c:pt idx="590">
                  <c:v>-0.84399999999999997</c:v>
                </c:pt>
                <c:pt idx="591">
                  <c:v>-0.86099999999999999</c:v>
                </c:pt>
                <c:pt idx="592">
                  <c:v>-0.98599999999999999</c:v>
                </c:pt>
                <c:pt idx="593">
                  <c:v>-1.0980000000000001</c:v>
                </c:pt>
                <c:pt idx="594">
                  <c:v>-1.153</c:v>
                </c:pt>
                <c:pt idx="595">
                  <c:v>-1.2370000000000001</c:v>
                </c:pt>
                <c:pt idx="596">
                  <c:v>-1.18</c:v>
                </c:pt>
                <c:pt idx="597">
                  <c:v>-1.048</c:v>
                </c:pt>
                <c:pt idx="598">
                  <c:v>-0.99299999999999999</c:v>
                </c:pt>
                <c:pt idx="599">
                  <c:v>-1.024</c:v>
                </c:pt>
                <c:pt idx="600">
                  <c:v>-0.86899999999999999</c:v>
                </c:pt>
                <c:pt idx="601">
                  <c:v>-0.746</c:v>
                </c:pt>
                <c:pt idx="602">
                  <c:v>-0.83399999999999996</c:v>
                </c:pt>
                <c:pt idx="603">
                  <c:v>-0.78500000000000003</c:v>
                </c:pt>
                <c:pt idx="604">
                  <c:v>-0.74199999999999999</c:v>
                </c:pt>
                <c:pt idx="605">
                  <c:v>-0.89200000000000002</c:v>
                </c:pt>
                <c:pt idx="606">
                  <c:v>-1.024</c:v>
                </c:pt>
                <c:pt idx="607">
                  <c:v>-0.97699999999999998</c:v>
                </c:pt>
                <c:pt idx="608">
                  <c:v>-1.0189999999999999</c:v>
                </c:pt>
                <c:pt idx="609">
                  <c:v>-1.1499999999999999</c:v>
                </c:pt>
                <c:pt idx="610">
                  <c:v>-1.089</c:v>
                </c:pt>
                <c:pt idx="611">
                  <c:v>-0.99399999999999999</c:v>
                </c:pt>
                <c:pt idx="612">
                  <c:v>-1.04</c:v>
                </c:pt>
                <c:pt idx="613">
                  <c:v>-1.071</c:v>
                </c:pt>
                <c:pt idx="614">
                  <c:v>-0.97399999999999998</c:v>
                </c:pt>
                <c:pt idx="615">
                  <c:v>-0.90400000000000003</c:v>
                </c:pt>
                <c:pt idx="616">
                  <c:v>-0.88200000000000001</c:v>
                </c:pt>
                <c:pt idx="617">
                  <c:v>-0.85699999999999998</c:v>
                </c:pt>
                <c:pt idx="618">
                  <c:v>-0.83499999999999996</c:v>
                </c:pt>
                <c:pt idx="619">
                  <c:v>-0.93100000000000005</c:v>
                </c:pt>
                <c:pt idx="620">
                  <c:v>-1.0089999999999999</c:v>
                </c:pt>
                <c:pt idx="621">
                  <c:v>-0.97299999999999998</c:v>
                </c:pt>
                <c:pt idx="622">
                  <c:v>-0.94</c:v>
                </c:pt>
                <c:pt idx="623">
                  <c:v>-1.056</c:v>
                </c:pt>
                <c:pt idx="624">
                  <c:v>-0.98299999999999998</c:v>
                </c:pt>
                <c:pt idx="625">
                  <c:v>-1.0029999999999999</c:v>
                </c:pt>
                <c:pt idx="626">
                  <c:v>-0.95799999999999996</c:v>
                </c:pt>
                <c:pt idx="627">
                  <c:v>-0.879</c:v>
                </c:pt>
                <c:pt idx="628">
                  <c:v>-0.82</c:v>
                </c:pt>
                <c:pt idx="629">
                  <c:v>-0.88600000000000001</c:v>
                </c:pt>
                <c:pt idx="630">
                  <c:v>-1.024</c:v>
                </c:pt>
                <c:pt idx="631">
                  <c:v>-1.125</c:v>
                </c:pt>
                <c:pt idx="632">
                  <c:v>-0.995</c:v>
                </c:pt>
                <c:pt idx="633">
                  <c:v>-1.026</c:v>
                </c:pt>
                <c:pt idx="634">
                  <c:v>-0.94399999999999995</c:v>
                </c:pt>
                <c:pt idx="635">
                  <c:v>-0.98799999999999999</c:v>
                </c:pt>
                <c:pt idx="636">
                  <c:v>-1.0529999999999999</c:v>
                </c:pt>
                <c:pt idx="637">
                  <c:v>-0.875</c:v>
                </c:pt>
                <c:pt idx="638">
                  <c:v>-0.998</c:v>
                </c:pt>
                <c:pt idx="639">
                  <c:v>-0.97499999999999998</c:v>
                </c:pt>
                <c:pt idx="640">
                  <c:v>-0.88700000000000001</c:v>
                </c:pt>
                <c:pt idx="641">
                  <c:v>-1.04</c:v>
                </c:pt>
                <c:pt idx="642">
                  <c:v>-0.92500000000000004</c:v>
                </c:pt>
                <c:pt idx="643">
                  <c:v>-0.95099999999999996</c:v>
                </c:pt>
                <c:pt idx="644">
                  <c:v>-1.093</c:v>
                </c:pt>
                <c:pt idx="645">
                  <c:v>-0.89100000000000001</c:v>
                </c:pt>
                <c:pt idx="646">
                  <c:v>-1.022</c:v>
                </c:pt>
                <c:pt idx="647">
                  <c:v>-1.0309999999999999</c:v>
                </c:pt>
                <c:pt idx="648">
                  <c:v>-0.85099999999999998</c:v>
                </c:pt>
                <c:pt idx="649">
                  <c:v>-1.0589999999999999</c:v>
                </c:pt>
                <c:pt idx="650">
                  <c:v>-0.94699999999999995</c:v>
                </c:pt>
                <c:pt idx="651">
                  <c:v>-0.88100000000000001</c:v>
                </c:pt>
                <c:pt idx="652">
                  <c:v>-1.079</c:v>
                </c:pt>
                <c:pt idx="653">
                  <c:v>-0.95599999999999996</c:v>
                </c:pt>
                <c:pt idx="654">
                  <c:v>-0.92700000000000005</c:v>
                </c:pt>
                <c:pt idx="655">
                  <c:v>-1.0629999999999999</c:v>
                </c:pt>
                <c:pt idx="656">
                  <c:v>-0.91700000000000004</c:v>
                </c:pt>
                <c:pt idx="657">
                  <c:v>-0.98799999999999999</c:v>
                </c:pt>
                <c:pt idx="658">
                  <c:v>-1.0069999999999999</c:v>
                </c:pt>
                <c:pt idx="659">
                  <c:v>-0.90900000000000003</c:v>
                </c:pt>
                <c:pt idx="660">
                  <c:v>-1.0089999999999999</c:v>
                </c:pt>
                <c:pt idx="661">
                  <c:v>-0.91700000000000004</c:v>
                </c:pt>
                <c:pt idx="662">
                  <c:v>-0.97299999999999998</c:v>
                </c:pt>
                <c:pt idx="663">
                  <c:v>-1.0089999999999999</c:v>
                </c:pt>
                <c:pt idx="664">
                  <c:v>-0.92500000000000004</c:v>
                </c:pt>
                <c:pt idx="665">
                  <c:v>-1.0089999999999999</c:v>
                </c:pt>
                <c:pt idx="666">
                  <c:v>-1.01</c:v>
                </c:pt>
                <c:pt idx="667">
                  <c:v>-0.91500000000000004</c:v>
                </c:pt>
                <c:pt idx="668">
                  <c:v>-1.0309999999999999</c:v>
                </c:pt>
                <c:pt idx="669">
                  <c:v>-0.95899999999999996</c:v>
                </c:pt>
                <c:pt idx="670">
                  <c:v>-0.93799999999999994</c:v>
                </c:pt>
                <c:pt idx="671">
                  <c:v>-1.006</c:v>
                </c:pt>
                <c:pt idx="672">
                  <c:v>-0.95499999999999996</c:v>
                </c:pt>
                <c:pt idx="673">
                  <c:v>-0.97699999999999998</c:v>
                </c:pt>
                <c:pt idx="674">
                  <c:v>-0.99</c:v>
                </c:pt>
                <c:pt idx="675">
                  <c:v>-0.97199999999999998</c:v>
                </c:pt>
                <c:pt idx="676">
                  <c:v>-0.97699999999999998</c:v>
                </c:pt>
                <c:pt idx="677">
                  <c:v>-0.96699999999999997</c:v>
                </c:pt>
                <c:pt idx="678">
                  <c:v>-0.96</c:v>
                </c:pt>
                <c:pt idx="679">
                  <c:v>-0.96399999999999997</c:v>
                </c:pt>
                <c:pt idx="680">
                  <c:v>-0.96299999999999997</c:v>
                </c:pt>
                <c:pt idx="681">
                  <c:v>-0.97799999999999998</c:v>
                </c:pt>
                <c:pt idx="682">
                  <c:v>-0.97499999999999998</c:v>
                </c:pt>
                <c:pt idx="683">
                  <c:v>-0.98299999999999998</c:v>
                </c:pt>
                <c:pt idx="684">
                  <c:v>-0.96899999999999997</c:v>
                </c:pt>
                <c:pt idx="685">
                  <c:v>-0.98899999999999999</c:v>
                </c:pt>
                <c:pt idx="686">
                  <c:v>-0.97099999999999997</c:v>
                </c:pt>
                <c:pt idx="687">
                  <c:v>-0.95299999999999996</c:v>
                </c:pt>
                <c:pt idx="688">
                  <c:v>-0.98499999999999999</c:v>
                </c:pt>
                <c:pt idx="689">
                  <c:v>-0.98199999999999998</c:v>
                </c:pt>
                <c:pt idx="690">
                  <c:v>-0.94399999999999995</c:v>
                </c:pt>
                <c:pt idx="691">
                  <c:v>-0.99399999999999999</c:v>
                </c:pt>
                <c:pt idx="692">
                  <c:v>-0.97899999999999998</c:v>
                </c:pt>
                <c:pt idx="693">
                  <c:v>-0.95599999999999996</c:v>
                </c:pt>
                <c:pt idx="694">
                  <c:v>-0.99299999999999999</c:v>
                </c:pt>
                <c:pt idx="695">
                  <c:v>-0.97099999999999997</c:v>
                </c:pt>
                <c:pt idx="696">
                  <c:v>-0.95899999999999996</c:v>
                </c:pt>
                <c:pt idx="697">
                  <c:v>-0.97899999999999998</c:v>
                </c:pt>
                <c:pt idx="698">
                  <c:v>-0.96799999999999997</c:v>
                </c:pt>
                <c:pt idx="699">
                  <c:v>-0.96</c:v>
                </c:pt>
                <c:pt idx="700">
                  <c:v>-0.97699999999999998</c:v>
                </c:pt>
                <c:pt idx="701">
                  <c:v>-0.97699999999999998</c:v>
                </c:pt>
                <c:pt idx="702">
                  <c:v>-0.97099999999999997</c:v>
                </c:pt>
                <c:pt idx="703">
                  <c:v>-0.98399999999999999</c:v>
                </c:pt>
                <c:pt idx="704">
                  <c:v>-0.97099999999999997</c:v>
                </c:pt>
                <c:pt idx="705">
                  <c:v>-0.96</c:v>
                </c:pt>
                <c:pt idx="706">
                  <c:v>-0.98599999999999999</c:v>
                </c:pt>
                <c:pt idx="707">
                  <c:v>-0.97199999999999998</c:v>
                </c:pt>
                <c:pt idx="708">
                  <c:v>-0.95699999999999996</c:v>
                </c:pt>
                <c:pt idx="709">
                  <c:v>-1.0069999999999999</c:v>
                </c:pt>
                <c:pt idx="710">
                  <c:v>-0.96499999999999997</c:v>
                </c:pt>
                <c:pt idx="711">
                  <c:v>-0.95399999999999996</c:v>
                </c:pt>
                <c:pt idx="712">
                  <c:v>-1.004</c:v>
                </c:pt>
                <c:pt idx="713">
                  <c:v>-0.97</c:v>
                </c:pt>
                <c:pt idx="714">
                  <c:v>-0.92800000000000005</c:v>
                </c:pt>
                <c:pt idx="715">
                  <c:v>-1.0089999999999999</c:v>
                </c:pt>
                <c:pt idx="716">
                  <c:v>-0.96199999999999997</c:v>
                </c:pt>
                <c:pt idx="717">
                  <c:v>-0.94</c:v>
                </c:pt>
                <c:pt idx="718">
                  <c:v>-1.016</c:v>
                </c:pt>
                <c:pt idx="719">
                  <c:v>-0.95499999999999996</c:v>
                </c:pt>
                <c:pt idx="720">
                  <c:v>-0.94599999999999995</c:v>
                </c:pt>
                <c:pt idx="721">
                  <c:v>-1.014</c:v>
                </c:pt>
                <c:pt idx="722">
                  <c:v>-0.95</c:v>
                </c:pt>
                <c:pt idx="723">
                  <c:v>-0.93</c:v>
                </c:pt>
                <c:pt idx="724">
                  <c:v>-1</c:v>
                </c:pt>
                <c:pt idx="725">
                  <c:v>-0.98299999999999998</c:v>
                </c:pt>
                <c:pt idx="726">
                  <c:v>-0.93600000000000005</c:v>
                </c:pt>
                <c:pt idx="727">
                  <c:v>-0.999</c:v>
                </c:pt>
                <c:pt idx="728">
                  <c:v>-0.97799999999999998</c:v>
                </c:pt>
                <c:pt idx="729">
                  <c:v>-0.94799999999999995</c:v>
                </c:pt>
                <c:pt idx="730">
                  <c:v>-0.99399999999999999</c:v>
                </c:pt>
                <c:pt idx="731">
                  <c:v>-0.98799999999999999</c:v>
                </c:pt>
                <c:pt idx="732">
                  <c:v>-0.94399999999999995</c:v>
                </c:pt>
                <c:pt idx="733">
                  <c:v>-0.98</c:v>
                </c:pt>
                <c:pt idx="734">
                  <c:v>-0.98299999999999998</c:v>
                </c:pt>
                <c:pt idx="735">
                  <c:v>-0.95499999999999996</c:v>
                </c:pt>
                <c:pt idx="736">
                  <c:v>-0.95499999999999996</c:v>
                </c:pt>
                <c:pt idx="737">
                  <c:v>-0.99299999999999999</c:v>
                </c:pt>
                <c:pt idx="738">
                  <c:v>-0.97199999999999998</c:v>
                </c:pt>
                <c:pt idx="739">
                  <c:v>-0.95499999999999996</c:v>
                </c:pt>
                <c:pt idx="740">
                  <c:v>-0.998</c:v>
                </c:pt>
                <c:pt idx="741">
                  <c:v>-0.97799999999999998</c:v>
                </c:pt>
                <c:pt idx="742">
                  <c:v>-0.95</c:v>
                </c:pt>
                <c:pt idx="743">
                  <c:v>-0.999</c:v>
                </c:pt>
                <c:pt idx="744">
                  <c:v>-0.97099999999999997</c:v>
                </c:pt>
                <c:pt idx="745">
                  <c:v>-0.95199999999999996</c:v>
                </c:pt>
                <c:pt idx="746">
                  <c:v>-0.99</c:v>
                </c:pt>
                <c:pt idx="747">
                  <c:v>-0.98399999999999999</c:v>
                </c:pt>
                <c:pt idx="748">
                  <c:v>-0.95099999999999996</c:v>
                </c:pt>
                <c:pt idx="749">
                  <c:v>-0.96499999999999997</c:v>
                </c:pt>
                <c:pt idx="750">
                  <c:v>-0.99299999999999999</c:v>
                </c:pt>
                <c:pt idx="751">
                  <c:v>-0.97</c:v>
                </c:pt>
                <c:pt idx="752">
                  <c:v>-0.95899999999999996</c:v>
                </c:pt>
                <c:pt idx="753">
                  <c:v>-0.99199999999999999</c:v>
                </c:pt>
                <c:pt idx="754">
                  <c:v>-0.97</c:v>
                </c:pt>
                <c:pt idx="755">
                  <c:v>-0.96199999999999997</c:v>
                </c:pt>
                <c:pt idx="756">
                  <c:v>-0.98799999999999999</c:v>
                </c:pt>
                <c:pt idx="757">
                  <c:v>-0.96799999999999997</c:v>
                </c:pt>
                <c:pt idx="758">
                  <c:v>-0.95</c:v>
                </c:pt>
                <c:pt idx="759">
                  <c:v>-0.98099999999999998</c:v>
                </c:pt>
                <c:pt idx="760">
                  <c:v>-0.98</c:v>
                </c:pt>
                <c:pt idx="761">
                  <c:v>-0.95699999999999996</c:v>
                </c:pt>
                <c:pt idx="762">
                  <c:v>-0.98299999999999998</c:v>
                </c:pt>
                <c:pt idx="763">
                  <c:v>-0.96199999999999997</c:v>
                </c:pt>
                <c:pt idx="764">
                  <c:v>-0.97199999999999998</c:v>
                </c:pt>
                <c:pt idx="765">
                  <c:v>-0.97399999999999998</c:v>
                </c:pt>
                <c:pt idx="766">
                  <c:v>-0.97799999999999998</c:v>
                </c:pt>
                <c:pt idx="767">
                  <c:v>-0.98499999999999999</c:v>
                </c:pt>
                <c:pt idx="768">
                  <c:v>-0.96799999999999997</c:v>
                </c:pt>
                <c:pt idx="769">
                  <c:v>-0.97499999999999998</c:v>
                </c:pt>
                <c:pt idx="770">
                  <c:v>-0.97799999999999998</c:v>
                </c:pt>
                <c:pt idx="771">
                  <c:v>-0.95699999999999996</c:v>
                </c:pt>
                <c:pt idx="772">
                  <c:v>-0.98</c:v>
                </c:pt>
                <c:pt idx="773">
                  <c:v>-0.98799999999999999</c:v>
                </c:pt>
                <c:pt idx="774">
                  <c:v>-0.95499999999999996</c:v>
                </c:pt>
                <c:pt idx="775">
                  <c:v>-0.98</c:v>
                </c:pt>
                <c:pt idx="776">
                  <c:v>-0.97499999999999998</c:v>
                </c:pt>
                <c:pt idx="777">
                  <c:v>-0.96599999999999997</c:v>
                </c:pt>
                <c:pt idx="778">
                  <c:v>-0.97199999999999998</c:v>
                </c:pt>
                <c:pt idx="779">
                  <c:v>-0.98799999999999999</c:v>
                </c:pt>
                <c:pt idx="780">
                  <c:v>-0.97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EF-4030-B8C1-BDE68E429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21408"/>
        <c:axId val="181913088"/>
      </c:scatterChart>
      <c:scatterChart>
        <c:scatterStyle val="smoothMarker"/>
        <c:varyColors val="0"/>
        <c:ser>
          <c:idx val="1"/>
          <c:order val="0"/>
          <c:tx>
            <c:v>Pitch Angle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P!$T$3:$T$784</c:f>
              <c:numCache>
                <c:formatCode>0.00</c:formatCode>
                <c:ptCount val="782"/>
                <c:pt idx="0">
                  <c:v>0.372</c:v>
                </c:pt>
                <c:pt idx="1">
                  <c:v>0.44600000000000001</c:v>
                </c:pt>
                <c:pt idx="2">
                  <c:v>0.51</c:v>
                </c:pt>
                <c:pt idx="3">
                  <c:v>0.61699999999999999</c:v>
                </c:pt>
                <c:pt idx="4">
                  <c:v>0.67600000000000005</c:v>
                </c:pt>
                <c:pt idx="5">
                  <c:v>0.76200000000000001</c:v>
                </c:pt>
                <c:pt idx="6">
                  <c:v>0.82299999999999995</c:v>
                </c:pt>
                <c:pt idx="7">
                  <c:v>0.88600000000000001</c:v>
                </c:pt>
                <c:pt idx="8">
                  <c:v>0.94</c:v>
                </c:pt>
                <c:pt idx="9">
                  <c:v>0.97899999999999998</c:v>
                </c:pt>
                <c:pt idx="10">
                  <c:v>1.0129999999999999</c:v>
                </c:pt>
                <c:pt idx="11">
                  <c:v>1.0369999999999999</c:v>
                </c:pt>
                <c:pt idx="12">
                  <c:v>1.04</c:v>
                </c:pt>
                <c:pt idx="13">
                  <c:v>1.0429999999999999</c:v>
                </c:pt>
                <c:pt idx="14">
                  <c:v>1.048</c:v>
                </c:pt>
                <c:pt idx="15">
                  <c:v>1.0529999999999999</c:v>
                </c:pt>
                <c:pt idx="16">
                  <c:v>1.0569999999999999</c:v>
                </c:pt>
                <c:pt idx="17">
                  <c:v>1.0629999999999999</c:v>
                </c:pt>
                <c:pt idx="18">
                  <c:v>1.0740000000000001</c:v>
                </c:pt>
                <c:pt idx="19">
                  <c:v>1.0860000000000001</c:v>
                </c:pt>
                <c:pt idx="20">
                  <c:v>1.111</c:v>
                </c:pt>
                <c:pt idx="21">
                  <c:v>1.1359999999999999</c:v>
                </c:pt>
                <c:pt idx="22">
                  <c:v>1.1779999999999999</c:v>
                </c:pt>
                <c:pt idx="23">
                  <c:v>1.2130000000000001</c:v>
                </c:pt>
                <c:pt idx="24">
                  <c:v>1.2629999999999999</c:v>
                </c:pt>
                <c:pt idx="25">
                  <c:v>1.3180000000000001</c:v>
                </c:pt>
                <c:pt idx="26">
                  <c:v>1.375</c:v>
                </c:pt>
                <c:pt idx="27">
                  <c:v>1.4530000000000001</c:v>
                </c:pt>
                <c:pt idx="28">
                  <c:v>1.498</c:v>
                </c:pt>
                <c:pt idx="29">
                  <c:v>1.585</c:v>
                </c:pt>
                <c:pt idx="30">
                  <c:v>1.625</c:v>
                </c:pt>
                <c:pt idx="31">
                  <c:v>1.6990000000000001</c:v>
                </c:pt>
                <c:pt idx="32">
                  <c:v>1.7270000000000001</c:v>
                </c:pt>
                <c:pt idx="33">
                  <c:v>1.7689999999999999</c:v>
                </c:pt>
                <c:pt idx="34">
                  <c:v>1.79</c:v>
                </c:pt>
                <c:pt idx="35">
                  <c:v>1.8109999999999999</c:v>
                </c:pt>
                <c:pt idx="36">
                  <c:v>1.8160000000000001</c:v>
                </c:pt>
                <c:pt idx="37">
                  <c:v>1.8220000000000001</c:v>
                </c:pt>
                <c:pt idx="38">
                  <c:v>1.8120000000000001</c:v>
                </c:pt>
                <c:pt idx="39">
                  <c:v>1.819</c:v>
                </c:pt>
                <c:pt idx="40">
                  <c:v>1.8009999999999999</c:v>
                </c:pt>
                <c:pt idx="41">
                  <c:v>1.8069999999999999</c:v>
                </c:pt>
                <c:pt idx="42">
                  <c:v>1.788</c:v>
                </c:pt>
                <c:pt idx="43">
                  <c:v>1.7929999999999999</c:v>
                </c:pt>
                <c:pt idx="44">
                  <c:v>1.784</c:v>
                </c:pt>
                <c:pt idx="45">
                  <c:v>1.7829999999999999</c:v>
                </c:pt>
                <c:pt idx="46">
                  <c:v>1.792</c:v>
                </c:pt>
                <c:pt idx="47">
                  <c:v>1.7829999999999999</c:v>
                </c:pt>
                <c:pt idx="48">
                  <c:v>1.806</c:v>
                </c:pt>
                <c:pt idx="49">
                  <c:v>1.8080000000000001</c:v>
                </c:pt>
                <c:pt idx="50">
                  <c:v>1.827</c:v>
                </c:pt>
                <c:pt idx="51">
                  <c:v>1.863</c:v>
                </c:pt>
                <c:pt idx="52">
                  <c:v>1.885</c:v>
                </c:pt>
                <c:pt idx="53">
                  <c:v>1.93</c:v>
                </c:pt>
                <c:pt idx="54">
                  <c:v>1.9610000000000001</c:v>
                </c:pt>
                <c:pt idx="55">
                  <c:v>2</c:v>
                </c:pt>
                <c:pt idx="56">
                  <c:v>2.0390000000000001</c:v>
                </c:pt>
                <c:pt idx="57">
                  <c:v>2.0489999999999999</c:v>
                </c:pt>
                <c:pt idx="58">
                  <c:v>2.0710000000000002</c:v>
                </c:pt>
                <c:pt idx="59">
                  <c:v>2.056</c:v>
                </c:pt>
                <c:pt idx="60">
                  <c:v>2.0619999999999998</c:v>
                </c:pt>
                <c:pt idx="61">
                  <c:v>2.0190000000000001</c:v>
                </c:pt>
                <c:pt idx="62">
                  <c:v>1.976</c:v>
                </c:pt>
                <c:pt idx="63">
                  <c:v>1.919</c:v>
                </c:pt>
                <c:pt idx="64">
                  <c:v>1.8440000000000001</c:v>
                </c:pt>
                <c:pt idx="65">
                  <c:v>1.7729999999999999</c:v>
                </c:pt>
                <c:pt idx="66">
                  <c:v>1.6659999999999999</c:v>
                </c:pt>
                <c:pt idx="67">
                  <c:v>1.585</c:v>
                </c:pt>
                <c:pt idx="68">
                  <c:v>1.4670000000000001</c:v>
                </c:pt>
                <c:pt idx="69">
                  <c:v>1.393</c:v>
                </c:pt>
                <c:pt idx="70">
                  <c:v>1.282</c:v>
                </c:pt>
                <c:pt idx="71">
                  <c:v>1.2110000000000001</c:v>
                </c:pt>
                <c:pt idx="72">
                  <c:v>1.155</c:v>
                </c:pt>
                <c:pt idx="73">
                  <c:v>1.0680000000000001</c:v>
                </c:pt>
                <c:pt idx="74">
                  <c:v>1.032</c:v>
                </c:pt>
                <c:pt idx="75">
                  <c:v>0.96599999999999997</c:v>
                </c:pt>
                <c:pt idx="76">
                  <c:v>0.94799999999999995</c:v>
                </c:pt>
                <c:pt idx="77">
                  <c:v>0.91</c:v>
                </c:pt>
                <c:pt idx="78">
                  <c:v>0.89100000000000001</c:v>
                </c:pt>
                <c:pt idx="79">
                  <c:v>0.875</c:v>
                </c:pt>
                <c:pt idx="80">
                  <c:v>0.86199999999999999</c:v>
                </c:pt>
                <c:pt idx="81">
                  <c:v>0.86199999999999999</c:v>
                </c:pt>
                <c:pt idx="82">
                  <c:v>0.84699999999999998</c:v>
                </c:pt>
                <c:pt idx="83">
                  <c:v>0.85</c:v>
                </c:pt>
                <c:pt idx="84">
                  <c:v>0.84599999999999997</c:v>
                </c:pt>
                <c:pt idx="85">
                  <c:v>0.83599999999999997</c:v>
                </c:pt>
                <c:pt idx="86">
                  <c:v>0.83099999999999996</c:v>
                </c:pt>
                <c:pt idx="87">
                  <c:v>0.82399999999999995</c:v>
                </c:pt>
                <c:pt idx="88">
                  <c:v>0.80600000000000005</c:v>
                </c:pt>
                <c:pt idx="89">
                  <c:v>0.79900000000000004</c:v>
                </c:pt>
                <c:pt idx="90">
                  <c:v>0.76800000000000002</c:v>
                </c:pt>
                <c:pt idx="91">
                  <c:v>0.75600000000000001</c:v>
                </c:pt>
                <c:pt idx="92">
                  <c:v>0.71299999999999997</c:v>
                </c:pt>
                <c:pt idx="93">
                  <c:v>0.69699999999999995</c:v>
                </c:pt>
                <c:pt idx="94">
                  <c:v>0.64500000000000002</c:v>
                </c:pt>
                <c:pt idx="95">
                  <c:v>0.62</c:v>
                </c:pt>
                <c:pt idx="96">
                  <c:v>0.57299999999999995</c:v>
                </c:pt>
                <c:pt idx="97">
                  <c:v>0.52300000000000002</c:v>
                </c:pt>
                <c:pt idx="98">
                  <c:v>0.48399999999999999</c:v>
                </c:pt>
                <c:pt idx="99">
                  <c:v>0.41899999999999998</c:v>
                </c:pt>
                <c:pt idx="100">
                  <c:v>0.38800000000000001</c:v>
                </c:pt>
                <c:pt idx="101">
                  <c:v>0.33900000000000002</c:v>
                </c:pt>
                <c:pt idx="102">
                  <c:v>0.313</c:v>
                </c:pt>
                <c:pt idx="103">
                  <c:v>0.29699999999999999</c:v>
                </c:pt>
                <c:pt idx="104">
                  <c:v>0.27800000000000002</c:v>
                </c:pt>
                <c:pt idx="105">
                  <c:v>0.29199999999999998</c:v>
                </c:pt>
                <c:pt idx="106">
                  <c:v>0.29499999999999998</c:v>
                </c:pt>
                <c:pt idx="107">
                  <c:v>0.33600000000000002</c:v>
                </c:pt>
                <c:pt idx="108">
                  <c:v>0.36799999999999999</c:v>
                </c:pt>
                <c:pt idx="109">
                  <c:v>0.42199999999999999</c:v>
                </c:pt>
                <c:pt idx="110">
                  <c:v>0.48899999999999999</c:v>
                </c:pt>
                <c:pt idx="111">
                  <c:v>0.54900000000000004</c:v>
                </c:pt>
                <c:pt idx="112">
                  <c:v>0.64300000000000002</c:v>
                </c:pt>
                <c:pt idx="113">
                  <c:v>0.69199999999999995</c:v>
                </c:pt>
                <c:pt idx="114">
                  <c:v>0.79600000000000004</c:v>
                </c:pt>
                <c:pt idx="115">
                  <c:v>0.84499999999999997</c:v>
                </c:pt>
                <c:pt idx="116">
                  <c:v>0.94099999999999995</c:v>
                </c:pt>
                <c:pt idx="117">
                  <c:v>0.99</c:v>
                </c:pt>
                <c:pt idx="118">
                  <c:v>1.0640000000000001</c:v>
                </c:pt>
                <c:pt idx="119">
                  <c:v>1.0960000000000001</c:v>
                </c:pt>
                <c:pt idx="120">
                  <c:v>1.1359999999999999</c:v>
                </c:pt>
                <c:pt idx="121">
                  <c:v>1.181</c:v>
                </c:pt>
                <c:pt idx="122">
                  <c:v>1.2170000000000001</c:v>
                </c:pt>
                <c:pt idx="123">
                  <c:v>1.236</c:v>
                </c:pt>
                <c:pt idx="124">
                  <c:v>1.266</c:v>
                </c:pt>
                <c:pt idx="125">
                  <c:v>1.2649999999999999</c:v>
                </c:pt>
                <c:pt idx="126">
                  <c:v>1.278</c:v>
                </c:pt>
                <c:pt idx="127">
                  <c:v>1.2629999999999999</c:v>
                </c:pt>
                <c:pt idx="128">
                  <c:v>1.272</c:v>
                </c:pt>
                <c:pt idx="129">
                  <c:v>1.25</c:v>
                </c:pt>
                <c:pt idx="130">
                  <c:v>1.2450000000000001</c:v>
                </c:pt>
                <c:pt idx="131">
                  <c:v>1.2210000000000001</c:v>
                </c:pt>
                <c:pt idx="132">
                  <c:v>1.212</c:v>
                </c:pt>
                <c:pt idx="133">
                  <c:v>1.1970000000000001</c:v>
                </c:pt>
                <c:pt idx="134">
                  <c:v>1.1850000000000001</c:v>
                </c:pt>
                <c:pt idx="135">
                  <c:v>1.175</c:v>
                </c:pt>
                <c:pt idx="136">
                  <c:v>1.179</c:v>
                </c:pt>
                <c:pt idx="137">
                  <c:v>1.173</c:v>
                </c:pt>
                <c:pt idx="138">
                  <c:v>1.1830000000000001</c:v>
                </c:pt>
                <c:pt idx="139">
                  <c:v>1.1970000000000001</c:v>
                </c:pt>
                <c:pt idx="140">
                  <c:v>1.2070000000000001</c:v>
                </c:pt>
                <c:pt idx="141">
                  <c:v>1.2370000000000001</c:v>
                </c:pt>
                <c:pt idx="142">
                  <c:v>1.2509999999999999</c:v>
                </c:pt>
                <c:pt idx="143">
                  <c:v>1.278</c:v>
                </c:pt>
                <c:pt idx="144">
                  <c:v>1.298</c:v>
                </c:pt>
                <c:pt idx="145">
                  <c:v>1.323</c:v>
                </c:pt>
                <c:pt idx="146">
                  <c:v>1.3260000000000001</c:v>
                </c:pt>
                <c:pt idx="147">
                  <c:v>1.347</c:v>
                </c:pt>
                <c:pt idx="148">
                  <c:v>1.3380000000000001</c:v>
                </c:pt>
                <c:pt idx="149">
                  <c:v>1.353</c:v>
                </c:pt>
                <c:pt idx="150">
                  <c:v>1.3460000000000001</c:v>
                </c:pt>
                <c:pt idx="151">
                  <c:v>1.351</c:v>
                </c:pt>
                <c:pt idx="152">
                  <c:v>1.3480000000000001</c:v>
                </c:pt>
                <c:pt idx="153">
                  <c:v>1.357</c:v>
                </c:pt>
                <c:pt idx="154">
                  <c:v>1.353</c:v>
                </c:pt>
                <c:pt idx="155">
                  <c:v>1.37</c:v>
                </c:pt>
                <c:pt idx="156">
                  <c:v>1.3680000000000001</c:v>
                </c:pt>
                <c:pt idx="157">
                  <c:v>1.3919999999999999</c:v>
                </c:pt>
                <c:pt idx="158">
                  <c:v>1.4079999999999999</c:v>
                </c:pt>
                <c:pt idx="159">
                  <c:v>1.4350000000000001</c:v>
                </c:pt>
                <c:pt idx="160">
                  <c:v>1.462</c:v>
                </c:pt>
                <c:pt idx="161">
                  <c:v>1.49</c:v>
                </c:pt>
                <c:pt idx="162">
                  <c:v>1.522</c:v>
                </c:pt>
                <c:pt idx="163">
                  <c:v>1.53</c:v>
                </c:pt>
                <c:pt idx="164">
                  <c:v>1.556</c:v>
                </c:pt>
                <c:pt idx="165">
                  <c:v>1.5569999999999999</c:v>
                </c:pt>
                <c:pt idx="166">
                  <c:v>1.5760000000000001</c:v>
                </c:pt>
                <c:pt idx="167">
                  <c:v>1.583</c:v>
                </c:pt>
                <c:pt idx="168">
                  <c:v>1.5920000000000001</c:v>
                </c:pt>
                <c:pt idx="169">
                  <c:v>1.631</c:v>
                </c:pt>
                <c:pt idx="170">
                  <c:v>1.651</c:v>
                </c:pt>
                <c:pt idx="171">
                  <c:v>1.6910000000000001</c:v>
                </c:pt>
                <c:pt idx="172">
                  <c:v>1.722</c:v>
                </c:pt>
                <c:pt idx="173">
                  <c:v>1.75</c:v>
                </c:pt>
                <c:pt idx="174">
                  <c:v>1.784</c:v>
                </c:pt>
                <c:pt idx="175">
                  <c:v>1.798</c:v>
                </c:pt>
                <c:pt idx="176">
                  <c:v>1.8109999999999999</c:v>
                </c:pt>
                <c:pt idx="177">
                  <c:v>1.7949999999999999</c:v>
                </c:pt>
                <c:pt idx="178">
                  <c:v>1.792</c:v>
                </c:pt>
                <c:pt idx="179">
                  <c:v>1.7649999999999999</c:v>
                </c:pt>
                <c:pt idx="180">
                  <c:v>1.7270000000000001</c:v>
                </c:pt>
                <c:pt idx="181">
                  <c:v>1.6739999999999999</c:v>
                </c:pt>
                <c:pt idx="182">
                  <c:v>1.615</c:v>
                </c:pt>
                <c:pt idx="183">
                  <c:v>1.5569999999999999</c:v>
                </c:pt>
                <c:pt idx="184">
                  <c:v>1.482</c:v>
                </c:pt>
                <c:pt idx="185">
                  <c:v>1.429</c:v>
                </c:pt>
                <c:pt idx="186">
                  <c:v>1.359</c:v>
                </c:pt>
                <c:pt idx="187">
                  <c:v>1.3169999999999999</c:v>
                </c:pt>
                <c:pt idx="188">
                  <c:v>1.264</c:v>
                </c:pt>
                <c:pt idx="189">
                  <c:v>1.2350000000000001</c:v>
                </c:pt>
                <c:pt idx="190">
                  <c:v>1.232</c:v>
                </c:pt>
                <c:pt idx="191">
                  <c:v>1.2010000000000001</c:v>
                </c:pt>
                <c:pt idx="192">
                  <c:v>1.22</c:v>
                </c:pt>
                <c:pt idx="193">
                  <c:v>1.236</c:v>
                </c:pt>
                <c:pt idx="194">
                  <c:v>1.274</c:v>
                </c:pt>
                <c:pt idx="195">
                  <c:v>1.335</c:v>
                </c:pt>
                <c:pt idx="196">
                  <c:v>1.3919999999999999</c:v>
                </c:pt>
                <c:pt idx="197">
                  <c:v>1.4910000000000001</c:v>
                </c:pt>
                <c:pt idx="198">
                  <c:v>1.546</c:v>
                </c:pt>
                <c:pt idx="199">
                  <c:v>1.661</c:v>
                </c:pt>
                <c:pt idx="200">
                  <c:v>1.71</c:v>
                </c:pt>
                <c:pt idx="201">
                  <c:v>1.8140000000000001</c:v>
                </c:pt>
                <c:pt idx="202">
                  <c:v>1.871</c:v>
                </c:pt>
                <c:pt idx="203">
                  <c:v>1.925</c:v>
                </c:pt>
                <c:pt idx="204">
                  <c:v>2.012</c:v>
                </c:pt>
                <c:pt idx="205">
                  <c:v>2.0630000000000002</c:v>
                </c:pt>
                <c:pt idx="206">
                  <c:v>2.121</c:v>
                </c:pt>
                <c:pt idx="207">
                  <c:v>2.165</c:v>
                </c:pt>
                <c:pt idx="208">
                  <c:v>2.1880000000000002</c:v>
                </c:pt>
                <c:pt idx="209">
                  <c:v>2.2269999999999999</c:v>
                </c:pt>
                <c:pt idx="210">
                  <c:v>2.23</c:v>
                </c:pt>
                <c:pt idx="211">
                  <c:v>2.2490000000000001</c:v>
                </c:pt>
                <c:pt idx="212">
                  <c:v>2.2440000000000002</c:v>
                </c:pt>
                <c:pt idx="213">
                  <c:v>2.2530000000000001</c:v>
                </c:pt>
                <c:pt idx="214">
                  <c:v>2.2360000000000002</c:v>
                </c:pt>
                <c:pt idx="215">
                  <c:v>2.242</c:v>
                </c:pt>
                <c:pt idx="216">
                  <c:v>2.2330000000000001</c:v>
                </c:pt>
                <c:pt idx="217">
                  <c:v>2.238</c:v>
                </c:pt>
                <c:pt idx="218">
                  <c:v>2.23</c:v>
                </c:pt>
                <c:pt idx="219">
                  <c:v>2.2360000000000002</c:v>
                </c:pt>
                <c:pt idx="220">
                  <c:v>2.234</c:v>
                </c:pt>
                <c:pt idx="221">
                  <c:v>2.2410000000000001</c:v>
                </c:pt>
                <c:pt idx="222">
                  <c:v>2.2490000000000001</c:v>
                </c:pt>
                <c:pt idx="223">
                  <c:v>2.2519999999999998</c:v>
                </c:pt>
                <c:pt idx="224">
                  <c:v>2.2549999999999999</c:v>
                </c:pt>
                <c:pt idx="225">
                  <c:v>2.2469999999999999</c:v>
                </c:pt>
                <c:pt idx="226">
                  <c:v>2.2530000000000001</c:v>
                </c:pt>
                <c:pt idx="227">
                  <c:v>2.2509999999999999</c:v>
                </c:pt>
                <c:pt idx="228">
                  <c:v>2.2200000000000002</c:v>
                </c:pt>
                <c:pt idx="229">
                  <c:v>2.194</c:v>
                </c:pt>
                <c:pt idx="230">
                  <c:v>2.1560000000000001</c:v>
                </c:pt>
                <c:pt idx="231">
                  <c:v>2.1120000000000001</c:v>
                </c:pt>
                <c:pt idx="232">
                  <c:v>2.0710000000000002</c:v>
                </c:pt>
                <c:pt idx="233">
                  <c:v>2.0209999999999999</c:v>
                </c:pt>
                <c:pt idx="234">
                  <c:v>1.9850000000000001</c:v>
                </c:pt>
                <c:pt idx="235">
                  <c:v>1.9430000000000001</c:v>
                </c:pt>
                <c:pt idx="236">
                  <c:v>1.905</c:v>
                </c:pt>
                <c:pt idx="237">
                  <c:v>1.887</c:v>
                </c:pt>
                <c:pt idx="238">
                  <c:v>1.8640000000000001</c:v>
                </c:pt>
                <c:pt idx="239">
                  <c:v>1.839</c:v>
                </c:pt>
                <c:pt idx="240">
                  <c:v>1.839</c:v>
                </c:pt>
                <c:pt idx="241">
                  <c:v>1.8160000000000001</c:v>
                </c:pt>
                <c:pt idx="242">
                  <c:v>1.835</c:v>
                </c:pt>
                <c:pt idx="243">
                  <c:v>1.8280000000000001</c:v>
                </c:pt>
                <c:pt idx="244">
                  <c:v>1.855</c:v>
                </c:pt>
                <c:pt idx="245">
                  <c:v>1.867</c:v>
                </c:pt>
                <c:pt idx="246">
                  <c:v>1.8879999999999999</c:v>
                </c:pt>
                <c:pt idx="247">
                  <c:v>1.929</c:v>
                </c:pt>
                <c:pt idx="248">
                  <c:v>1.93</c:v>
                </c:pt>
                <c:pt idx="249">
                  <c:v>1.9470000000000001</c:v>
                </c:pt>
                <c:pt idx="250">
                  <c:v>1.9730000000000001</c:v>
                </c:pt>
                <c:pt idx="251">
                  <c:v>1.984</c:v>
                </c:pt>
                <c:pt idx="252">
                  <c:v>1.9770000000000001</c:v>
                </c:pt>
                <c:pt idx="253">
                  <c:v>1.9530000000000001</c:v>
                </c:pt>
                <c:pt idx="254">
                  <c:v>1.909</c:v>
                </c:pt>
                <c:pt idx="255">
                  <c:v>1.871</c:v>
                </c:pt>
                <c:pt idx="256">
                  <c:v>1.7490000000000001</c:v>
                </c:pt>
                <c:pt idx="257">
                  <c:v>1.6759999999999999</c:v>
                </c:pt>
                <c:pt idx="258">
                  <c:v>1.492</c:v>
                </c:pt>
                <c:pt idx="259">
                  <c:v>1.3420000000000001</c:v>
                </c:pt>
                <c:pt idx="260">
                  <c:v>1.0680000000000001</c:v>
                </c:pt>
                <c:pt idx="261">
                  <c:v>0.84899999999999998</c:v>
                </c:pt>
                <c:pt idx="262">
                  <c:v>0.65</c:v>
                </c:pt>
                <c:pt idx="263">
                  <c:v>0.28599999999999998</c:v>
                </c:pt>
                <c:pt idx="264">
                  <c:v>1.2E-2</c:v>
                </c:pt>
                <c:pt idx="265">
                  <c:v>-0.42</c:v>
                </c:pt>
                <c:pt idx="266">
                  <c:v>-0.70899999999999996</c:v>
                </c:pt>
                <c:pt idx="267">
                  <c:v>-1.129</c:v>
                </c:pt>
                <c:pt idx="268">
                  <c:v>-1.425</c:v>
                </c:pt>
                <c:pt idx="269">
                  <c:v>-1.8939999999999999</c:v>
                </c:pt>
                <c:pt idx="270">
                  <c:v>-2.2170000000000001</c:v>
                </c:pt>
                <c:pt idx="271">
                  <c:v>-2.673</c:v>
                </c:pt>
                <c:pt idx="272">
                  <c:v>-2.972</c:v>
                </c:pt>
                <c:pt idx="273">
                  <c:v>-3.254</c:v>
                </c:pt>
                <c:pt idx="274">
                  <c:v>-3.6789999999999998</c:v>
                </c:pt>
                <c:pt idx="275">
                  <c:v>-3.94</c:v>
                </c:pt>
                <c:pt idx="276">
                  <c:v>-4.3289999999999997</c:v>
                </c:pt>
                <c:pt idx="277">
                  <c:v>-4.5919999999999996</c:v>
                </c:pt>
                <c:pt idx="278">
                  <c:v>-4.9480000000000004</c:v>
                </c:pt>
                <c:pt idx="279">
                  <c:v>-5.1870000000000003</c:v>
                </c:pt>
                <c:pt idx="280">
                  <c:v>-5.5039999999999996</c:v>
                </c:pt>
                <c:pt idx="281">
                  <c:v>-5.7009999999999996</c:v>
                </c:pt>
                <c:pt idx="282">
                  <c:v>-5.9889999999999999</c:v>
                </c:pt>
                <c:pt idx="283">
                  <c:v>-6.1470000000000002</c:v>
                </c:pt>
                <c:pt idx="284">
                  <c:v>-6.3819999999999997</c:v>
                </c:pt>
                <c:pt idx="285">
                  <c:v>-6.5279999999999996</c:v>
                </c:pt>
                <c:pt idx="286">
                  <c:v>-6.6369999999999996</c:v>
                </c:pt>
                <c:pt idx="287">
                  <c:v>-6.7789999999999999</c:v>
                </c:pt>
                <c:pt idx="288">
                  <c:v>-6.8449999999999998</c:v>
                </c:pt>
                <c:pt idx="289">
                  <c:v>-6.899</c:v>
                </c:pt>
                <c:pt idx="290">
                  <c:v>-6.9009999999999998</c:v>
                </c:pt>
                <c:pt idx="291">
                  <c:v>-6.8449999999999998</c:v>
                </c:pt>
                <c:pt idx="292">
                  <c:v>-6.7549999999999999</c:v>
                </c:pt>
                <c:pt idx="293">
                  <c:v>-6.5609999999999999</c:v>
                </c:pt>
                <c:pt idx="294">
                  <c:v>-6.39</c:v>
                </c:pt>
                <c:pt idx="295">
                  <c:v>-6.0629999999999997</c:v>
                </c:pt>
                <c:pt idx="296">
                  <c:v>-5.8010000000000002</c:v>
                </c:pt>
                <c:pt idx="297">
                  <c:v>-5.4960000000000004</c:v>
                </c:pt>
                <c:pt idx="298">
                  <c:v>-4.992</c:v>
                </c:pt>
                <c:pt idx="299">
                  <c:v>-4.641</c:v>
                </c:pt>
                <c:pt idx="300">
                  <c:v>-4.0380000000000003</c:v>
                </c:pt>
                <c:pt idx="301">
                  <c:v>-3.597</c:v>
                </c:pt>
                <c:pt idx="302">
                  <c:v>-2.9209999999999998</c:v>
                </c:pt>
                <c:pt idx="303">
                  <c:v>-2.4390000000000001</c:v>
                </c:pt>
                <c:pt idx="304">
                  <c:v>-1.71</c:v>
                </c:pt>
                <c:pt idx="305">
                  <c:v>-1.2050000000000001</c:v>
                </c:pt>
                <c:pt idx="306">
                  <c:v>-0.43</c:v>
                </c:pt>
                <c:pt idx="307">
                  <c:v>7.9000000000000001E-2</c:v>
                </c:pt>
                <c:pt idx="308">
                  <c:v>0.59399999999999997</c:v>
                </c:pt>
                <c:pt idx="309">
                  <c:v>1.37</c:v>
                </c:pt>
                <c:pt idx="310">
                  <c:v>1.88</c:v>
                </c:pt>
                <c:pt idx="311">
                  <c:v>2.6040000000000001</c:v>
                </c:pt>
                <c:pt idx="312">
                  <c:v>3.0630000000000002</c:v>
                </c:pt>
                <c:pt idx="313">
                  <c:v>3.7189999999999999</c:v>
                </c:pt>
                <c:pt idx="314">
                  <c:v>4.125</c:v>
                </c:pt>
                <c:pt idx="315">
                  <c:v>4.6630000000000003</c:v>
                </c:pt>
                <c:pt idx="316">
                  <c:v>4.9989999999999997</c:v>
                </c:pt>
                <c:pt idx="317">
                  <c:v>5.4370000000000003</c:v>
                </c:pt>
                <c:pt idx="318">
                  <c:v>5.6859999999999999</c:v>
                </c:pt>
                <c:pt idx="319">
                  <c:v>6.01</c:v>
                </c:pt>
                <c:pt idx="320">
                  <c:v>6.2080000000000002</c:v>
                </c:pt>
                <c:pt idx="321">
                  <c:v>6.3760000000000003</c:v>
                </c:pt>
                <c:pt idx="322">
                  <c:v>6.593</c:v>
                </c:pt>
                <c:pt idx="323">
                  <c:v>6.7359999999999998</c:v>
                </c:pt>
                <c:pt idx="324">
                  <c:v>6.9119999999999999</c:v>
                </c:pt>
                <c:pt idx="325">
                  <c:v>6.9960000000000004</c:v>
                </c:pt>
                <c:pt idx="326">
                  <c:v>7.1180000000000003</c:v>
                </c:pt>
                <c:pt idx="327">
                  <c:v>7.2149999999999999</c:v>
                </c:pt>
                <c:pt idx="328">
                  <c:v>7.28</c:v>
                </c:pt>
                <c:pt idx="329">
                  <c:v>7.3220000000000001</c:v>
                </c:pt>
                <c:pt idx="330">
                  <c:v>7.3860000000000001</c:v>
                </c:pt>
                <c:pt idx="331">
                  <c:v>7.3929999999999998</c:v>
                </c:pt>
                <c:pt idx="332">
                  <c:v>7.4279999999999999</c:v>
                </c:pt>
                <c:pt idx="333">
                  <c:v>7.4640000000000004</c:v>
                </c:pt>
                <c:pt idx="334">
                  <c:v>7.4619999999999997</c:v>
                </c:pt>
                <c:pt idx="335">
                  <c:v>7.5019999999999998</c:v>
                </c:pt>
                <c:pt idx="336">
                  <c:v>7.5540000000000003</c:v>
                </c:pt>
                <c:pt idx="337">
                  <c:v>7.5940000000000003</c:v>
                </c:pt>
                <c:pt idx="338">
                  <c:v>7.6340000000000003</c:v>
                </c:pt>
                <c:pt idx="339">
                  <c:v>7.6989999999999998</c:v>
                </c:pt>
                <c:pt idx="340">
                  <c:v>7.69</c:v>
                </c:pt>
                <c:pt idx="341">
                  <c:v>7.7279999999999998</c:v>
                </c:pt>
                <c:pt idx="342">
                  <c:v>7.7629999999999999</c:v>
                </c:pt>
                <c:pt idx="343">
                  <c:v>7.742</c:v>
                </c:pt>
                <c:pt idx="344">
                  <c:v>7.7460000000000004</c:v>
                </c:pt>
                <c:pt idx="345">
                  <c:v>7.718</c:v>
                </c:pt>
                <c:pt idx="346">
                  <c:v>7.66</c:v>
                </c:pt>
                <c:pt idx="347">
                  <c:v>7.6559999999999997</c:v>
                </c:pt>
                <c:pt idx="348">
                  <c:v>7.5579999999999998</c:v>
                </c:pt>
                <c:pt idx="349">
                  <c:v>7.53</c:v>
                </c:pt>
                <c:pt idx="350">
                  <c:v>7.4370000000000003</c:v>
                </c:pt>
                <c:pt idx="351">
                  <c:v>7.3289999999999997</c:v>
                </c:pt>
                <c:pt idx="352">
                  <c:v>7.2709999999999999</c:v>
                </c:pt>
                <c:pt idx="353">
                  <c:v>7.1740000000000004</c:v>
                </c:pt>
                <c:pt idx="354">
                  <c:v>7.093</c:v>
                </c:pt>
                <c:pt idx="355">
                  <c:v>7.05</c:v>
                </c:pt>
                <c:pt idx="356">
                  <c:v>7.0090000000000003</c:v>
                </c:pt>
                <c:pt idx="357">
                  <c:v>6.9850000000000003</c:v>
                </c:pt>
                <c:pt idx="358">
                  <c:v>6.8979999999999997</c:v>
                </c:pt>
                <c:pt idx="359">
                  <c:v>6.9459999999999997</c:v>
                </c:pt>
                <c:pt idx="360">
                  <c:v>6.9349999999999996</c:v>
                </c:pt>
                <c:pt idx="361">
                  <c:v>6.9610000000000003</c:v>
                </c:pt>
                <c:pt idx="362">
                  <c:v>7.0490000000000004</c:v>
                </c:pt>
                <c:pt idx="363">
                  <c:v>7.1189999999999998</c:v>
                </c:pt>
                <c:pt idx="364">
                  <c:v>7.2590000000000003</c:v>
                </c:pt>
                <c:pt idx="365">
                  <c:v>7.3710000000000004</c:v>
                </c:pt>
                <c:pt idx="366">
                  <c:v>7.51</c:v>
                </c:pt>
                <c:pt idx="367">
                  <c:v>7.5979999999999999</c:v>
                </c:pt>
                <c:pt idx="368">
                  <c:v>7.8079999999999998</c:v>
                </c:pt>
                <c:pt idx="369">
                  <c:v>7.9409999999999998</c:v>
                </c:pt>
                <c:pt idx="370">
                  <c:v>7.9349999999999996</c:v>
                </c:pt>
                <c:pt idx="371">
                  <c:v>7.9009999999999998</c:v>
                </c:pt>
                <c:pt idx="372">
                  <c:v>7.4160000000000004</c:v>
                </c:pt>
                <c:pt idx="373">
                  <c:v>7.0140000000000002</c:v>
                </c:pt>
                <c:pt idx="374">
                  <c:v>6.1429999999999998</c:v>
                </c:pt>
                <c:pt idx="375">
                  <c:v>5.6050000000000004</c:v>
                </c:pt>
                <c:pt idx="376">
                  <c:v>4.766</c:v>
                </c:pt>
                <c:pt idx="377">
                  <c:v>4.1959999999999997</c:v>
                </c:pt>
                <c:pt idx="378">
                  <c:v>3.5089999999999999</c:v>
                </c:pt>
                <c:pt idx="379">
                  <c:v>2.9769999999999999</c:v>
                </c:pt>
                <c:pt idx="380">
                  <c:v>2.5880000000000001</c:v>
                </c:pt>
                <c:pt idx="381">
                  <c:v>1.92</c:v>
                </c:pt>
                <c:pt idx="382">
                  <c:v>1.677</c:v>
                </c:pt>
                <c:pt idx="383">
                  <c:v>1.1779999999999999</c:v>
                </c:pt>
                <c:pt idx="384">
                  <c:v>1.0329999999999999</c:v>
                </c:pt>
                <c:pt idx="385">
                  <c:v>0.62</c:v>
                </c:pt>
                <c:pt idx="386">
                  <c:v>0.52200000000000002</c:v>
                </c:pt>
                <c:pt idx="387">
                  <c:v>0.26</c:v>
                </c:pt>
                <c:pt idx="388">
                  <c:v>0.25900000000000001</c:v>
                </c:pt>
                <c:pt idx="389">
                  <c:v>0.22</c:v>
                </c:pt>
                <c:pt idx="390">
                  <c:v>0.36499999999999999</c:v>
                </c:pt>
                <c:pt idx="391">
                  <c:v>0.377</c:v>
                </c:pt>
                <c:pt idx="392">
                  <c:v>0.70399999999999996</c:v>
                </c:pt>
                <c:pt idx="393">
                  <c:v>0.84199999999999997</c:v>
                </c:pt>
                <c:pt idx="394">
                  <c:v>1.2849999999999999</c:v>
                </c:pt>
                <c:pt idx="395">
                  <c:v>1.4490000000000001</c:v>
                </c:pt>
                <c:pt idx="396">
                  <c:v>1.7270000000000001</c:v>
                </c:pt>
                <c:pt idx="397">
                  <c:v>1.716</c:v>
                </c:pt>
                <c:pt idx="398">
                  <c:v>1.617</c:v>
                </c:pt>
                <c:pt idx="399">
                  <c:v>1.3440000000000001</c:v>
                </c:pt>
                <c:pt idx="400">
                  <c:v>1.0069999999999999</c:v>
                </c:pt>
                <c:pt idx="401">
                  <c:v>0.755</c:v>
                </c:pt>
                <c:pt idx="402">
                  <c:v>0.439</c:v>
                </c:pt>
                <c:pt idx="403">
                  <c:v>0.25900000000000001</c:v>
                </c:pt>
                <c:pt idx="404">
                  <c:v>0.22900000000000001</c:v>
                </c:pt>
                <c:pt idx="405">
                  <c:v>0.222</c:v>
                </c:pt>
                <c:pt idx="406">
                  <c:v>0.47</c:v>
                </c:pt>
                <c:pt idx="407">
                  <c:v>0.98</c:v>
                </c:pt>
                <c:pt idx="408">
                  <c:v>1.4530000000000001</c:v>
                </c:pt>
                <c:pt idx="409">
                  <c:v>2.0009999999999999</c:v>
                </c:pt>
                <c:pt idx="410">
                  <c:v>2.419</c:v>
                </c:pt>
                <c:pt idx="411">
                  <c:v>2.91</c:v>
                </c:pt>
                <c:pt idx="412">
                  <c:v>3.3</c:v>
                </c:pt>
                <c:pt idx="413">
                  <c:v>3.8069999999999999</c:v>
                </c:pt>
                <c:pt idx="414">
                  <c:v>4.1470000000000002</c:v>
                </c:pt>
                <c:pt idx="415">
                  <c:v>4.391</c:v>
                </c:pt>
                <c:pt idx="416">
                  <c:v>4.6890000000000001</c:v>
                </c:pt>
                <c:pt idx="417">
                  <c:v>4.7480000000000002</c:v>
                </c:pt>
                <c:pt idx="418">
                  <c:v>4.6760000000000002</c:v>
                </c:pt>
                <c:pt idx="419">
                  <c:v>4.4619999999999997</c:v>
                </c:pt>
                <c:pt idx="420">
                  <c:v>3.9940000000000002</c:v>
                </c:pt>
                <c:pt idx="421">
                  <c:v>3.57</c:v>
                </c:pt>
                <c:pt idx="422">
                  <c:v>2.79</c:v>
                </c:pt>
                <c:pt idx="423">
                  <c:v>2.2069999999999999</c:v>
                </c:pt>
                <c:pt idx="424">
                  <c:v>1.264</c:v>
                </c:pt>
                <c:pt idx="425">
                  <c:v>0.65500000000000003</c:v>
                </c:pt>
                <c:pt idx="426">
                  <c:v>0.1</c:v>
                </c:pt>
                <c:pt idx="427">
                  <c:v>-0.47599999999999998</c:v>
                </c:pt>
                <c:pt idx="428">
                  <c:v>-0.67600000000000005</c:v>
                </c:pt>
                <c:pt idx="429">
                  <c:v>-0.65</c:v>
                </c:pt>
                <c:pt idx="430">
                  <c:v>-0.52300000000000002</c:v>
                </c:pt>
                <c:pt idx="431">
                  <c:v>-0.185</c:v>
                </c:pt>
                <c:pt idx="432">
                  <c:v>6.8000000000000005E-2</c:v>
                </c:pt>
                <c:pt idx="433">
                  <c:v>0.55000000000000004</c:v>
                </c:pt>
                <c:pt idx="434">
                  <c:v>0.88600000000000001</c:v>
                </c:pt>
                <c:pt idx="435">
                  <c:v>1.41</c:v>
                </c:pt>
                <c:pt idx="436">
                  <c:v>1.64</c:v>
                </c:pt>
                <c:pt idx="437">
                  <c:v>1.7370000000000001</c:v>
                </c:pt>
                <c:pt idx="438">
                  <c:v>1.6930000000000001</c:v>
                </c:pt>
                <c:pt idx="439">
                  <c:v>1.4910000000000001</c:v>
                </c:pt>
                <c:pt idx="440">
                  <c:v>1.071</c:v>
                </c:pt>
                <c:pt idx="441">
                  <c:v>0.80400000000000005</c:v>
                </c:pt>
                <c:pt idx="442">
                  <c:v>0.502</c:v>
                </c:pt>
                <c:pt idx="443">
                  <c:v>0.32500000000000001</c:v>
                </c:pt>
                <c:pt idx="444">
                  <c:v>0.307</c:v>
                </c:pt>
                <c:pt idx="445">
                  <c:v>0.40799999999999997</c:v>
                </c:pt>
                <c:pt idx="446">
                  <c:v>0.59</c:v>
                </c:pt>
                <c:pt idx="447">
                  <c:v>0.68100000000000005</c:v>
                </c:pt>
                <c:pt idx="448">
                  <c:v>0.79900000000000004</c:v>
                </c:pt>
                <c:pt idx="449">
                  <c:v>0.80900000000000005</c:v>
                </c:pt>
                <c:pt idx="450">
                  <c:v>0.76800000000000002</c:v>
                </c:pt>
                <c:pt idx="451">
                  <c:v>0.80200000000000005</c:v>
                </c:pt>
                <c:pt idx="452">
                  <c:v>0.84499999999999997</c:v>
                </c:pt>
                <c:pt idx="453">
                  <c:v>0.88800000000000001</c:v>
                </c:pt>
                <c:pt idx="454">
                  <c:v>0.94099999999999995</c:v>
                </c:pt>
                <c:pt idx="455">
                  <c:v>1.04</c:v>
                </c:pt>
                <c:pt idx="456">
                  <c:v>1.1140000000000001</c:v>
                </c:pt>
                <c:pt idx="457">
                  <c:v>1.153</c:v>
                </c:pt>
                <c:pt idx="458">
                  <c:v>1.194</c:v>
                </c:pt>
                <c:pt idx="459">
                  <c:v>1.141</c:v>
                </c:pt>
                <c:pt idx="460">
                  <c:v>1.1180000000000001</c:v>
                </c:pt>
                <c:pt idx="461">
                  <c:v>1.075</c:v>
                </c:pt>
                <c:pt idx="462">
                  <c:v>1.0389999999999999</c:v>
                </c:pt>
                <c:pt idx="463">
                  <c:v>1.024</c:v>
                </c:pt>
                <c:pt idx="464">
                  <c:v>0.96299999999999997</c:v>
                </c:pt>
                <c:pt idx="465">
                  <c:v>0.88600000000000001</c:v>
                </c:pt>
                <c:pt idx="466">
                  <c:v>0.76700000000000002</c:v>
                </c:pt>
                <c:pt idx="467">
                  <c:v>0.72299999999999998</c:v>
                </c:pt>
                <c:pt idx="468">
                  <c:v>0.73299999999999998</c:v>
                </c:pt>
                <c:pt idx="469">
                  <c:v>0.8</c:v>
                </c:pt>
                <c:pt idx="470">
                  <c:v>0.96899999999999997</c:v>
                </c:pt>
                <c:pt idx="471">
                  <c:v>1.081</c:v>
                </c:pt>
                <c:pt idx="472">
                  <c:v>1.2430000000000001</c:v>
                </c:pt>
                <c:pt idx="473">
                  <c:v>1.351</c:v>
                </c:pt>
                <c:pt idx="474">
                  <c:v>1.478</c:v>
                </c:pt>
                <c:pt idx="475">
                  <c:v>1.546</c:v>
                </c:pt>
                <c:pt idx="476">
                  <c:v>1.5449999999999999</c:v>
                </c:pt>
                <c:pt idx="477">
                  <c:v>1.3979999999999999</c:v>
                </c:pt>
                <c:pt idx="478">
                  <c:v>1.21</c:v>
                </c:pt>
                <c:pt idx="479">
                  <c:v>0.88600000000000001</c:v>
                </c:pt>
                <c:pt idx="480">
                  <c:v>0.68400000000000005</c:v>
                </c:pt>
                <c:pt idx="481">
                  <c:v>0.48899999999999999</c:v>
                </c:pt>
                <c:pt idx="482">
                  <c:v>0.40300000000000002</c:v>
                </c:pt>
                <c:pt idx="483">
                  <c:v>0.318</c:v>
                </c:pt>
                <c:pt idx="484">
                  <c:v>0.20399999999999999</c:v>
                </c:pt>
                <c:pt idx="485">
                  <c:v>0.104</c:v>
                </c:pt>
                <c:pt idx="486">
                  <c:v>-1.4E-2</c:v>
                </c:pt>
                <c:pt idx="487">
                  <c:v>-7.8E-2</c:v>
                </c:pt>
                <c:pt idx="488">
                  <c:v>-5.1999999999999998E-2</c:v>
                </c:pt>
                <c:pt idx="489">
                  <c:v>6.2E-2</c:v>
                </c:pt>
                <c:pt idx="490">
                  <c:v>0.28599999999999998</c:v>
                </c:pt>
                <c:pt idx="491">
                  <c:v>0.495</c:v>
                </c:pt>
                <c:pt idx="492">
                  <c:v>0.83099999999999996</c:v>
                </c:pt>
                <c:pt idx="493">
                  <c:v>1.044</c:v>
                </c:pt>
                <c:pt idx="494">
                  <c:v>1.2629999999999999</c:v>
                </c:pt>
                <c:pt idx="495">
                  <c:v>1.3440000000000001</c:v>
                </c:pt>
                <c:pt idx="496">
                  <c:v>1.29</c:v>
                </c:pt>
                <c:pt idx="497">
                  <c:v>1.1479999999999999</c:v>
                </c:pt>
                <c:pt idx="498">
                  <c:v>0.91400000000000003</c:v>
                </c:pt>
                <c:pt idx="499">
                  <c:v>0.49199999999999999</c:v>
                </c:pt>
                <c:pt idx="500">
                  <c:v>0.253</c:v>
                </c:pt>
                <c:pt idx="501">
                  <c:v>-4.4999999999999998E-2</c:v>
                </c:pt>
                <c:pt idx="502">
                  <c:v>-0.13</c:v>
                </c:pt>
                <c:pt idx="503">
                  <c:v>-0.106</c:v>
                </c:pt>
                <c:pt idx="504">
                  <c:v>0.03</c:v>
                </c:pt>
                <c:pt idx="505">
                  <c:v>0.376</c:v>
                </c:pt>
                <c:pt idx="506">
                  <c:v>0.68300000000000005</c:v>
                </c:pt>
                <c:pt idx="507">
                  <c:v>1.2450000000000001</c:v>
                </c:pt>
                <c:pt idx="508">
                  <c:v>1.583</c:v>
                </c:pt>
                <c:pt idx="509">
                  <c:v>1.843</c:v>
                </c:pt>
                <c:pt idx="510">
                  <c:v>2.109</c:v>
                </c:pt>
                <c:pt idx="511">
                  <c:v>2.105</c:v>
                </c:pt>
                <c:pt idx="512">
                  <c:v>1.905</c:v>
                </c:pt>
                <c:pt idx="513">
                  <c:v>1.677</c:v>
                </c:pt>
                <c:pt idx="514">
                  <c:v>1.1659999999999999</c:v>
                </c:pt>
                <c:pt idx="515">
                  <c:v>0.78500000000000003</c:v>
                </c:pt>
                <c:pt idx="516">
                  <c:v>0.29299999999999998</c:v>
                </c:pt>
                <c:pt idx="517">
                  <c:v>6.9000000000000006E-2</c:v>
                </c:pt>
                <c:pt idx="518">
                  <c:v>-0.11</c:v>
                </c:pt>
                <c:pt idx="519">
                  <c:v>-6.9000000000000006E-2</c:v>
                </c:pt>
                <c:pt idx="520">
                  <c:v>0.10100000000000001</c:v>
                </c:pt>
                <c:pt idx="521">
                  <c:v>0.42899999999999999</c:v>
                </c:pt>
                <c:pt idx="522">
                  <c:v>0.77400000000000002</c:v>
                </c:pt>
                <c:pt idx="523">
                  <c:v>1.2869999999999999</c:v>
                </c:pt>
                <c:pt idx="524">
                  <c:v>1.59</c:v>
                </c:pt>
                <c:pt idx="525">
                  <c:v>1.865</c:v>
                </c:pt>
                <c:pt idx="526">
                  <c:v>1.905</c:v>
                </c:pt>
                <c:pt idx="527">
                  <c:v>1.712</c:v>
                </c:pt>
                <c:pt idx="528">
                  <c:v>1.43</c:v>
                </c:pt>
                <c:pt idx="529">
                  <c:v>0.88400000000000001</c:v>
                </c:pt>
                <c:pt idx="530">
                  <c:v>0.497</c:v>
                </c:pt>
                <c:pt idx="531">
                  <c:v>5.7000000000000002E-2</c:v>
                </c:pt>
                <c:pt idx="532">
                  <c:v>-0.161</c:v>
                </c:pt>
                <c:pt idx="533">
                  <c:v>-0.25600000000000001</c:v>
                </c:pt>
                <c:pt idx="534">
                  <c:v>-0.191</c:v>
                </c:pt>
                <c:pt idx="535">
                  <c:v>-2.5999999999999999E-2</c:v>
                </c:pt>
                <c:pt idx="536">
                  <c:v>0.39300000000000002</c:v>
                </c:pt>
                <c:pt idx="537">
                  <c:v>0.77</c:v>
                </c:pt>
                <c:pt idx="538">
                  <c:v>1.3049999999999999</c:v>
                </c:pt>
                <c:pt idx="539">
                  <c:v>1.601</c:v>
                </c:pt>
                <c:pt idx="540">
                  <c:v>1.8460000000000001</c:v>
                </c:pt>
                <c:pt idx="541">
                  <c:v>1.8740000000000001</c:v>
                </c:pt>
                <c:pt idx="542">
                  <c:v>1.6479999999999999</c:v>
                </c:pt>
                <c:pt idx="543">
                  <c:v>1.403</c:v>
                </c:pt>
                <c:pt idx="544">
                  <c:v>1.0820000000000001</c:v>
                </c:pt>
                <c:pt idx="545">
                  <c:v>0.53200000000000003</c:v>
                </c:pt>
                <c:pt idx="546">
                  <c:v>0.22900000000000001</c:v>
                </c:pt>
                <c:pt idx="547">
                  <c:v>-0.03</c:v>
                </c:pt>
                <c:pt idx="548">
                  <c:v>-0.124</c:v>
                </c:pt>
                <c:pt idx="549">
                  <c:v>-7.2999999999999995E-2</c:v>
                </c:pt>
                <c:pt idx="550">
                  <c:v>5.3999999999999999E-2</c:v>
                </c:pt>
                <c:pt idx="551">
                  <c:v>0.309</c:v>
                </c:pt>
                <c:pt idx="552">
                  <c:v>0.46100000000000002</c:v>
                </c:pt>
                <c:pt idx="553">
                  <c:v>0.66400000000000003</c:v>
                </c:pt>
                <c:pt idx="554">
                  <c:v>0.73399999999999999</c:v>
                </c:pt>
                <c:pt idx="555">
                  <c:v>0.72399999999999998</c:v>
                </c:pt>
                <c:pt idx="556">
                  <c:v>0.60899999999999999</c:v>
                </c:pt>
                <c:pt idx="557">
                  <c:v>0.56200000000000006</c:v>
                </c:pt>
                <c:pt idx="558">
                  <c:v>0.439</c:v>
                </c:pt>
                <c:pt idx="559">
                  <c:v>0.38800000000000001</c:v>
                </c:pt>
                <c:pt idx="560">
                  <c:v>0.39800000000000002</c:v>
                </c:pt>
                <c:pt idx="561">
                  <c:v>0.44800000000000001</c:v>
                </c:pt>
                <c:pt idx="562">
                  <c:v>0.49</c:v>
                </c:pt>
                <c:pt idx="563">
                  <c:v>0.53700000000000003</c:v>
                </c:pt>
                <c:pt idx="564">
                  <c:v>0.58399999999999996</c:v>
                </c:pt>
                <c:pt idx="565">
                  <c:v>0.57499999999999996</c:v>
                </c:pt>
                <c:pt idx="566">
                  <c:v>0.55600000000000005</c:v>
                </c:pt>
                <c:pt idx="567">
                  <c:v>0.53</c:v>
                </c:pt>
                <c:pt idx="568">
                  <c:v>0.47899999999999998</c:v>
                </c:pt>
                <c:pt idx="569">
                  <c:v>0.34599999999999997</c:v>
                </c:pt>
                <c:pt idx="570">
                  <c:v>0.28699999999999998</c:v>
                </c:pt>
                <c:pt idx="571">
                  <c:v>0.247</c:v>
                </c:pt>
                <c:pt idx="572">
                  <c:v>0.23499999999999999</c:v>
                </c:pt>
                <c:pt idx="573">
                  <c:v>0.32400000000000001</c:v>
                </c:pt>
                <c:pt idx="574">
                  <c:v>0.42399999999999999</c:v>
                </c:pt>
                <c:pt idx="575">
                  <c:v>0.55900000000000005</c:v>
                </c:pt>
                <c:pt idx="576">
                  <c:v>0.66700000000000004</c:v>
                </c:pt>
                <c:pt idx="577">
                  <c:v>0.80200000000000005</c:v>
                </c:pt>
                <c:pt idx="578">
                  <c:v>0.86799999999999999</c:v>
                </c:pt>
                <c:pt idx="579">
                  <c:v>0.92400000000000004</c:v>
                </c:pt>
                <c:pt idx="580">
                  <c:v>0.98</c:v>
                </c:pt>
                <c:pt idx="581">
                  <c:v>0.97699999999999998</c:v>
                </c:pt>
                <c:pt idx="582">
                  <c:v>0.91100000000000003</c:v>
                </c:pt>
                <c:pt idx="583">
                  <c:v>0.86</c:v>
                </c:pt>
                <c:pt idx="584">
                  <c:v>0.76700000000000002</c:v>
                </c:pt>
                <c:pt idx="585">
                  <c:v>0.72099999999999997</c:v>
                </c:pt>
                <c:pt idx="586">
                  <c:v>0.66500000000000004</c:v>
                </c:pt>
                <c:pt idx="587">
                  <c:v>0.67700000000000005</c:v>
                </c:pt>
                <c:pt idx="588">
                  <c:v>0.79900000000000004</c:v>
                </c:pt>
                <c:pt idx="589">
                  <c:v>0.93400000000000005</c:v>
                </c:pt>
                <c:pt idx="590">
                  <c:v>1.1990000000000001</c:v>
                </c:pt>
                <c:pt idx="591">
                  <c:v>1.401</c:v>
                </c:pt>
                <c:pt idx="592">
                  <c:v>1.5620000000000001</c:v>
                </c:pt>
                <c:pt idx="593">
                  <c:v>1.6839999999999999</c:v>
                </c:pt>
                <c:pt idx="594">
                  <c:v>1.6719999999999999</c:v>
                </c:pt>
                <c:pt idx="595">
                  <c:v>1.5</c:v>
                </c:pt>
                <c:pt idx="596">
                  <c:v>1.292</c:v>
                </c:pt>
                <c:pt idx="597">
                  <c:v>0.92700000000000005</c:v>
                </c:pt>
                <c:pt idx="598">
                  <c:v>0.69599999999999995</c:v>
                </c:pt>
                <c:pt idx="599">
                  <c:v>0.374</c:v>
                </c:pt>
                <c:pt idx="600">
                  <c:v>0.19600000000000001</c:v>
                </c:pt>
                <c:pt idx="601">
                  <c:v>3.7999999999999999E-2</c:v>
                </c:pt>
                <c:pt idx="602">
                  <c:v>-2.4E-2</c:v>
                </c:pt>
                <c:pt idx="603">
                  <c:v>-4.4999999999999998E-2</c:v>
                </c:pt>
                <c:pt idx="604">
                  <c:v>0.04</c:v>
                </c:pt>
                <c:pt idx="605">
                  <c:v>0.161</c:v>
                </c:pt>
                <c:pt idx="606">
                  <c:v>0.371</c:v>
                </c:pt>
                <c:pt idx="607">
                  <c:v>0.52100000000000002</c:v>
                </c:pt>
                <c:pt idx="608">
                  <c:v>0.73299999999999998</c:v>
                </c:pt>
                <c:pt idx="609">
                  <c:v>0.82199999999999995</c:v>
                </c:pt>
                <c:pt idx="610">
                  <c:v>0.86399999999999999</c:v>
                </c:pt>
                <c:pt idx="611">
                  <c:v>0.84</c:v>
                </c:pt>
                <c:pt idx="612">
                  <c:v>0.72799999999999998</c:v>
                </c:pt>
                <c:pt idx="613">
                  <c:v>0.621</c:v>
                </c:pt>
                <c:pt idx="614">
                  <c:v>0.46700000000000003</c:v>
                </c:pt>
                <c:pt idx="615">
                  <c:v>0.38800000000000001</c:v>
                </c:pt>
                <c:pt idx="616">
                  <c:v>0.34399999999999997</c:v>
                </c:pt>
                <c:pt idx="617">
                  <c:v>0.36</c:v>
                </c:pt>
                <c:pt idx="618">
                  <c:v>0.43099999999999999</c:v>
                </c:pt>
                <c:pt idx="619">
                  <c:v>0.56699999999999995</c:v>
                </c:pt>
                <c:pt idx="620">
                  <c:v>0.68200000000000005</c:v>
                </c:pt>
                <c:pt idx="621">
                  <c:v>0.84499999999999997</c:v>
                </c:pt>
                <c:pt idx="622">
                  <c:v>0.93300000000000005</c:v>
                </c:pt>
                <c:pt idx="623">
                  <c:v>1.0129999999999999</c:v>
                </c:pt>
                <c:pt idx="624">
                  <c:v>0.999</c:v>
                </c:pt>
                <c:pt idx="625">
                  <c:v>0.96099999999999997</c:v>
                </c:pt>
                <c:pt idx="626">
                  <c:v>0.91100000000000003</c:v>
                </c:pt>
                <c:pt idx="627">
                  <c:v>0.90400000000000003</c:v>
                </c:pt>
                <c:pt idx="628">
                  <c:v>0.96599999999999997</c:v>
                </c:pt>
                <c:pt idx="629">
                  <c:v>1.0680000000000001</c:v>
                </c:pt>
                <c:pt idx="630">
                  <c:v>1.2430000000000001</c:v>
                </c:pt>
                <c:pt idx="631">
                  <c:v>1.33</c:v>
                </c:pt>
                <c:pt idx="632">
                  <c:v>1.425</c:v>
                </c:pt>
                <c:pt idx="633">
                  <c:v>1.4339999999999999</c:v>
                </c:pt>
                <c:pt idx="634">
                  <c:v>1.4039999999999999</c:v>
                </c:pt>
                <c:pt idx="635">
                  <c:v>1.39</c:v>
                </c:pt>
                <c:pt idx="636">
                  <c:v>1.3460000000000001</c:v>
                </c:pt>
                <c:pt idx="637">
                  <c:v>1.327</c:v>
                </c:pt>
                <c:pt idx="638">
                  <c:v>1.3140000000000001</c:v>
                </c:pt>
                <c:pt idx="639">
                  <c:v>1.296</c:v>
                </c:pt>
                <c:pt idx="640">
                  <c:v>1.3149999999999999</c:v>
                </c:pt>
                <c:pt idx="641">
                  <c:v>1.327</c:v>
                </c:pt>
                <c:pt idx="642">
                  <c:v>1.341</c:v>
                </c:pt>
                <c:pt idx="643">
                  <c:v>1.3839999999999999</c:v>
                </c:pt>
                <c:pt idx="644">
                  <c:v>1.3779999999999999</c:v>
                </c:pt>
                <c:pt idx="645">
                  <c:v>1.3859999999999999</c:v>
                </c:pt>
                <c:pt idx="646">
                  <c:v>1.373</c:v>
                </c:pt>
                <c:pt idx="647">
                  <c:v>1.327</c:v>
                </c:pt>
                <c:pt idx="648">
                  <c:v>1.3260000000000001</c:v>
                </c:pt>
                <c:pt idx="649">
                  <c:v>1.3069999999999999</c:v>
                </c:pt>
                <c:pt idx="650">
                  <c:v>1.3120000000000001</c:v>
                </c:pt>
                <c:pt idx="651">
                  <c:v>1.3380000000000001</c:v>
                </c:pt>
                <c:pt idx="652">
                  <c:v>1.347</c:v>
                </c:pt>
                <c:pt idx="653">
                  <c:v>1.3560000000000001</c:v>
                </c:pt>
                <c:pt idx="654">
                  <c:v>1.381</c:v>
                </c:pt>
                <c:pt idx="655">
                  <c:v>1.3680000000000001</c:v>
                </c:pt>
                <c:pt idx="656">
                  <c:v>1.363</c:v>
                </c:pt>
                <c:pt idx="657">
                  <c:v>1.351</c:v>
                </c:pt>
                <c:pt idx="658">
                  <c:v>1.3240000000000001</c:v>
                </c:pt>
                <c:pt idx="659">
                  <c:v>1.3260000000000001</c:v>
                </c:pt>
                <c:pt idx="660">
                  <c:v>1.3260000000000001</c:v>
                </c:pt>
                <c:pt idx="661">
                  <c:v>1.3340000000000001</c:v>
                </c:pt>
                <c:pt idx="662">
                  <c:v>1.3540000000000001</c:v>
                </c:pt>
                <c:pt idx="663">
                  <c:v>1.359</c:v>
                </c:pt>
                <c:pt idx="664">
                  <c:v>1.3640000000000001</c:v>
                </c:pt>
                <c:pt idx="665">
                  <c:v>1.361</c:v>
                </c:pt>
                <c:pt idx="666">
                  <c:v>1.353</c:v>
                </c:pt>
                <c:pt idx="667">
                  <c:v>1.345</c:v>
                </c:pt>
                <c:pt idx="668">
                  <c:v>1.335</c:v>
                </c:pt>
                <c:pt idx="669">
                  <c:v>1.331</c:v>
                </c:pt>
                <c:pt idx="670">
                  <c:v>1.34</c:v>
                </c:pt>
                <c:pt idx="671">
                  <c:v>1.3480000000000001</c:v>
                </c:pt>
                <c:pt idx="672">
                  <c:v>1.3580000000000001</c:v>
                </c:pt>
                <c:pt idx="673">
                  <c:v>1.365</c:v>
                </c:pt>
                <c:pt idx="674">
                  <c:v>1.359</c:v>
                </c:pt>
                <c:pt idx="675">
                  <c:v>1.355</c:v>
                </c:pt>
                <c:pt idx="676">
                  <c:v>1.3440000000000001</c:v>
                </c:pt>
                <c:pt idx="677">
                  <c:v>1.337</c:v>
                </c:pt>
                <c:pt idx="678">
                  <c:v>1.333</c:v>
                </c:pt>
                <c:pt idx="679">
                  <c:v>1.335</c:v>
                </c:pt>
                <c:pt idx="680">
                  <c:v>1.345</c:v>
                </c:pt>
                <c:pt idx="681">
                  <c:v>1.351</c:v>
                </c:pt>
                <c:pt idx="682">
                  <c:v>1.36</c:v>
                </c:pt>
                <c:pt idx="683">
                  <c:v>1.361</c:v>
                </c:pt>
                <c:pt idx="684">
                  <c:v>1.355</c:v>
                </c:pt>
                <c:pt idx="685">
                  <c:v>1.351</c:v>
                </c:pt>
                <c:pt idx="686">
                  <c:v>1.341</c:v>
                </c:pt>
                <c:pt idx="687">
                  <c:v>1.335</c:v>
                </c:pt>
                <c:pt idx="688">
                  <c:v>1.337</c:v>
                </c:pt>
                <c:pt idx="689">
                  <c:v>1.3460000000000001</c:v>
                </c:pt>
                <c:pt idx="690">
                  <c:v>1.355</c:v>
                </c:pt>
                <c:pt idx="691">
                  <c:v>1.3620000000000001</c:v>
                </c:pt>
                <c:pt idx="692">
                  <c:v>1.3640000000000001</c:v>
                </c:pt>
                <c:pt idx="693">
                  <c:v>1.3620000000000001</c:v>
                </c:pt>
                <c:pt idx="694">
                  <c:v>1.357</c:v>
                </c:pt>
                <c:pt idx="695">
                  <c:v>1.35</c:v>
                </c:pt>
                <c:pt idx="696">
                  <c:v>1.3440000000000001</c:v>
                </c:pt>
                <c:pt idx="697">
                  <c:v>1.3420000000000001</c:v>
                </c:pt>
                <c:pt idx="698">
                  <c:v>1.343</c:v>
                </c:pt>
                <c:pt idx="699">
                  <c:v>1.3460000000000001</c:v>
                </c:pt>
                <c:pt idx="700">
                  <c:v>1.355</c:v>
                </c:pt>
                <c:pt idx="701">
                  <c:v>1.36</c:v>
                </c:pt>
                <c:pt idx="702">
                  <c:v>1.36</c:v>
                </c:pt>
                <c:pt idx="703">
                  <c:v>1.359</c:v>
                </c:pt>
                <c:pt idx="704">
                  <c:v>1.351</c:v>
                </c:pt>
                <c:pt idx="705">
                  <c:v>1.3460000000000001</c:v>
                </c:pt>
                <c:pt idx="706">
                  <c:v>1.34</c:v>
                </c:pt>
                <c:pt idx="707">
                  <c:v>1.3420000000000001</c:v>
                </c:pt>
                <c:pt idx="708">
                  <c:v>1.3460000000000001</c:v>
                </c:pt>
                <c:pt idx="709">
                  <c:v>1.3520000000000001</c:v>
                </c:pt>
                <c:pt idx="710">
                  <c:v>1.353</c:v>
                </c:pt>
                <c:pt idx="711">
                  <c:v>1.3560000000000001</c:v>
                </c:pt>
                <c:pt idx="712">
                  <c:v>1.355</c:v>
                </c:pt>
                <c:pt idx="713">
                  <c:v>1.351</c:v>
                </c:pt>
                <c:pt idx="714">
                  <c:v>1.351</c:v>
                </c:pt>
                <c:pt idx="715">
                  <c:v>1.3440000000000001</c:v>
                </c:pt>
                <c:pt idx="716">
                  <c:v>1.3440000000000001</c:v>
                </c:pt>
                <c:pt idx="717">
                  <c:v>1.351</c:v>
                </c:pt>
                <c:pt idx="718">
                  <c:v>1.351</c:v>
                </c:pt>
                <c:pt idx="719">
                  <c:v>1.355</c:v>
                </c:pt>
                <c:pt idx="720">
                  <c:v>1.36</c:v>
                </c:pt>
                <c:pt idx="721">
                  <c:v>1.353</c:v>
                </c:pt>
                <c:pt idx="722">
                  <c:v>1.351</c:v>
                </c:pt>
                <c:pt idx="723">
                  <c:v>1.351</c:v>
                </c:pt>
                <c:pt idx="724">
                  <c:v>1.3440000000000001</c:v>
                </c:pt>
                <c:pt idx="725">
                  <c:v>1.3440000000000001</c:v>
                </c:pt>
                <c:pt idx="726">
                  <c:v>1.35</c:v>
                </c:pt>
                <c:pt idx="727">
                  <c:v>1.349</c:v>
                </c:pt>
                <c:pt idx="728">
                  <c:v>1.353</c:v>
                </c:pt>
                <c:pt idx="729">
                  <c:v>1.357</c:v>
                </c:pt>
                <c:pt idx="730">
                  <c:v>1.3520000000000001</c:v>
                </c:pt>
                <c:pt idx="731">
                  <c:v>1.349</c:v>
                </c:pt>
                <c:pt idx="732">
                  <c:v>1.3480000000000001</c:v>
                </c:pt>
                <c:pt idx="733">
                  <c:v>1.3440000000000001</c:v>
                </c:pt>
                <c:pt idx="734">
                  <c:v>1.3440000000000001</c:v>
                </c:pt>
                <c:pt idx="735">
                  <c:v>1.345</c:v>
                </c:pt>
                <c:pt idx="736">
                  <c:v>1.3440000000000001</c:v>
                </c:pt>
                <c:pt idx="737">
                  <c:v>1.3460000000000001</c:v>
                </c:pt>
                <c:pt idx="738">
                  <c:v>1.35</c:v>
                </c:pt>
                <c:pt idx="739">
                  <c:v>1.351</c:v>
                </c:pt>
                <c:pt idx="740">
                  <c:v>1.3520000000000001</c:v>
                </c:pt>
                <c:pt idx="741">
                  <c:v>1.3480000000000001</c:v>
                </c:pt>
                <c:pt idx="742">
                  <c:v>1.3460000000000001</c:v>
                </c:pt>
                <c:pt idx="743">
                  <c:v>1.3420000000000001</c:v>
                </c:pt>
                <c:pt idx="744">
                  <c:v>1.343</c:v>
                </c:pt>
                <c:pt idx="745">
                  <c:v>1.345</c:v>
                </c:pt>
                <c:pt idx="746">
                  <c:v>1.345</c:v>
                </c:pt>
                <c:pt idx="747">
                  <c:v>1.345</c:v>
                </c:pt>
                <c:pt idx="748">
                  <c:v>1.349</c:v>
                </c:pt>
                <c:pt idx="749">
                  <c:v>1.3480000000000001</c:v>
                </c:pt>
                <c:pt idx="750">
                  <c:v>1.345</c:v>
                </c:pt>
                <c:pt idx="751">
                  <c:v>1.3460000000000001</c:v>
                </c:pt>
                <c:pt idx="752">
                  <c:v>1.345</c:v>
                </c:pt>
                <c:pt idx="753">
                  <c:v>1.3420000000000001</c:v>
                </c:pt>
                <c:pt idx="754">
                  <c:v>1.3460000000000001</c:v>
                </c:pt>
                <c:pt idx="755">
                  <c:v>1.3460000000000001</c:v>
                </c:pt>
                <c:pt idx="756">
                  <c:v>1.347</c:v>
                </c:pt>
                <c:pt idx="757">
                  <c:v>1.3480000000000001</c:v>
                </c:pt>
                <c:pt idx="758">
                  <c:v>1.3480000000000001</c:v>
                </c:pt>
                <c:pt idx="759">
                  <c:v>1.3480000000000001</c:v>
                </c:pt>
                <c:pt idx="760">
                  <c:v>1.347</c:v>
                </c:pt>
                <c:pt idx="761">
                  <c:v>1.347</c:v>
                </c:pt>
                <c:pt idx="762">
                  <c:v>1.3440000000000001</c:v>
                </c:pt>
                <c:pt idx="763">
                  <c:v>1.3460000000000001</c:v>
                </c:pt>
                <c:pt idx="764">
                  <c:v>1.3480000000000001</c:v>
                </c:pt>
                <c:pt idx="765">
                  <c:v>1.3480000000000001</c:v>
                </c:pt>
                <c:pt idx="766">
                  <c:v>1.349</c:v>
                </c:pt>
                <c:pt idx="767">
                  <c:v>1.349</c:v>
                </c:pt>
                <c:pt idx="768">
                  <c:v>1.349</c:v>
                </c:pt>
                <c:pt idx="769">
                  <c:v>1.349</c:v>
                </c:pt>
                <c:pt idx="770">
                  <c:v>1.3440000000000001</c:v>
                </c:pt>
                <c:pt idx="771">
                  <c:v>1.347</c:v>
                </c:pt>
                <c:pt idx="772">
                  <c:v>1.3480000000000001</c:v>
                </c:pt>
                <c:pt idx="773">
                  <c:v>1.3460000000000001</c:v>
                </c:pt>
                <c:pt idx="774">
                  <c:v>1.35</c:v>
                </c:pt>
                <c:pt idx="775">
                  <c:v>1.349</c:v>
                </c:pt>
                <c:pt idx="776">
                  <c:v>1.351</c:v>
                </c:pt>
                <c:pt idx="777">
                  <c:v>1.353</c:v>
                </c:pt>
                <c:pt idx="778">
                  <c:v>1.351</c:v>
                </c:pt>
                <c:pt idx="779">
                  <c:v>1.3480000000000001</c:v>
                </c:pt>
                <c:pt idx="780">
                  <c:v>1.3480000000000001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EF-4030-B8C1-BDE68E429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15008"/>
        <c:axId val="182129792"/>
      </c:scatterChart>
      <c:valAx>
        <c:axId val="17952140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81913088"/>
        <c:crosses val="autoZero"/>
        <c:crossBetween val="midCat"/>
        <c:majorUnit val="0.5"/>
      </c:valAx>
      <c:valAx>
        <c:axId val="181913088"/>
        <c:scaling>
          <c:orientation val="minMax"/>
          <c:min val="-3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nz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79521408"/>
        <c:crosses val="autoZero"/>
        <c:crossBetween val="midCat"/>
      </c:valAx>
      <c:valAx>
        <c:axId val="181915008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82129792"/>
        <c:crosses val="autoZero"/>
        <c:crossBetween val="midCat"/>
      </c:valAx>
      <c:valAx>
        <c:axId val="18212979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PITCH ANGLE(deg) 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81915008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2"/>
          <c:order val="1"/>
          <c:tx>
            <c:strRef>
              <c:f>P!$S$1:$S$2</c:f>
              <c:strCache>
                <c:ptCount val="2"/>
                <c:pt idx="0">
                  <c:v>NOR ACCELERATION_333</c:v>
                </c:pt>
                <c:pt idx="1">
                  <c:v>g</c:v>
                </c:pt>
              </c:strCache>
            </c:strRef>
          </c:tx>
          <c:marker>
            <c:symbol val="none"/>
          </c:marker>
          <c:xVal>
            <c:numRef>
              <c:f>P!$AH$3:$AH$784</c:f>
              <c:numCache>
                <c:formatCode>0.00</c:formatCode>
                <c:ptCount val="782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P!$S$3:$S$784</c:f>
              <c:numCache>
                <c:formatCode>0.00</c:formatCode>
                <c:ptCount val="782"/>
                <c:pt idx="0">
                  <c:v>-0.96399999999999997</c:v>
                </c:pt>
                <c:pt idx="1">
                  <c:v>-0.96299999999999997</c:v>
                </c:pt>
                <c:pt idx="2">
                  <c:v>-0.97199999999999998</c:v>
                </c:pt>
                <c:pt idx="3">
                  <c:v>-0.99299999999999999</c:v>
                </c:pt>
                <c:pt idx="4">
                  <c:v>-1.026</c:v>
                </c:pt>
                <c:pt idx="5">
                  <c:v>-1.016</c:v>
                </c:pt>
                <c:pt idx="6">
                  <c:v>-0.999</c:v>
                </c:pt>
                <c:pt idx="7">
                  <c:v>-0.98799999999999999</c:v>
                </c:pt>
                <c:pt idx="8">
                  <c:v>-0.96799999999999997</c:v>
                </c:pt>
                <c:pt idx="9">
                  <c:v>-0.95399999999999996</c:v>
                </c:pt>
                <c:pt idx="10">
                  <c:v>-0.91100000000000003</c:v>
                </c:pt>
                <c:pt idx="11">
                  <c:v>-0.91500000000000004</c:v>
                </c:pt>
                <c:pt idx="12">
                  <c:v>-0.92200000000000004</c:v>
                </c:pt>
                <c:pt idx="13">
                  <c:v>-0.89800000000000002</c:v>
                </c:pt>
                <c:pt idx="14">
                  <c:v>-0.90800000000000003</c:v>
                </c:pt>
                <c:pt idx="15">
                  <c:v>-0.89400000000000002</c:v>
                </c:pt>
                <c:pt idx="16">
                  <c:v>-0.90600000000000003</c:v>
                </c:pt>
                <c:pt idx="17">
                  <c:v>-0.93799999999999994</c:v>
                </c:pt>
                <c:pt idx="18">
                  <c:v>-0.95299999999999996</c:v>
                </c:pt>
                <c:pt idx="19">
                  <c:v>-0.94699999999999995</c:v>
                </c:pt>
                <c:pt idx="20">
                  <c:v>-0.96199999999999997</c:v>
                </c:pt>
                <c:pt idx="21">
                  <c:v>-0.97599999999999998</c:v>
                </c:pt>
                <c:pt idx="22">
                  <c:v>-0.98699999999999999</c:v>
                </c:pt>
                <c:pt idx="23">
                  <c:v>-0.94199999999999995</c:v>
                </c:pt>
                <c:pt idx="24">
                  <c:v>-0.93100000000000005</c:v>
                </c:pt>
                <c:pt idx="25">
                  <c:v>-0.94499999999999995</c:v>
                </c:pt>
                <c:pt idx="26">
                  <c:v>-0.95199999999999996</c:v>
                </c:pt>
                <c:pt idx="27">
                  <c:v>-0.95599999999999996</c:v>
                </c:pt>
                <c:pt idx="28">
                  <c:v>-0.94099999999999995</c:v>
                </c:pt>
                <c:pt idx="29">
                  <c:v>-0.94499999999999995</c:v>
                </c:pt>
                <c:pt idx="30">
                  <c:v>-0.94399999999999995</c:v>
                </c:pt>
                <c:pt idx="31">
                  <c:v>-0.94099999999999995</c:v>
                </c:pt>
                <c:pt idx="32">
                  <c:v>-0.94</c:v>
                </c:pt>
                <c:pt idx="33">
                  <c:v>-0.97099999999999997</c:v>
                </c:pt>
                <c:pt idx="34">
                  <c:v>-0.995</c:v>
                </c:pt>
                <c:pt idx="35">
                  <c:v>-0.995</c:v>
                </c:pt>
                <c:pt idx="36">
                  <c:v>-1.004</c:v>
                </c:pt>
                <c:pt idx="37">
                  <c:v>-1.0309999999999999</c:v>
                </c:pt>
                <c:pt idx="38">
                  <c:v>-1.0569999999999999</c:v>
                </c:pt>
                <c:pt idx="39">
                  <c:v>-1.022</c:v>
                </c:pt>
                <c:pt idx="40">
                  <c:v>-1.0109999999999999</c:v>
                </c:pt>
                <c:pt idx="41">
                  <c:v>-1.012</c:v>
                </c:pt>
                <c:pt idx="42">
                  <c:v>-0.99399999999999999</c:v>
                </c:pt>
                <c:pt idx="43">
                  <c:v>-0.995</c:v>
                </c:pt>
                <c:pt idx="44">
                  <c:v>-0.95899999999999996</c:v>
                </c:pt>
                <c:pt idx="45">
                  <c:v>-0.96499999999999997</c:v>
                </c:pt>
                <c:pt idx="46">
                  <c:v>-0.98</c:v>
                </c:pt>
                <c:pt idx="47">
                  <c:v>-0.96299999999999997</c:v>
                </c:pt>
                <c:pt idx="48">
                  <c:v>-0.96399999999999997</c:v>
                </c:pt>
                <c:pt idx="49">
                  <c:v>-0.98799999999999999</c:v>
                </c:pt>
                <c:pt idx="50">
                  <c:v>-1.002</c:v>
                </c:pt>
                <c:pt idx="51">
                  <c:v>-1.012</c:v>
                </c:pt>
                <c:pt idx="52">
                  <c:v>-1.0469999999999999</c:v>
                </c:pt>
                <c:pt idx="53">
                  <c:v>-1.03</c:v>
                </c:pt>
                <c:pt idx="54">
                  <c:v>-1.008</c:v>
                </c:pt>
                <c:pt idx="55">
                  <c:v>-1.0089999999999999</c:v>
                </c:pt>
                <c:pt idx="56">
                  <c:v>-1.012</c:v>
                </c:pt>
                <c:pt idx="57">
                  <c:v>-0.997</c:v>
                </c:pt>
                <c:pt idx="58">
                  <c:v>-0.95699999999999996</c:v>
                </c:pt>
                <c:pt idx="59">
                  <c:v>-0.96099999999999997</c:v>
                </c:pt>
                <c:pt idx="60">
                  <c:v>-0.95899999999999996</c:v>
                </c:pt>
                <c:pt idx="61">
                  <c:v>-0.95799999999999996</c:v>
                </c:pt>
                <c:pt idx="62">
                  <c:v>-0.89500000000000002</c:v>
                </c:pt>
                <c:pt idx="63">
                  <c:v>-0.91800000000000004</c:v>
                </c:pt>
                <c:pt idx="64">
                  <c:v>-0.95299999999999996</c:v>
                </c:pt>
                <c:pt idx="65">
                  <c:v>-0.98899999999999999</c:v>
                </c:pt>
                <c:pt idx="66">
                  <c:v>-0.96</c:v>
                </c:pt>
                <c:pt idx="67">
                  <c:v>-0.96699999999999997</c:v>
                </c:pt>
                <c:pt idx="68">
                  <c:v>-0.98499999999999999</c:v>
                </c:pt>
                <c:pt idx="69">
                  <c:v>-0.99099999999999999</c:v>
                </c:pt>
                <c:pt idx="70">
                  <c:v>-0.98499999999999999</c:v>
                </c:pt>
                <c:pt idx="71">
                  <c:v>-0.98699999999999999</c:v>
                </c:pt>
                <c:pt idx="72">
                  <c:v>-1.0089999999999999</c:v>
                </c:pt>
                <c:pt idx="73">
                  <c:v>-0.98299999999999998</c:v>
                </c:pt>
                <c:pt idx="74">
                  <c:v>-0.94</c:v>
                </c:pt>
                <c:pt idx="75">
                  <c:v>-0.97499999999999998</c:v>
                </c:pt>
                <c:pt idx="76">
                  <c:v>-0.93</c:v>
                </c:pt>
                <c:pt idx="77">
                  <c:v>-0.91700000000000004</c:v>
                </c:pt>
                <c:pt idx="78">
                  <c:v>-0.9</c:v>
                </c:pt>
                <c:pt idx="79">
                  <c:v>-0.90100000000000002</c:v>
                </c:pt>
                <c:pt idx="80">
                  <c:v>-0.91900000000000004</c:v>
                </c:pt>
                <c:pt idx="81">
                  <c:v>-0.95099999999999996</c:v>
                </c:pt>
                <c:pt idx="82">
                  <c:v>-0.95499999999999996</c:v>
                </c:pt>
                <c:pt idx="83">
                  <c:v>-0.97699999999999998</c:v>
                </c:pt>
                <c:pt idx="84">
                  <c:v>-1.014</c:v>
                </c:pt>
                <c:pt idx="85">
                  <c:v>-1.0089999999999999</c:v>
                </c:pt>
                <c:pt idx="86">
                  <c:v>-1.018</c:v>
                </c:pt>
                <c:pt idx="87">
                  <c:v>-1.026</c:v>
                </c:pt>
                <c:pt idx="88">
                  <c:v>-1.036</c:v>
                </c:pt>
                <c:pt idx="89">
                  <c:v>-1.0349999999999999</c:v>
                </c:pt>
                <c:pt idx="90">
                  <c:v>-1.0149999999999999</c:v>
                </c:pt>
                <c:pt idx="91">
                  <c:v>-1.006</c:v>
                </c:pt>
                <c:pt idx="92">
                  <c:v>-1.01</c:v>
                </c:pt>
                <c:pt idx="93">
                  <c:v>-1.0149999999999999</c:v>
                </c:pt>
                <c:pt idx="94">
                  <c:v>-1.0009999999999999</c:v>
                </c:pt>
                <c:pt idx="95">
                  <c:v>-0.98799999999999999</c:v>
                </c:pt>
                <c:pt idx="96">
                  <c:v>-0.97799999999999998</c:v>
                </c:pt>
                <c:pt idx="97">
                  <c:v>-0.97</c:v>
                </c:pt>
                <c:pt idx="98">
                  <c:v>-1.004</c:v>
                </c:pt>
                <c:pt idx="99">
                  <c:v>-1.02</c:v>
                </c:pt>
                <c:pt idx="100">
                  <c:v>-1.0189999999999999</c:v>
                </c:pt>
                <c:pt idx="101">
                  <c:v>-1.0529999999999999</c:v>
                </c:pt>
                <c:pt idx="102">
                  <c:v>-1.097</c:v>
                </c:pt>
                <c:pt idx="103">
                  <c:v>-1.0660000000000001</c:v>
                </c:pt>
                <c:pt idx="104">
                  <c:v>-1.04</c:v>
                </c:pt>
                <c:pt idx="105">
                  <c:v>-1.0649999999999999</c:v>
                </c:pt>
                <c:pt idx="106">
                  <c:v>-1.0900000000000001</c:v>
                </c:pt>
                <c:pt idx="107">
                  <c:v>-1.042</c:v>
                </c:pt>
                <c:pt idx="108">
                  <c:v>-1.004</c:v>
                </c:pt>
                <c:pt idx="109">
                  <c:v>-1.0169999999999999</c:v>
                </c:pt>
                <c:pt idx="110">
                  <c:v>-1.0069999999999999</c:v>
                </c:pt>
                <c:pt idx="111">
                  <c:v>-0.95299999999999996</c:v>
                </c:pt>
                <c:pt idx="112">
                  <c:v>-0.92</c:v>
                </c:pt>
                <c:pt idx="113">
                  <c:v>-0.94499999999999995</c:v>
                </c:pt>
                <c:pt idx="114">
                  <c:v>-0.92400000000000004</c:v>
                </c:pt>
                <c:pt idx="115">
                  <c:v>-0.93400000000000005</c:v>
                </c:pt>
                <c:pt idx="116">
                  <c:v>-0.95399999999999996</c:v>
                </c:pt>
                <c:pt idx="117">
                  <c:v>-0.95699999999999996</c:v>
                </c:pt>
                <c:pt idx="118">
                  <c:v>-0.97399999999999998</c:v>
                </c:pt>
                <c:pt idx="119">
                  <c:v>-0.97799999999999998</c:v>
                </c:pt>
                <c:pt idx="120">
                  <c:v>-0.997</c:v>
                </c:pt>
                <c:pt idx="121">
                  <c:v>-1.0049999999999999</c:v>
                </c:pt>
                <c:pt idx="122">
                  <c:v>-1.006</c:v>
                </c:pt>
                <c:pt idx="123">
                  <c:v>-1.0309999999999999</c:v>
                </c:pt>
                <c:pt idx="124">
                  <c:v>-1.0149999999999999</c:v>
                </c:pt>
                <c:pt idx="125">
                  <c:v>-1.0029999999999999</c:v>
                </c:pt>
                <c:pt idx="126">
                  <c:v>-0.996</c:v>
                </c:pt>
                <c:pt idx="127">
                  <c:v>-1</c:v>
                </c:pt>
                <c:pt idx="128">
                  <c:v>-0.96099999999999997</c:v>
                </c:pt>
                <c:pt idx="129">
                  <c:v>-0.93899999999999995</c:v>
                </c:pt>
                <c:pt idx="130">
                  <c:v>-0.93600000000000005</c:v>
                </c:pt>
                <c:pt idx="131">
                  <c:v>-0.95399999999999996</c:v>
                </c:pt>
                <c:pt idx="132">
                  <c:v>-0.94799999999999995</c:v>
                </c:pt>
                <c:pt idx="133">
                  <c:v>-0.95899999999999996</c:v>
                </c:pt>
                <c:pt idx="134">
                  <c:v>-0.96399999999999997</c:v>
                </c:pt>
                <c:pt idx="135">
                  <c:v>-1.0149999999999999</c:v>
                </c:pt>
                <c:pt idx="136">
                  <c:v>-1.022</c:v>
                </c:pt>
                <c:pt idx="137">
                  <c:v>-1.0209999999999999</c:v>
                </c:pt>
                <c:pt idx="138">
                  <c:v>-0.98899999999999999</c:v>
                </c:pt>
                <c:pt idx="139">
                  <c:v>-1.002</c:v>
                </c:pt>
                <c:pt idx="140">
                  <c:v>-1.03</c:v>
                </c:pt>
                <c:pt idx="141">
                  <c:v>-1.0069999999999999</c:v>
                </c:pt>
                <c:pt idx="142">
                  <c:v>-0.99399999999999999</c:v>
                </c:pt>
                <c:pt idx="143">
                  <c:v>-0.98399999999999999</c:v>
                </c:pt>
                <c:pt idx="144">
                  <c:v>-0.99399999999999999</c:v>
                </c:pt>
                <c:pt idx="145">
                  <c:v>-0.96199999999999997</c:v>
                </c:pt>
                <c:pt idx="146">
                  <c:v>-0.91200000000000003</c:v>
                </c:pt>
                <c:pt idx="147">
                  <c:v>-0.91900000000000004</c:v>
                </c:pt>
                <c:pt idx="148">
                  <c:v>-0.94399999999999995</c:v>
                </c:pt>
                <c:pt idx="149">
                  <c:v>-0.93500000000000005</c:v>
                </c:pt>
                <c:pt idx="150">
                  <c:v>-0.94699999999999995</c:v>
                </c:pt>
                <c:pt idx="151">
                  <c:v>-0.97099999999999997</c:v>
                </c:pt>
                <c:pt idx="152">
                  <c:v>-0.96899999999999997</c:v>
                </c:pt>
                <c:pt idx="153">
                  <c:v>-0.97699999999999998</c:v>
                </c:pt>
                <c:pt idx="154">
                  <c:v>-0.98299999999999998</c:v>
                </c:pt>
                <c:pt idx="155">
                  <c:v>-0.98199999999999998</c:v>
                </c:pt>
                <c:pt idx="156">
                  <c:v>-0.97</c:v>
                </c:pt>
                <c:pt idx="157">
                  <c:v>-0.94199999999999995</c:v>
                </c:pt>
                <c:pt idx="158">
                  <c:v>-0.93300000000000005</c:v>
                </c:pt>
                <c:pt idx="159">
                  <c:v>-0.93799999999999994</c:v>
                </c:pt>
                <c:pt idx="160">
                  <c:v>-0.95</c:v>
                </c:pt>
                <c:pt idx="161">
                  <c:v>-0.95299999999999996</c:v>
                </c:pt>
                <c:pt idx="162">
                  <c:v>-0.91300000000000003</c:v>
                </c:pt>
                <c:pt idx="163">
                  <c:v>-0.874</c:v>
                </c:pt>
                <c:pt idx="164">
                  <c:v>-0.88200000000000001</c:v>
                </c:pt>
                <c:pt idx="165">
                  <c:v>-0.93600000000000005</c:v>
                </c:pt>
                <c:pt idx="166">
                  <c:v>-0.95399999999999996</c:v>
                </c:pt>
                <c:pt idx="167">
                  <c:v>-0.94699999999999995</c:v>
                </c:pt>
                <c:pt idx="168">
                  <c:v>-0.98399999999999999</c:v>
                </c:pt>
                <c:pt idx="169">
                  <c:v>-1.05</c:v>
                </c:pt>
                <c:pt idx="170">
                  <c:v>-1.0349999999999999</c:v>
                </c:pt>
                <c:pt idx="171">
                  <c:v>-0.99299999999999999</c:v>
                </c:pt>
                <c:pt idx="172">
                  <c:v>-0.97499999999999998</c:v>
                </c:pt>
                <c:pt idx="173">
                  <c:v>-0.96499999999999997</c:v>
                </c:pt>
                <c:pt idx="174">
                  <c:v>-0.95299999999999996</c:v>
                </c:pt>
                <c:pt idx="175">
                  <c:v>-0.95799999999999996</c:v>
                </c:pt>
                <c:pt idx="176">
                  <c:v>-0.96</c:v>
                </c:pt>
                <c:pt idx="177">
                  <c:v>-0.94399999999999995</c:v>
                </c:pt>
                <c:pt idx="178">
                  <c:v>-0.94399999999999995</c:v>
                </c:pt>
                <c:pt idx="179">
                  <c:v>-0.95199999999999996</c:v>
                </c:pt>
                <c:pt idx="180">
                  <c:v>-0.93899999999999995</c:v>
                </c:pt>
                <c:pt idx="181">
                  <c:v>-0.98099999999999998</c:v>
                </c:pt>
                <c:pt idx="182">
                  <c:v>-1.0029999999999999</c:v>
                </c:pt>
                <c:pt idx="183">
                  <c:v>-1.014</c:v>
                </c:pt>
                <c:pt idx="184">
                  <c:v>-0.99099999999999999</c:v>
                </c:pt>
                <c:pt idx="185">
                  <c:v>-1.0089999999999999</c:v>
                </c:pt>
                <c:pt idx="186">
                  <c:v>-1.0389999999999999</c:v>
                </c:pt>
                <c:pt idx="187">
                  <c:v>-1.036</c:v>
                </c:pt>
                <c:pt idx="188">
                  <c:v>-0.99099999999999999</c:v>
                </c:pt>
                <c:pt idx="189">
                  <c:v>-0.99199999999999999</c:v>
                </c:pt>
                <c:pt idx="190">
                  <c:v>-1.0049999999999999</c:v>
                </c:pt>
                <c:pt idx="191">
                  <c:v>-1.0049999999999999</c:v>
                </c:pt>
                <c:pt idx="192">
                  <c:v>-0.98199999999999998</c:v>
                </c:pt>
                <c:pt idx="193">
                  <c:v>-0.97199999999999998</c:v>
                </c:pt>
                <c:pt idx="194">
                  <c:v>-0.93400000000000005</c:v>
                </c:pt>
                <c:pt idx="195">
                  <c:v>-0.91500000000000004</c:v>
                </c:pt>
                <c:pt idx="196">
                  <c:v>-0.89</c:v>
                </c:pt>
                <c:pt idx="197">
                  <c:v>-0.86899999999999999</c:v>
                </c:pt>
                <c:pt idx="198">
                  <c:v>-0.88300000000000001</c:v>
                </c:pt>
                <c:pt idx="199">
                  <c:v>-0.89600000000000002</c:v>
                </c:pt>
                <c:pt idx="200">
                  <c:v>-0.91900000000000004</c:v>
                </c:pt>
                <c:pt idx="201">
                  <c:v>-0.93899999999999995</c:v>
                </c:pt>
                <c:pt idx="202">
                  <c:v>-0.94</c:v>
                </c:pt>
                <c:pt idx="203">
                  <c:v>-0.95099999999999996</c:v>
                </c:pt>
                <c:pt idx="204">
                  <c:v>-0.95799999999999996</c:v>
                </c:pt>
                <c:pt idx="205">
                  <c:v>-0.98899999999999999</c:v>
                </c:pt>
                <c:pt idx="206">
                  <c:v>-0.98699999999999999</c:v>
                </c:pt>
                <c:pt idx="207">
                  <c:v>-0.99199999999999999</c:v>
                </c:pt>
                <c:pt idx="208">
                  <c:v>-0.97599999999999998</c:v>
                </c:pt>
                <c:pt idx="209">
                  <c:v>-0.95899999999999996</c:v>
                </c:pt>
                <c:pt idx="210">
                  <c:v>-0.95499999999999996</c:v>
                </c:pt>
                <c:pt idx="211">
                  <c:v>-0.95599999999999996</c:v>
                </c:pt>
                <c:pt idx="212">
                  <c:v>-0.95499999999999996</c:v>
                </c:pt>
                <c:pt idx="213">
                  <c:v>-0.94</c:v>
                </c:pt>
                <c:pt idx="214">
                  <c:v>-0.92800000000000005</c:v>
                </c:pt>
                <c:pt idx="215">
                  <c:v>-0.93500000000000005</c:v>
                </c:pt>
                <c:pt idx="216">
                  <c:v>-0.97099999999999997</c:v>
                </c:pt>
                <c:pt idx="217">
                  <c:v>-0.97199999999999998</c:v>
                </c:pt>
                <c:pt idx="218">
                  <c:v>-0.96699999999999997</c:v>
                </c:pt>
                <c:pt idx="219">
                  <c:v>-0.97199999999999998</c:v>
                </c:pt>
                <c:pt idx="220">
                  <c:v>-0.96599999999999997</c:v>
                </c:pt>
                <c:pt idx="221">
                  <c:v>-0.96899999999999997</c:v>
                </c:pt>
                <c:pt idx="222">
                  <c:v>-0.96699999999999997</c:v>
                </c:pt>
                <c:pt idx="223">
                  <c:v>-0.96599999999999997</c:v>
                </c:pt>
                <c:pt idx="224">
                  <c:v>-0.96199999999999997</c:v>
                </c:pt>
                <c:pt idx="225">
                  <c:v>-0.95099999999999996</c:v>
                </c:pt>
                <c:pt idx="226">
                  <c:v>-0.94699999999999995</c:v>
                </c:pt>
                <c:pt idx="227">
                  <c:v>-0.92900000000000005</c:v>
                </c:pt>
                <c:pt idx="228">
                  <c:v>-0.92800000000000005</c:v>
                </c:pt>
                <c:pt idx="229">
                  <c:v>-0.90700000000000003</c:v>
                </c:pt>
                <c:pt idx="230">
                  <c:v>-0.90200000000000002</c:v>
                </c:pt>
                <c:pt idx="231">
                  <c:v>-0.89700000000000002</c:v>
                </c:pt>
                <c:pt idx="232">
                  <c:v>-0.90900000000000003</c:v>
                </c:pt>
                <c:pt idx="233">
                  <c:v>-0.91400000000000003</c:v>
                </c:pt>
                <c:pt idx="234">
                  <c:v>-0.90800000000000003</c:v>
                </c:pt>
                <c:pt idx="235">
                  <c:v>-0.93700000000000006</c:v>
                </c:pt>
                <c:pt idx="236">
                  <c:v>-0.95599999999999996</c:v>
                </c:pt>
                <c:pt idx="237">
                  <c:v>-0.97499999999999998</c:v>
                </c:pt>
                <c:pt idx="238">
                  <c:v>-0.99</c:v>
                </c:pt>
                <c:pt idx="239">
                  <c:v>-0.99099999999999999</c:v>
                </c:pt>
                <c:pt idx="240">
                  <c:v>-0.96199999999999997</c:v>
                </c:pt>
                <c:pt idx="241">
                  <c:v>-0.94699999999999995</c:v>
                </c:pt>
                <c:pt idx="242">
                  <c:v>-0.96099999999999997</c:v>
                </c:pt>
                <c:pt idx="243">
                  <c:v>-0.94199999999999995</c:v>
                </c:pt>
                <c:pt idx="244">
                  <c:v>-0.91700000000000004</c:v>
                </c:pt>
                <c:pt idx="245">
                  <c:v>-0.89600000000000002</c:v>
                </c:pt>
                <c:pt idx="246">
                  <c:v>-0.877</c:v>
                </c:pt>
                <c:pt idx="247">
                  <c:v>-0.85299999999999998</c:v>
                </c:pt>
                <c:pt idx="248">
                  <c:v>-0.84899999999999998</c:v>
                </c:pt>
                <c:pt idx="249">
                  <c:v>-0.84799999999999998</c:v>
                </c:pt>
                <c:pt idx="250">
                  <c:v>-0.84599999999999997</c:v>
                </c:pt>
                <c:pt idx="251">
                  <c:v>-0.89700000000000002</c:v>
                </c:pt>
                <c:pt idx="252">
                  <c:v>-0.94</c:v>
                </c:pt>
                <c:pt idx="253">
                  <c:v>-0.93799999999999994</c:v>
                </c:pt>
                <c:pt idx="254">
                  <c:v>-0.878</c:v>
                </c:pt>
                <c:pt idx="255">
                  <c:v>-0.89300000000000002</c:v>
                </c:pt>
                <c:pt idx="256">
                  <c:v>-0.89500000000000002</c:v>
                </c:pt>
                <c:pt idx="257">
                  <c:v>-0.84899999999999998</c:v>
                </c:pt>
                <c:pt idx="258">
                  <c:v>-0.83699999999999997</c:v>
                </c:pt>
                <c:pt idx="259">
                  <c:v>-0.86399999999999999</c:v>
                </c:pt>
                <c:pt idx="260">
                  <c:v>-0.86399999999999999</c:v>
                </c:pt>
                <c:pt idx="261">
                  <c:v>-0.84</c:v>
                </c:pt>
                <c:pt idx="262">
                  <c:v>-0.84799999999999998</c:v>
                </c:pt>
                <c:pt idx="263">
                  <c:v>-0.879</c:v>
                </c:pt>
                <c:pt idx="264">
                  <c:v>-0.92700000000000005</c:v>
                </c:pt>
                <c:pt idx="265">
                  <c:v>-0.91100000000000003</c:v>
                </c:pt>
                <c:pt idx="266">
                  <c:v>-0.88900000000000001</c:v>
                </c:pt>
                <c:pt idx="267">
                  <c:v>-0.88400000000000001</c:v>
                </c:pt>
                <c:pt idx="268">
                  <c:v>-0.86499999999999999</c:v>
                </c:pt>
                <c:pt idx="269">
                  <c:v>-0.85499999999999998</c:v>
                </c:pt>
                <c:pt idx="270">
                  <c:v>-0.85</c:v>
                </c:pt>
                <c:pt idx="271">
                  <c:v>-0.84399999999999997</c:v>
                </c:pt>
                <c:pt idx="272">
                  <c:v>-0.82299999999999995</c:v>
                </c:pt>
                <c:pt idx="273">
                  <c:v>-0.82799999999999996</c:v>
                </c:pt>
                <c:pt idx="274">
                  <c:v>-0.83099999999999996</c:v>
                </c:pt>
                <c:pt idx="275">
                  <c:v>-0.86099999999999999</c:v>
                </c:pt>
                <c:pt idx="276">
                  <c:v>-0.86899999999999999</c:v>
                </c:pt>
                <c:pt idx="277">
                  <c:v>-0.88800000000000001</c:v>
                </c:pt>
                <c:pt idx="278">
                  <c:v>-0.88500000000000001</c:v>
                </c:pt>
                <c:pt idx="279">
                  <c:v>-0.80700000000000005</c:v>
                </c:pt>
                <c:pt idx="280">
                  <c:v>-0.73199999999999998</c:v>
                </c:pt>
                <c:pt idx="281">
                  <c:v>-0.72899999999999998</c:v>
                </c:pt>
                <c:pt idx="282">
                  <c:v>-0.78500000000000003</c:v>
                </c:pt>
                <c:pt idx="283">
                  <c:v>-0.86299999999999999</c:v>
                </c:pt>
                <c:pt idx="284">
                  <c:v>-0.90500000000000003</c:v>
                </c:pt>
                <c:pt idx="285">
                  <c:v>-0.91400000000000003</c:v>
                </c:pt>
                <c:pt idx="286">
                  <c:v>-0.86799999999999999</c:v>
                </c:pt>
                <c:pt idx="287">
                  <c:v>-0.76800000000000002</c:v>
                </c:pt>
                <c:pt idx="288">
                  <c:v>-0.83</c:v>
                </c:pt>
                <c:pt idx="289">
                  <c:v>-0.93899999999999995</c:v>
                </c:pt>
                <c:pt idx="290">
                  <c:v>-0.98599999999999999</c:v>
                </c:pt>
                <c:pt idx="291">
                  <c:v>-0.91800000000000004</c:v>
                </c:pt>
                <c:pt idx="292">
                  <c:v>-0.83799999999999997</c:v>
                </c:pt>
                <c:pt idx="293">
                  <c:v>-0.83799999999999997</c:v>
                </c:pt>
                <c:pt idx="294">
                  <c:v>-0.90400000000000003</c:v>
                </c:pt>
                <c:pt idx="295">
                  <c:v>-0.95499999999999996</c:v>
                </c:pt>
                <c:pt idx="296">
                  <c:v>-0.96299999999999997</c:v>
                </c:pt>
                <c:pt idx="297">
                  <c:v>-0.93899999999999995</c:v>
                </c:pt>
                <c:pt idx="298">
                  <c:v>-0.9</c:v>
                </c:pt>
                <c:pt idx="299">
                  <c:v>-0.98899999999999999</c:v>
                </c:pt>
                <c:pt idx="300">
                  <c:v>-1.0189999999999999</c:v>
                </c:pt>
                <c:pt idx="301">
                  <c:v>-0.98299999999999998</c:v>
                </c:pt>
                <c:pt idx="302">
                  <c:v>-0.94699999999999995</c:v>
                </c:pt>
                <c:pt idx="303">
                  <c:v>-1.014</c:v>
                </c:pt>
                <c:pt idx="304">
                  <c:v>-1.105</c:v>
                </c:pt>
                <c:pt idx="305">
                  <c:v>-1.0840000000000001</c:v>
                </c:pt>
                <c:pt idx="306">
                  <c:v>-0.98599999999999999</c:v>
                </c:pt>
                <c:pt idx="307">
                  <c:v>-1.0169999999999999</c:v>
                </c:pt>
                <c:pt idx="308">
                  <c:v>-1.141</c:v>
                </c:pt>
                <c:pt idx="309">
                  <c:v>-1.095</c:v>
                </c:pt>
                <c:pt idx="310">
                  <c:v>-0.98499999999999999</c:v>
                </c:pt>
                <c:pt idx="311">
                  <c:v>-1.0740000000000001</c:v>
                </c:pt>
                <c:pt idx="312">
                  <c:v>-1.123</c:v>
                </c:pt>
                <c:pt idx="313">
                  <c:v>-1.01</c:v>
                </c:pt>
                <c:pt idx="314">
                  <c:v>-0.98799999999999999</c:v>
                </c:pt>
                <c:pt idx="315">
                  <c:v>-1.1459999999999999</c:v>
                </c:pt>
                <c:pt idx="316">
                  <c:v>-1.2030000000000001</c:v>
                </c:pt>
                <c:pt idx="317">
                  <c:v>-1.081</c:v>
                </c:pt>
                <c:pt idx="318">
                  <c:v>-1.075</c:v>
                </c:pt>
                <c:pt idx="319">
                  <c:v>-1.2250000000000001</c:v>
                </c:pt>
                <c:pt idx="320">
                  <c:v>-1.2609999999999999</c:v>
                </c:pt>
                <c:pt idx="321">
                  <c:v>-1.1459999999999999</c:v>
                </c:pt>
                <c:pt idx="322">
                  <c:v>-1.181</c:v>
                </c:pt>
                <c:pt idx="323">
                  <c:v>-1.292</c:v>
                </c:pt>
                <c:pt idx="324">
                  <c:v>-1.119</c:v>
                </c:pt>
                <c:pt idx="325">
                  <c:v>-1.133</c:v>
                </c:pt>
                <c:pt idx="326">
                  <c:v>-1.2689999999999999</c:v>
                </c:pt>
                <c:pt idx="327">
                  <c:v>-1.1419999999999999</c:v>
                </c:pt>
                <c:pt idx="328">
                  <c:v>-1.0449999999999999</c:v>
                </c:pt>
                <c:pt idx="329">
                  <c:v>-1.2490000000000001</c:v>
                </c:pt>
                <c:pt idx="330">
                  <c:v>-1.244</c:v>
                </c:pt>
                <c:pt idx="331">
                  <c:v>-1.1100000000000001</c:v>
                </c:pt>
                <c:pt idx="332">
                  <c:v>-1.1859999999999999</c:v>
                </c:pt>
                <c:pt idx="333">
                  <c:v>-1.1819999999999999</c:v>
                </c:pt>
                <c:pt idx="334">
                  <c:v>-1.06</c:v>
                </c:pt>
                <c:pt idx="335">
                  <c:v>-1.208</c:v>
                </c:pt>
                <c:pt idx="336">
                  <c:v>-1.141</c:v>
                </c:pt>
                <c:pt idx="337">
                  <c:v>-1.018</c:v>
                </c:pt>
                <c:pt idx="338">
                  <c:v>-1.1279999999999999</c:v>
                </c:pt>
                <c:pt idx="339">
                  <c:v>-1.024</c:v>
                </c:pt>
                <c:pt idx="340">
                  <c:v>-0.88</c:v>
                </c:pt>
                <c:pt idx="341">
                  <c:v>-1.034</c:v>
                </c:pt>
                <c:pt idx="342">
                  <c:v>-1.0049999999999999</c:v>
                </c:pt>
                <c:pt idx="343">
                  <c:v>-0.97099999999999997</c:v>
                </c:pt>
                <c:pt idx="344">
                  <c:v>-1.056</c:v>
                </c:pt>
                <c:pt idx="345">
                  <c:v>-0.93200000000000005</c:v>
                </c:pt>
                <c:pt idx="346">
                  <c:v>-0.98599999999999999</c:v>
                </c:pt>
                <c:pt idx="347">
                  <c:v>-1.0269999999999999</c:v>
                </c:pt>
                <c:pt idx="348">
                  <c:v>-0.94199999999999995</c:v>
                </c:pt>
                <c:pt idx="349">
                  <c:v>-1.0289999999999999</c:v>
                </c:pt>
                <c:pt idx="350">
                  <c:v>-0.94099999999999995</c:v>
                </c:pt>
                <c:pt idx="351">
                  <c:v>-0.97599999999999998</c:v>
                </c:pt>
                <c:pt idx="352">
                  <c:v>-1.036</c:v>
                </c:pt>
                <c:pt idx="353">
                  <c:v>-0.89200000000000002</c:v>
                </c:pt>
                <c:pt idx="354">
                  <c:v>-1.0089999999999999</c:v>
                </c:pt>
                <c:pt idx="355">
                  <c:v>-0.92900000000000005</c:v>
                </c:pt>
                <c:pt idx="356">
                  <c:v>-0.93300000000000005</c:v>
                </c:pt>
                <c:pt idx="357">
                  <c:v>-1.0149999999999999</c:v>
                </c:pt>
                <c:pt idx="358">
                  <c:v>-0.84399999999999997</c:v>
                </c:pt>
                <c:pt idx="359">
                  <c:v>-1.0089999999999999</c:v>
                </c:pt>
                <c:pt idx="360">
                  <c:v>-0.85399999999999998</c:v>
                </c:pt>
                <c:pt idx="361">
                  <c:v>-0.91100000000000003</c:v>
                </c:pt>
                <c:pt idx="362">
                  <c:v>-0.89200000000000002</c:v>
                </c:pt>
                <c:pt idx="363">
                  <c:v>-0.878</c:v>
                </c:pt>
                <c:pt idx="364">
                  <c:v>-0.93700000000000006</c:v>
                </c:pt>
                <c:pt idx="365">
                  <c:v>-0.80800000000000005</c:v>
                </c:pt>
                <c:pt idx="366">
                  <c:v>-0.92600000000000005</c:v>
                </c:pt>
                <c:pt idx="367">
                  <c:v>-0.83099999999999996</c:v>
                </c:pt>
                <c:pt idx="368">
                  <c:v>-0.89300000000000002</c:v>
                </c:pt>
                <c:pt idx="369">
                  <c:v>-1.093</c:v>
                </c:pt>
                <c:pt idx="370">
                  <c:v>-1.5860000000000001</c:v>
                </c:pt>
                <c:pt idx="371">
                  <c:v>-1.7529999999999999</c:v>
                </c:pt>
                <c:pt idx="372">
                  <c:v>-1.734</c:v>
                </c:pt>
                <c:pt idx="373">
                  <c:v>-1.8280000000000001</c:v>
                </c:pt>
                <c:pt idx="374">
                  <c:v>-1.3560000000000001</c:v>
                </c:pt>
                <c:pt idx="375">
                  <c:v>-0.94499999999999995</c:v>
                </c:pt>
                <c:pt idx="376">
                  <c:v>-0.65500000000000003</c:v>
                </c:pt>
                <c:pt idx="377">
                  <c:v>-0.80100000000000005</c:v>
                </c:pt>
                <c:pt idx="378">
                  <c:v>-0.49099999999999999</c:v>
                </c:pt>
                <c:pt idx="379">
                  <c:v>-0.61699999999999999</c:v>
                </c:pt>
                <c:pt idx="380">
                  <c:v>-0.79900000000000004</c:v>
                </c:pt>
                <c:pt idx="381">
                  <c:v>-0.63900000000000001</c:v>
                </c:pt>
                <c:pt idx="382">
                  <c:v>-0.56499999999999995</c:v>
                </c:pt>
                <c:pt idx="383">
                  <c:v>-0.65700000000000003</c:v>
                </c:pt>
                <c:pt idx="384">
                  <c:v>-0.83199999999999996</c:v>
                </c:pt>
                <c:pt idx="385">
                  <c:v>-1.149</c:v>
                </c:pt>
                <c:pt idx="386">
                  <c:v>-1.6120000000000001</c:v>
                </c:pt>
                <c:pt idx="387">
                  <c:v>-1.589</c:v>
                </c:pt>
                <c:pt idx="388">
                  <c:v>-1.643</c:v>
                </c:pt>
                <c:pt idx="389">
                  <c:v>-0.75600000000000001</c:v>
                </c:pt>
                <c:pt idx="390">
                  <c:v>-0.52300000000000002</c:v>
                </c:pt>
                <c:pt idx="391">
                  <c:v>-0.39200000000000002</c:v>
                </c:pt>
                <c:pt idx="392">
                  <c:v>-0.42399999999999999</c:v>
                </c:pt>
                <c:pt idx="393">
                  <c:v>-0.39300000000000002</c:v>
                </c:pt>
                <c:pt idx="394">
                  <c:v>-0.71499999999999997</c:v>
                </c:pt>
                <c:pt idx="395">
                  <c:v>-0.97</c:v>
                </c:pt>
                <c:pt idx="396">
                  <c:v>-1.4</c:v>
                </c:pt>
                <c:pt idx="397">
                  <c:v>-1.59</c:v>
                </c:pt>
                <c:pt idx="398">
                  <c:v>-1.8919999999999999</c:v>
                </c:pt>
                <c:pt idx="399">
                  <c:v>-1.454</c:v>
                </c:pt>
                <c:pt idx="400">
                  <c:v>-0.90300000000000002</c:v>
                </c:pt>
                <c:pt idx="401">
                  <c:v>-0.55500000000000005</c:v>
                </c:pt>
                <c:pt idx="402">
                  <c:v>-0.61599999999999999</c:v>
                </c:pt>
                <c:pt idx="403">
                  <c:v>-0.36399999999999999</c:v>
                </c:pt>
                <c:pt idx="404">
                  <c:v>-0.48</c:v>
                </c:pt>
                <c:pt idx="405">
                  <c:v>-1.0409999999999999</c:v>
                </c:pt>
                <c:pt idx="406">
                  <c:v>-1.3819999999999999</c:v>
                </c:pt>
                <c:pt idx="407">
                  <c:v>-1.6579999999999999</c:v>
                </c:pt>
                <c:pt idx="408">
                  <c:v>-1.5580000000000001</c:v>
                </c:pt>
                <c:pt idx="409">
                  <c:v>-1.0580000000000001</c:v>
                </c:pt>
                <c:pt idx="410">
                  <c:v>-0.86299999999999999</c:v>
                </c:pt>
                <c:pt idx="411">
                  <c:v>-0.80400000000000005</c:v>
                </c:pt>
                <c:pt idx="412">
                  <c:v>-0.54800000000000004</c:v>
                </c:pt>
                <c:pt idx="413">
                  <c:v>-0.55100000000000005</c:v>
                </c:pt>
                <c:pt idx="414">
                  <c:v>-0.72899999999999998</c:v>
                </c:pt>
                <c:pt idx="415">
                  <c:v>-0.96399999999999997</c:v>
                </c:pt>
                <c:pt idx="416">
                  <c:v>-1.01</c:v>
                </c:pt>
                <c:pt idx="417">
                  <c:v>-1.125</c:v>
                </c:pt>
                <c:pt idx="418">
                  <c:v>-1.1399999999999999</c:v>
                </c:pt>
                <c:pt idx="419">
                  <c:v>-1.2170000000000001</c:v>
                </c:pt>
                <c:pt idx="420">
                  <c:v>-1.1910000000000001</c:v>
                </c:pt>
                <c:pt idx="421">
                  <c:v>-1.107</c:v>
                </c:pt>
                <c:pt idx="422">
                  <c:v>-0.92700000000000005</c:v>
                </c:pt>
                <c:pt idx="423">
                  <c:v>-0.84099999999999997</c:v>
                </c:pt>
                <c:pt idx="424">
                  <c:v>-0.78200000000000003</c:v>
                </c:pt>
                <c:pt idx="425">
                  <c:v>-0.78200000000000003</c:v>
                </c:pt>
                <c:pt idx="426">
                  <c:v>-1.363</c:v>
                </c:pt>
                <c:pt idx="427">
                  <c:v>-1.796</c:v>
                </c:pt>
                <c:pt idx="428">
                  <c:v>-1.6220000000000001</c:v>
                </c:pt>
                <c:pt idx="429">
                  <c:v>-1.222</c:v>
                </c:pt>
                <c:pt idx="430">
                  <c:v>-0.88600000000000001</c:v>
                </c:pt>
                <c:pt idx="431">
                  <c:v>-0.246</c:v>
                </c:pt>
                <c:pt idx="432">
                  <c:v>-2.8000000000000001E-2</c:v>
                </c:pt>
                <c:pt idx="433">
                  <c:v>-0.224</c:v>
                </c:pt>
                <c:pt idx="434">
                  <c:v>-0.27200000000000002</c:v>
                </c:pt>
                <c:pt idx="435">
                  <c:v>-0.60199999999999998</c:v>
                </c:pt>
                <c:pt idx="436">
                  <c:v>-1.5860000000000001</c:v>
                </c:pt>
                <c:pt idx="437">
                  <c:v>-2.048</c:v>
                </c:pt>
                <c:pt idx="438">
                  <c:v>-1.9319999999999999</c:v>
                </c:pt>
                <c:pt idx="439">
                  <c:v>-1.839</c:v>
                </c:pt>
                <c:pt idx="440">
                  <c:v>-1.1299999999999999</c:v>
                </c:pt>
                <c:pt idx="441">
                  <c:v>-0.53500000000000003</c:v>
                </c:pt>
                <c:pt idx="442">
                  <c:v>-0.29599999999999999</c:v>
                </c:pt>
                <c:pt idx="443">
                  <c:v>-0.46800000000000003</c:v>
                </c:pt>
                <c:pt idx="444">
                  <c:v>-0.46</c:v>
                </c:pt>
                <c:pt idx="445">
                  <c:v>-0.87</c:v>
                </c:pt>
                <c:pt idx="446">
                  <c:v>-1.367</c:v>
                </c:pt>
                <c:pt idx="447">
                  <c:v>-1.2210000000000001</c:v>
                </c:pt>
                <c:pt idx="448">
                  <c:v>-0.97799999999999998</c:v>
                </c:pt>
                <c:pt idx="449">
                  <c:v>-1.0740000000000001</c:v>
                </c:pt>
                <c:pt idx="450">
                  <c:v>-0.89800000000000002</c:v>
                </c:pt>
                <c:pt idx="451">
                  <c:v>-0.61399999999999999</c:v>
                </c:pt>
                <c:pt idx="452">
                  <c:v>-0.82399999999999995</c:v>
                </c:pt>
                <c:pt idx="453">
                  <c:v>-1.155</c:v>
                </c:pt>
                <c:pt idx="454">
                  <c:v>-1.2450000000000001</c:v>
                </c:pt>
                <c:pt idx="455">
                  <c:v>-1.26</c:v>
                </c:pt>
                <c:pt idx="456">
                  <c:v>-1.1930000000000001</c:v>
                </c:pt>
                <c:pt idx="457">
                  <c:v>-0.95299999999999996</c:v>
                </c:pt>
                <c:pt idx="458">
                  <c:v>-0.70199999999999996</c:v>
                </c:pt>
                <c:pt idx="459">
                  <c:v>-0.73199999999999998</c:v>
                </c:pt>
                <c:pt idx="460">
                  <c:v>-0.85199999999999998</c:v>
                </c:pt>
                <c:pt idx="461">
                  <c:v>-1.1120000000000001</c:v>
                </c:pt>
                <c:pt idx="462">
                  <c:v>-1.2549999999999999</c:v>
                </c:pt>
                <c:pt idx="463">
                  <c:v>-1.2809999999999999</c:v>
                </c:pt>
                <c:pt idx="464">
                  <c:v>-1.143</c:v>
                </c:pt>
                <c:pt idx="465">
                  <c:v>-1.0289999999999999</c:v>
                </c:pt>
                <c:pt idx="466">
                  <c:v>-0.78</c:v>
                </c:pt>
                <c:pt idx="467">
                  <c:v>-0.67300000000000004</c:v>
                </c:pt>
                <c:pt idx="468">
                  <c:v>-0.79800000000000004</c:v>
                </c:pt>
                <c:pt idx="469">
                  <c:v>-0.879</c:v>
                </c:pt>
                <c:pt idx="470">
                  <c:v>-1.0069999999999999</c:v>
                </c:pt>
                <c:pt idx="471">
                  <c:v>-1.157</c:v>
                </c:pt>
                <c:pt idx="472">
                  <c:v>-1.2689999999999999</c:v>
                </c:pt>
                <c:pt idx="473">
                  <c:v>-1.028</c:v>
                </c:pt>
                <c:pt idx="474">
                  <c:v>-0.94399999999999995</c:v>
                </c:pt>
                <c:pt idx="475">
                  <c:v>-0.88100000000000001</c:v>
                </c:pt>
                <c:pt idx="476">
                  <c:v>-0.86</c:v>
                </c:pt>
                <c:pt idx="477">
                  <c:v>-0.9</c:v>
                </c:pt>
                <c:pt idx="478">
                  <c:v>-1.075</c:v>
                </c:pt>
                <c:pt idx="479">
                  <c:v>-1.0589999999999999</c:v>
                </c:pt>
                <c:pt idx="480">
                  <c:v>-1.1579999999999999</c:v>
                </c:pt>
                <c:pt idx="481">
                  <c:v>-1.1040000000000001</c:v>
                </c:pt>
                <c:pt idx="482">
                  <c:v>-0.74099999999999999</c:v>
                </c:pt>
                <c:pt idx="483">
                  <c:v>-0.60499999999999998</c:v>
                </c:pt>
                <c:pt idx="484">
                  <c:v>-0.70399999999999996</c:v>
                </c:pt>
                <c:pt idx="485">
                  <c:v>-0.72099999999999997</c:v>
                </c:pt>
                <c:pt idx="486">
                  <c:v>-0.92400000000000004</c:v>
                </c:pt>
                <c:pt idx="487">
                  <c:v>-1.135</c:v>
                </c:pt>
                <c:pt idx="488">
                  <c:v>-1.099</c:v>
                </c:pt>
                <c:pt idx="489">
                  <c:v>-1.018</c:v>
                </c:pt>
                <c:pt idx="490">
                  <c:v>-1.1399999999999999</c:v>
                </c:pt>
                <c:pt idx="491">
                  <c:v>-0.96099999999999997</c:v>
                </c:pt>
                <c:pt idx="492">
                  <c:v>-0.82299999999999995</c:v>
                </c:pt>
                <c:pt idx="493">
                  <c:v>-0.83399999999999996</c:v>
                </c:pt>
                <c:pt idx="494">
                  <c:v>-0.94499999999999995</c:v>
                </c:pt>
                <c:pt idx="495">
                  <c:v>-1.1100000000000001</c:v>
                </c:pt>
                <c:pt idx="496">
                  <c:v>-1.1759999999999999</c:v>
                </c:pt>
                <c:pt idx="497">
                  <c:v>-1.274</c:v>
                </c:pt>
                <c:pt idx="498">
                  <c:v>-1.232</c:v>
                </c:pt>
                <c:pt idx="499">
                  <c:v>-1.07</c:v>
                </c:pt>
                <c:pt idx="500">
                  <c:v>-0.879</c:v>
                </c:pt>
                <c:pt idx="501">
                  <c:v>-0.83799999999999997</c:v>
                </c:pt>
                <c:pt idx="502">
                  <c:v>-0.751</c:v>
                </c:pt>
                <c:pt idx="503">
                  <c:v>-0.751</c:v>
                </c:pt>
                <c:pt idx="504">
                  <c:v>-0.89700000000000002</c:v>
                </c:pt>
                <c:pt idx="505">
                  <c:v>-0.91500000000000004</c:v>
                </c:pt>
                <c:pt idx="506">
                  <c:v>-0.875</c:v>
                </c:pt>
                <c:pt idx="507">
                  <c:v>-0.90800000000000003</c:v>
                </c:pt>
                <c:pt idx="508">
                  <c:v>-1.1240000000000001</c:v>
                </c:pt>
                <c:pt idx="509">
                  <c:v>-1.2010000000000001</c:v>
                </c:pt>
                <c:pt idx="510">
                  <c:v>-1.1819999999999999</c:v>
                </c:pt>
                <c:pt idx="511">
                  <c:v>-1.272</c:v>
                </c:pt>
                <c:pt idx="512">
                  <c:v>-1.18</c:v>
                </c:pt>
                <c:pt idx="513">
                  <c:v>-0.97599999999999998</c:v>
                </c:pt>
                <c:pt idx="514">
                  <c:v>-1.0029999999999999</c:v>
                </c:pt>
                <c:pt idx="515">
                  <c:v>-0.80300000000000005</c:v>
                </c:pt>
                <c:pt idx="516">
                  <c:v>-0.72299999999999998</c:v>
                </c:pt>
                <c:pt idx="517">
                  <c:v>-1.0569999999999999</c:v>
                </c:pt>
                <c:pt idx="518">
                  <c:v>-0.995</c:v>
                </c:pt>
                <c:pt idx="519">
                  <c:v>-0.88600000000000001</c:v>
                </c:pt>
                <c:pt idx="520">
                  <c:v>-0.84</c:v>
                </c:pt>
                <c:pt idx="521">
                  <c:v>-0.79400000000000004</c:v>
                </c:pt>
                <c:pt idx="522">
                  <c:v>-0.438</c:v>
                </c:pt>
                <c:pt idx="523">
                  <c:v>-0.56799999999999995</c:v>
                </c:pt>
                <c:pt idx="524">
                  <c:v>-1.056</c:v>
                </c:pt>
                <c:pt idx="525">
                  <c:v>-1.2509999999999999</c:v>
                </c:pt>
                <c:pt idx="526">
                  <c:v>-1.391</c:v>
                </c:pt>
                <c:pt idx="527">
                  <c:v>-1.55</c:v>
                </c:pt>
                <c:pt idx="528">
                  <c:v>-1.363</c:v>
                </c:pt>
                <c:pt idx="529">
                  <c:v>-1.1990000000000001</c:v>
                </c:pt>
                <c:pt idx="530">
                  <c:v>-0.871</c:v>
                </c:pt>
                <c:pt idx="531">
                  <c:v>-0.67100000000000004</c:v>
                </c:pt>
                <c:pt idx="532">
                  <c:v>-0.68500000000000005</c:v>
                </c:pt>
                <c:pt idx="533">
                  <c:v>-0.60599999999999998</c:v>
                </c:pt>
                <c:pt idx="534">
                  <c:v>-0.68400000000000005</c:v>
                </c:pt>
                <c:pt idx="535">
                  <c:v>-0.85699999999999998</c:v>
                </c:pt>
                <c:pt idx="536">
                  <c:v>-0.84199999999999997</c:v>
                </c:pt>
                <c:pt idx="537">
                  <c:v>-0.86499999999999999</c:v>
                </c:pt>
                <c:pt idx="538">
                  <c:v>-0.98799999999999999</c:v>
                </c:pt>
                <c:pt idx="539">
                  <c:v>-1.091</c:v>
                </c:pt>
                <c:pt idx="540">
                  <c:v>-1.18</c:v>
                </c:pt>
                <c:pt idx="541">
                  <c:v>-1.306</c:v>
                </c:pt>
                <c:pt idx="542">
                  <c:v>-1.393</c:v>
                </c:pt>
                <c:pt idx="543">
                  <c:v>-1.0009999999999999</c:v>
                </c:pt>
                <c:pt idx="544">
                  <c:v>-0.91900000000000004</c:v>
                </c:pt>
                <c:pt idx="545">
                  <c:v>-1.002</c:v>
                </c:pt>
                <c:pt idx="546">
                  <c:v>-0.92600000000000005</c:v>
                </c:pt>
                <c:pt idx="547">
                  <c:v>-0.91400000000000003</c:v>
                </c:pt>
                <c:pt idx="548">
                  <c:v>-0.91900000000000004</c:v>
                </c:pt>
                <c:pt idx="549">
                  <c:v>-0.69199999999999995</c:v>
                </c:pt>
                <c:pt idx="550">
                  <c:v>-0.66600000000000004</c:v>
                </c:pt>
                <c:pt idx="551">
                  <c:v>-0.79900000000000004</c:v>
                </c:pt>
                <c:pt idx="552">
                  <c:v>-0.997</c:v>
                </c:pt>
                <c:pt idx="553">
                  <c:v>-0.97499999999999998</c:v>
                </c:pt>
                <c:pt idx="554">
                  <c:v>-1.167</c:v>
                </c:pt>
                <c:pt idx="555">
                  <c:v>-1.4059999999999999</c:v>
                </c:pt>
                <c:pt idx="556">
                  <c:v>-1.0660000000000001</c:v>
                </c:pt>
                <c:pt idx="557">
                  <c:v>-0.77500000000000002</c:v>
                </c:pt>
                <c:pt idx="558">
                  <c:v>-0.86599999999999999</c:v>
                </c:pt>
                <c:pt idx="559">
                  <c:v>-0.97499999999999998</c:v>
                </c:pt>
                <c:pt idx="560">
                  <c:v>-0.84399999999999997</c:v>
                </c:pt>
                <c:pt idx="561">
                  <c:v>-1.038</c:v>
                </c:pt>
                <c:pt idx="562">
                  <c:v>-1.153</c:v>
                </c:pt>
                <c:pt idx="563">
                  <c:v>-0.92200000000000004</c:v>
                </c:pt>
                <c:pt idx="564">
                  <c:v>-0.91</c:v>
                </c:pt>
                <c:pt idx="565">
                  <c:v>-1.05</c:v>
                </c:pt>
                <c:pt idx="566">
                  <c:v>-0.92</c:v>
                </c:pt>
                <c:pt idx="567">
                  <c:v>-0.874</c:v>
                </c:pt>
                <c:pt idx="568">
                  <c:v>-1.0780000000000001</c:v>
                </c:pt>
                <c:pt idx="569">
                  <c:v>-1.052</c:v>
                </c:pt>
                <c:pt idx="570">
                  <c:v>-0.94899999999999995</c:v>
                </c:pt>
                <c:pt idx="571">
                  <c:v>-0.90900000000000003</c:v>
                </c:pt>
                <c:pt idx="572">
                  <c:v>-0.96099999999999997</c:v>
                </c:pt>
                <c:pt idx="573">
                  <c:v>-0.84899999999999998</c:v>
                </c:pt>
                <c:pt idx="574">
                  <c:v>-0.88800000000000001</c:v>
                </c:pt>
                <c:pt idx="575">
                  <c:v>-0.999</c:v>
                </c:pt>
                <c:pt idx="576">
                  <c:v>-0.94699999999999995</c:v>
                </c:pt>
                <c:pt idx="577">
                  <c:v>-1.034</c:v>
                </c:pt>
                <c:pt idx="578">
                  <c:v>-1.103</c:v>
                </c:pt>
                <c:pt idx="579">
                  <c:v>-1.024</c:v>
                </c:pt>
                <c:pt idx="580">
                  <c:v>-1</c:v>
                </c:pt>
                <c:pt idx="581">
                  <c:v>-0.97899999999999998</c:v>
                </c:pt>
                <c:pt idx="582">
                  <c:v>-0.96099999999999997</c:v>
                </c:pt>
                <c:pt idx="583">
                  <c:v>-1.0309999999999999</c:v>
                </c:pt>
                <c:pt idx="584">
                  <c:v>-1.02</c:v>
                </c:pt>
                <c:pt idx="585">
                  <c:v>-1</c:v>
                </c:pt>
                <c:pt idx="586">
                  <c:v>-0.98099999999999998</c:v>
                </c:pt>
                <c:pt idx="587">
                  <c:v>-0.95499999999999996</c:v>
                </c:pt>
                <c:pt idx="588">
                  <c:v>-0.89700000000000002</c:v>
                </c:pt>
                <c:pt idx="589">
                  <c:v>-0.96499999999999997</c:v>
                </c:pt>
                <c:pt idx="590">
                  <c:v>-0.84399999999999997</c:v>
                </c:pt>
                <c:pt idx="591">
                  <c:v>-0.86099999999999999</c:v>
                </c:pt>
                <c:pt idx="592">
                  <c:v>-0.98599999999999999</c:v>
                </c:pt>
                <c:pt idx="593">
                  <c:v>-1.0980000000000001</c:v>
                </c:pt>
                <c:pt idx="594">
                  <c:v>-1.153</c:v>
                </c:pt>
                <c:pt idx="595">
                  <c:v>-1.2370000000000001</c:v>
                </c:pt>
                <c:pt idx="596">
                  <c:v>-1.18</c:v>
                </c:pt>
                <c:pt idx="597">
                  <c:v>-1.048</c:v>
                </c:pt>
                <c:pt idx="598">
                  <c:v>-0.99299999999999999</c:v>
                </c:pt>
                <c:pt idx="599">
                  <c:v>-1.024</c:v>
                </c:pt>
                <c:pt idx="600">
                  <c:v>-0.86899999999999999</c:v>
                </c:pt>
                <c:pt idx="601">
                  <c:v>-0.746</c:v>
                </c:pt>
                <c:pt idx="602">
                  <c:v>-0.83399999999999996</c:v>
                </c:pt>
                <c:pt idx="603">
                  <c:v>-0.78500000000000003</c:v>
                </c:pt>
                <c:pt idx="604">
                  <c:v>-0.74199999999999999</c:v>
                </c:pt>
                <c:pt idx="605">
                  <c:v>-0.89200000000000002</c:v>
                </c:pt>
                <c:pt idx="606">
                  <c:v>-1.024</c:v>
                </c:pt>
                <c:pt idx="607">
                  <c:v>-0.97699999999999998</c:v>
                </c:pt>
                <c:pt idx="608">
                  <c:v>-1.0189999999999999</c:v>
                </c:pt>
                <c:pt idx="609">
                  <c:v>-1.1499999999999999</c:v>
                </c:pt>
                <c:pt idx="610">
                  <c:v>-1.089</c:v>
                </c:pt>
                <c:pt idx="611">
                  <c:v>-0.99399999999999999</c:v>
                </c:pt>
                <c:pt idx="612">
                  <c:v>-1.04</c:v>
                </c:pt>
                <c:pt idx="613">
                  <c:v>-1.071</c:v>
                </c:pt>
                <c:pt idx="614">
                  <c:v>-0.97399999999999998</c:v>
                </c:pt>
                <c:pt idx="615">
                  <c:v>-0.90400000000000003</c:v>
                </c:pt>
                <c:pt idx="616">
                  <c:v>-0.88200000000000001</c:v>
                </c:pt>
                <c:pt idx="617">
                  <c:v>-0.85699999999999998</c:v>
                </c:pt>
                <c:pt idx="618">
                  <c:v>-0.83499999999999996</c:v>
                </c:pt>
                <c:pt idx="619">
                  <c:v>-0.93100000000000005</c:v>
                </c:pt>
                <c:pt idx="620">
                  <c:v>-1.0089999999999999</c:v>
                </c:pt>
                <c:pt idx="621">
                  <c:v>-0.97299999999999998</c:v>
                </c:pt>
                <c:pt idx="622">
                  <c:v>-0.94</c:v>
                </c:pt>
                <c:pt idx="623">
                  <c:v>-1.056</c:v>
                </c:pt>
                <c:pt idx="624">
                  <c:v>-0.98299999999999998</c:v>
                </c:pt>
                <c:pt idx="625">
                  <c:v>-1.0029999999999999</c:v>
                </c:pt>
                <c:pt idx="626">
                  <c:v>-0.95799999999999996</c:v>
                </c:pt>
                <c:pt idx="627">
                  <c:v>-0.879</c:v>
                </c:pt>
                <c:pt idx="628">
                  <c:v>-0.82</c:v>
                </c:pt>
                <c:pt idx="629">
                  <c:v>-0.88600000000000001</c:v>
                </c:pt>
                <c:pt idx="630">
                  <c:v>-1.024</c:v>
                </c:pt>
                <c:pt idx="631">
                  <c:v>-1.125</c:v>
                </c:pt>
                <c:pt idx="632">
                  <c:v>-0.995</c:v>
                </c:pt>
                <c:pt idx="633">
                  <c:v>-1.026</c:v>
                </c:pt>
                <c:pt idx="634">
                  <c:v>-0.94399999999999995</c:v>
                </c:pt>
                <c:pt idx="635">
                  <c:v>-0.98799999999999999</c:v>
                </c:pt>
                <c:pt idx="636">
                  <c:v>-1.0529999999999999</c:v>
                </c:pt>
                <c:pt idx="637">
                  <c:v>-0.875</c:v>
                </c:pt>
                <c:pt idx="638">
                  <c:v>-0.998</c:v>
                </c:pt>
                <c:pt idx="639">
                  <c:v>-0.97499999999999998</c:v>
                </c:pt>
                <c:pt idx="640">
                  <c:v>-0.88700000000000001</c:v>
                </c:pt>
                <c:pt idx="641">
                  <c:v>-1.04</c:v>
                </c:pt>
                <c:pt idx="642">
                  <c:v>-0.92500000000000004</c:v>
                </c:pt>
                <c:pt idx="643">
                  <c:v>-0.95099999999999996</c:v>
                </c:pt>
                <c:pt idx="644">
                  <c:v>-1.093</c:v>
                </c:pt>
                <c:pt idx="645">
                  <c:v>-0.89100000000000001</c:v>
                </c:pt>
                <c:pt idx="646">
                  <c:v>-1.022</c:v>
                </c:pt>
                <c:pt idx="647">
                  <c:v>-1.0309999999999999</c:v>
                </c:pt>
                <c:pt idx="648">
                  <c:v>-0.85099999999999998</c:v>
                </c:pt>
                <c:pt idx="649">
                  <c:v>-1.0589999999999999</c:v>
                </c:pt>
                <c:pt idx="650">
                  <c:v>-0.94699999999999995</c:v>
                </c:pt>
                <c:pt idx="651">
                  <c:v>-0.88100000000000001</c:v>
                </c:pt>
                <c:pt idx="652">
                  <c:v>-1.079</c:v>
                </c:pt>
                <c:pt idx="653">
                  <c:v>-0.95599999999999996</c:v>
                </c:pt>
                <c:pt idx="654">
                  <c:v>-0.92700000000000005</c:v>
                </c:pt>
                <c:pt idx="655">
                  <c:v>-1.0629999999999999</c:v>
                </c:pt>
                <c:pt idx="656">
                  <c:v>-0.91700000000000004</c:v>
                </c:pt>
                <c:pt idx="657">
                  <c:v>-0.98799999999999999</c:v>
                </c:pt>
                <c:pt idx="658">
                  <c:v>-1.0069999999999999</c:v>
                </c:pt>
                <c:pt idx="659">
                  <c:v>-0.90900000000000003</c:v>
                </c:pt>
                <c:pt idx="660">
                  <c:v>-1.0089999999999999</c:v>
                </c:pt>
                <c:pt idx="661">
                  <c:v>-0.91700000000000004</c:v>
                </c:pt>
                <c:pt idx="662">
                  <c:v>-0.97299999999999998</c:v>
                </c:pt>
                <c:pt idx="663">
                  <c:v>-1.0089999999999999</c:v>
                </c:pt>
                <c:pt idx="664">
                  <c:v>-0.92500000000000004</c:v>
                </c:pt>
                <c:pt idx="665">
                  <c:v>-1.0089999999999999</c:v>
                </c:pt>
                <c:pt idx="666">
                  <c:v>-1.01</c:v>
                </c:pt>
                <c:pt idx="667">
                  <c:v>-0.91500000000000004</c:v>
                </c:pt>
                <c:pt idx="668">
                  <c:v>-1.0309999999999999</c:v>
                </c:pt>
                <c:pt idx="669">
                  <c:v>-0.95899999999999996</c:v>
                </c:pt>
                <c:pt idx="670">
                  <c:v>-0.93799999999999994</c:v>
                </c:pt>
                <c:pt idx="671">
                  <c:v>-1.006</c:v>
                </c:pt>
                <c:pt idx="672">
                  <c:v>-0.95499999999999996</c:v>
                </c:pt>
                <c:pt idx="673">
                  <c:v>-0.97699999999999998</c:v>
                </c:pt>
                <c:pt idx="674">
                  <c:v>-0.99</c:v>
                </c:pt>
                <c:pt idx="675">
                  <c:v>-0.97199999999999998</c:v>
                </c:pt>
                <c:pt idx="676">
                  <c:v>-0.97699999999999998</c:v>
                </c:pt>
                <c:pt idx="677">
                  <c:v>-0.96699999999999997</c:v>
                </c:pt>
                <c:pt idx="678">
                  <c:v>-0.96</c:v>
                </c:pt>
                <c:pt idx="679">
                  <c:v>-0.96399999999999997</c:v>
                </c:pt>
                <c:pt idx="680">
                  <c:v>-0.96299999999999997</c:v>
                </c:pt>
                <c:pt idx="681">
                  <c:v>-0.97799999999999998</c:v>
                </c:pt>
                <c:pt idx="682">
                  <c:v>-0.97499999999999998</c:v>
                </c:pt>
                <c:pt idx="683">
                  <c:v>-0.98299999999999998</c:v>
                </c:pt>
                <c:pt idx="684">
                  <c:v>-0.96899999999999997</c:v>
                </c:pt>
                <c:pt idx="685">
                  <c:v>-0.98899999999999999</c:v>
                </c:pt>
                <c:pt idx="686">
                  <c:v>-0.97099999999999997</c:v>
                </c:pt>
                <c:pt idx="687">
                  <c:v>-0.95299999999999996</c:v>
                </c:pt>
                <c:pt idx="688">
                  <c:v>-0.98499999999999999</c:v>
                </c:pt>
                <c:pt idx="689">
                  <c:v>-0.98199999999999998</c:v>
                </c:pt>
                <c:pt idx="690">
                  <c:v>-0.94399999999999995</c:v>
                </c:pt>
                <c:pt idx="691">
                  <c:v>-0.99399999999999999</c:v>
                </c:pt>
                <c:pt idx="692">
                  <c:v>-0.97899999999999998</c:v>
                </c:pt>
                <c:pt idx="693">
                  <c:v>-0.95599999999999996</c:v>
                </c:pt>
                <c:pt idx="694">
                  <c:v>-0.99299999999999999</c:v>
                </c:pt>
                <c:pt idx="695">
                  <c:v>-0.97099999999999997</c:v>
                </c:pt>
                <c:pt idx="696">
                  <c:v>-0.95899999999999996</c:v>
                </c:pt>
                <c:pt idx="697">
                  <c:v>-0.97899999999999998</c:v>
                </c:pt>
                <c:pt idx="698">
                  <c:v>-0.96799999999999997</c:v>
                </c:pt>
                <c:pt idx="699">
                  <c:v>-0.96</c:v>
                </c:pt>
                <c:pt idx="700">
                  <c:v>-0.97699999999999998</c:v>
                </c:pt>
                <c:pt idx="701">
                  <c:v>-0.97699999999999998</c:v>
                </c:pt>
                <c:pt idx="702">
                  <c:v>-0.97099999999999997</c:v>
                </c:pt>
                <c:pt idx="703">
                  <c:v>-0.98399999999999999</c:v>
                </c:pt>
                <c:pt idx="704">
                  <c:v>-0.97099999999999997</c:v>
                </c:pt>
                <c:pt idx="705">
                  <c:v>-0.96</c:v>
                </c:pt>
                <c:pt idx="706">
                  <c:v>-0.98599999999999999</c:v>
                </c:pt>
                <c:pt idx="707">
                  <c:v>-0.97199999999999998</c:v>
                </c:pt>
                <c:pt idx="708">
                  <c:v>-0.95699999999999996</c:v>
                </c:pt>
                <c:pt idx="709">
                  <c:v>-1.0069999999999999</c:v>
                </c:pt>
                <c:pt idx="710">
                  <c:v>-0.96499999999999997</c:v>
                </c:pt>
                <c:pt idx="711">
                  <c:v>-0.95399999999999996</c:v>
                </c:pt>
                <c:pt idx="712">
                  <c:v>-1.004</c:v>
                </c:pt>
                <c:pt idx="713">
                  <c:v>-0.97</c:v>
                </c:pt>
                <c:pt idx="714">
                  <c:v>-0.92800000000000005</c:v>
                </c:pt>
                <c:pt idx="715">
                  <c:v>-1.0089999999999999</c:v>
                </c:pt>
                <c:pt idx="716">
                  <c:v>-0.96199999999999997</c:v>
                </c:pt>
                <c:pt idx="717">
                  <c:v>-0.94</c:v>
                </c:pt>
                <c:pt idx="718">
                  <c:v>-1.016</c:v>
                </c:pt>
                <c:pt idx="719">
                  <c:v>-0.95499999999999996</c:v>
                </c:pt>
                <c:pt idx="720">
                  <c:v>-0.94599999999999995</c:v>
                </c:pt>
                <c:pt idx="721">
                  <c:v>-1.014</c:v>
                </c:pt>
                <c:pt idx="722">
                  <c:v>-0.95</c:v>
                </c:pt>
                <c:pt idx="723">
                  <c:v>-0.93</c:v>
                </c:pt>
                <c:pt idx="724">
                  <c:v>-1</c:v>
                </c:pt>
                <c:pt idx="725">
                  <c:v>-0.98299999999999998</c:v>
                </c:pt>
                <c:pt idx="726">
                  <c:v>-0.93600000000000005</c:v>
                </c:pt>
                <c:pt idx="727">
                  <c:v>-0.999</c:v>
                </c:pt>
                <c:pt idx="728">
                  <c:v>-0.97799999999999998</c:v>
                </c:pt>
                <c:pt idx="729">
                  <c:v>-0.94799999999999995</c:v>
                </c:pt>
                <c:pt idx="730">
                  <c:v>-0.99399999999999999</c:v>
                </c:pt>
                <c:pt idx="731">
                  <c:v>-0.98799999999999999</c:v>
                </c:pt>
                <c:pt idx="732">
                  <c:v>-0.94399999999999995</c:v>
                </c:pt>
                <c:pt idx="733">
                  <c:v>-0.98</c:v>
                </c:pt>
                <c:pt idx="734">
                  <c:v>-0.98299999999999998</c:v>
                </c:pt>
                <c:pt idx="735">
                  <c:v>-0.95499999999999996</c:v>
                </c:pt>
                <c:pt idx="736">
                  <c:v>-0.95499999999999996</c:v>
                </c:pt>
                <c:pt idx="737">
                  <c:v>-0.99299999999999999</c:v>
                </c:pt>
                <c:pt idx="738">
                  <c:v>-0.97199999999999998</c:v>
                </c:pt>
                <c:pt idx="739">
                  <c:v>-0.95499999999999996</c:v>
                </c:pt>
                <c:pt idx="740">
                  <c:v>-0.998</c:v>
                </c:pt>
                <c:pt idx="741">
                  <c:v>-0.97799999999999998</c:v>
                </c:pt>
                <c:pt idx="742">
                  <c:v>-0.95</c:v>
                </c:pt>
                <c:pt idx="743">
                  <c:v>-0.999</c:v>
                </c:pt>
                <c:pt idx="744">
                  <c:v>-0.97099999999999997</c:v>
                </c:pt>
                <c:pt idx="745">
                  <c:v>-0.95199999999999996</c:v>
                </c:pt>
                <c:pt idx="746">
                  <c:v>-0.99</c:v>
                </c:pt>
                <c:pt idx="747">
                  <c:v>-0.98399999999999999</c:v>
                </c:pt>
                <c:pt idx="748">
                  <c:v>-0.95099999999999996</c:v>
                </c:pt>
                <c:pt idx="749">
                  <c:v>-0.96499999999999997</c:v>
                </c:pt>
                <c:pt idx="750">
                  <c:v>-0.99299999999999999</c:v>
                </c:pt>
                <c:pt idx="751">
                  <c:v>-0.97</c:v>
                </c:pt>
                <c:pt idx="752">
                  <c:v>-0.95899999999999996</c:v>
                </c:pt>
                <c:pt idx="753">
                  <c:v>-0.99199999999999999</c:v>
                </c:pt>
                <c:pt idx="754">
                  <c:v>-0.97</c:v>
                </c:pt>
                <c:pt idx="755">
                  <c:v>-0.96199999999999997</c:v>
                </c:pt>
                <c:pt idx="756">
                  <c:v>-0.98799999999999999</c:v>
                </c:pt>
                <c:pt idx="757">
                  <c:v>-0.96799999999999997</c:v>
                </c:pt>
                <c:pt idx="758">
                  <c:v>-0.95</c:v>
                </c:pt>
                <c:pt idx="759">
                  <c:v>-0.98099999999999998</c:v>
                </c:pt>
                <c:pt idx="760">
                  <c:v>-0.98</c:v>
                </c:pt>
                <c:pt idx="761">
                  <c:v>-0.95699999999999996</c:v>
                </c:pt>
                <c:pt idx="762">
                  <c:v>-0.98299999999999998</c:v>
                </c:pt>
                <c:pt idx="763">
                  <c:v>-0.96199999999999997</c:v>
                </c:pt>
                <c:pt idx="764">
                  <c:v>-0.97199999999999998</c:v>
                </c:pt>
                <c:pt idx="765">
                  <c:v>-0.97399999999999998</c:v>
                </c:pt>
                <c:pt idx="766">
                  <c:v>-0.97799999999999998</c:v>
                </c:pt>
                <c:pt idx="767">
                  <c:v>-0.98499999999999999</c:v>
                </c:pt>
                <c:pt idx="768">
                  <c:v>-0.96799999999999997</c:v>
                </c:pt>
                <c:pt idx="769">
                  <c:v>-0.97499999999999998</c:v>
                </c:pt>
                <c:pt idx="770">
                  <c:v>-0.97799999999999998</c:v>
                </c:pt>
                <c:pt idx="771">
                  <c:v>-0.95699999999999996</c:v>
                </c:pt>
                <c:pt idx="772">
                  <c:v>-0.98</c:v>
                </c:pt>
                <c:pt idx="773">
                  <c:v>-0.98799999999999999</c:v>
                </c:pt>
                <c:pt idx="774">
                  <c:v>-0.95499999999999996</c:v>
                </c:pt>
                <c:pt idx="775">
                  <c:v>-0.98</c:v>
                </c:pt>
                <c:pt idx="776">
                  <c:v>-0.97499999999999998</c:v>
                </c:pt>
                <c:pt idx="777">
                  <c:v>-0.96599999999999997</c:v>
                </c:pt>
                <c:pt idx="778">
                  <c:v>-0.97199999999999998</c:v>
                </c:pt>
                <c:pt idx="779">
                  <c:v>-0.98799999999999999</c:v>
                </c:pt>
                <c:pt idx="780">
                  <c:v>-0.97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18-4C67-86C5-AF4EC1B43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02368"/>
        <c:axId val="111430656"/>
      </c:scatterChart>
      <c:scatterChart>
        <c:scatterStyle val="smoothMarker"/>
        <c:varyColors val="0"/>
        <c:ser>
          <c:idx val="1"/>
          <c:order val="0"/>
          <c:tx>
            <c:strRef>
              <c:f>D!$O$1:$O$2</c:f>
              <c:strCache>
                <c:ptCount val="2"/>
                <c:pt idx="0">
                  <c:v>Vz</c:v>
                </c:pt>
                <c:pt idx="1">
                  <c:v>fpm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D!$O$3:$O$303</c:f>
              <c:numCache>
                <c:formatCode>0.0</c:formatCode>
                <c:ptCount val="301"/>
                <c:pt idx="0">
                  <c:v>-15.31496112</c:v>
                </c:pt>
                <c:pt idx="1">
                  <c:v>-8.2677168000000005</c:v>
                </c:pt>
                <c:pt idx="2">
                  <c:v>-16.122047760000001</c:v>
                </c:pt>
                <c:pt idx="3">
                  <c:v>-16.1417328</c:v>
                </c:pt>
                <c:pt idx="4">
                  <c:v>-23.188977120000001</c:v>
                </c:pt>
                <c:pt idx="5">
                  <c:v>-39.74409576</c:v>
                </c:pt>
                <c:pt idx="6">
                  <c:v>-53.051182800000007</c:v>
                </c:pt>
                <c:pt idx="7">
                  <c:v>-56.791340399999996</c:v>
                </c:pt>
                <c:pt idx="8">
                  <c:v>-63.090553200000002</c:v>
                </c:pt>
                <c:pt idx="9">
                  <c:v>-64.370080800000011</c:v>
                </c:pt>
                <c:pt idx="10">
                  <c:v>-64.940946960000005</c:v>
                </c:pt>
                <c:pt idx="11">
                  <c:v>-61.988190960000004</c:v>
                </c:pt>
                <c:pt idx="12">
                  <c:v>-62.047246080000001</c:v>
                </c:pt>
                <c:pt idx="13">
                  <c:v>-66.574805280000007</c:v>
                </c:pt>
                <c:pt idx="14">
                  <c:v>-83.12992392000001</c:v>
                </c:pt>
                <c:pt idx="15">
                  <c:v>-72.992128320000006</c:v>
                </c:pt>
                <c:pt idx="16">
                  <c:v>-70.767718799999997</c:v>
                </c:pt>
                <c:pt idx="17">
                  <c:v>-56.456694720000002</c:v>
                </c:pt>
                <c:pt idx="18">
                  <c:v>-54.980316719999998</c:v>
                </c:pt>
                <c:pt idx="19">
                  <c:v>-28.444882799999998</c:v>
                </c:pt>
                <c:pt idx="20">
                  <c:v>-21.161418000000001</c:v>
                </c:pt>
                <c:pt idx="21">
                  <c:v>-21.555118800000002</c:v>
                </c:pt>
                <c:pt idx="22">
                  <c:v>-24.685040160000003</c:v>
                </c:pt>
                <c:pt idx="23">
                  <c:v>-34.074804239999999</c:v>
                </c:pt>
                <c:pt idx="24">
                  <c:v>-50.590552800000005</c:v>
                </c:pt>
                <c:pt idx="25">
                  <c:v>-56.377954559999999</c:v>
                </c:pt>
                <c:pt idx="26">
                  <c:v>-77.204726879999996</c:v>
                </c:pt>
                <c:pt idx="27">
                  <c:v>-67.027561200000008</c:v>
                </c:pt>
                <c:pt idx="28">
                  <c:v>-63.425198879999996</c:v>
                </c:pt>
                <c:pt idx="29">
                  <c:v>-69.921262080000005</c:v>
                </c:pt>
                <c:pt idx="30">
                  <c:v>-55.807088399999998</c:v>
                </c:pt>
                <c:pt idx="31">
                  <c:v>-56.043308880000005</c:v>
                </c:pt>
                <c:pt idx="32">
                  <c:v>-51.633859919999999</c:v>
                </c:pt>
                <c:pt idx="33">
                  <c:v>-46.75197</c:v>
                </c:pt>
                <c:pt idx="34">
                  <c:v>-45.669292800000001</c:v>
                </c:pt>
                <c:pt idx="35">
                  <c:v>-37.795276800000003</c:v>
                </c:pt>
                <c:pt idx="36">
                  <c:v>-34.901575920000006</c:v>
                </c:pt>
                <c:pt idx="37">
                  <c:v>-26.948819759999999</c:v>
                </c:pt>
                <c:pt idx="38">
                  <c:v>-21.83070936</c:v>
                </c:pt>
                <c:pt idx="39">
                  <c:v>-8.7795278400000001</c:v>
                </c:pt>
                <c:pt idx="40">
                  <c:v>7.6181104800000004</c:v>
                </c:pt>
                <c:pt idx="41">
                  <c:v>30.098426160000002</c:v>
                </c:pt>
                <c:pt idx="42">
                  <c:v>48.129922800000003</c:v>
                </c:pt>
                <c:pt idx="43">
                  <c:v>58.129923120000001</c:v>
                </c:pt>
                <c:pt idx="44">
                  <c:v>59.133860160000005</c:v>
                </c:pt>
                <c:pt idx="45">
                  <c:v>45.649607760000002</c:v>
                </c:pt>
                <c:pt idx="46">
                  <c:v>55.118112000000011</c:v>
                </c:pt>
                <c:pt idx="47">
                  <c:v>41.122048560000003</c:v>
                </c:pt>
                <c:pt idx="48">
                  <c:v>44.921261279999996</c:v>
                </c:pt>
                <c:pt idx="49">
                  <c:v>46.062993600000006</c:v>
                </c:pt>
                <c:pt idx="50">
                  <c:v>39.763780800000006</c:v>
                </c:pt>
                <c:pt idx="51">
                  <c:v>43.444883280000006</c:v>
                </c:pt>
                <c:pt idx="52">
                  <c:v>52.145670960000004</c:v>
                </c:pt>
                <c:pt idx="53">
                  <c:v>55.354332480000004</c:v>
                </c:pt>
                <c:pt idx="54">
                  <c:v>60.905513760000005</c:v>
                </c:pt>
                <c:pt idx="55">
                  <c:v>68.523624240000004</c:v>
                </c:pt>
                <c:pt idx="56">
                  <c:v>63.83858472</c:v>
                </c:pt>
                <c:pt idx="57">
                  <c:v>58.14960816</c:v>
                </c:pt>
                <c:pt idx="58">
                  <c:v>51.73228512</c:v>
                </c:pt>
                <c:pt idx="59">
                  <c:v>58.661419199999997</c:v>
                </c:pt>
                <c:pt idx="60">
                  <c:v>48.543308640000006</c:v>
                </c:pt>
                <c:pt idx="61">
                  <c:v>43.287402960000001</c:v>
                </c:pt>
                <c:pt idx="62">
                  <c:v>55.925198640000005</c:v>
                </c:pt>
                <c:pt idx="63">
                  <c:v>36.102363360000005</c:v>
                </c:pt>
                <c:pt idx="64">
                  <c:v>28.8385836</c:v>
                </c:pt>
                <c:pt idx="65">
                  <c:v>42.775591920000004</c:v>
                </c:pt>
                <c:pt idx="66">
                  <c:v>49.665355920000003</c:v>
                </c:pt>
                <c:pt idx="67">
                  <c:v>30.767717520000001</c:v>
                </c:pt>
                <c:pt idx="68">
                  <c:v>28.12992216</c:v>
                </c:pt>
                <c:pt idx="69">
                  <c:v>15.275591040000002</c:v>
                </c:pt>
                <c:pt idx="70">
                  <c:v>13.759842960000002</c:v>
                </c:pt>
                <c:pt idx="71">
                  <c:v>10.551181440000001</c:v>
                </c:pt>
                <c:pt idx="72">
                  <c:v>18.44488248</c:v>
                </c:pt>
                <c:pt idx="73">
                  <c:v>26.33858352</c:v>
                </c:pt>
                <c:pt idx="74">
                  <c:v>41.791339919999999</c:v>
                </c:pt>
                <c:pt idx="75">
                  <c:v>48.267718080000002</c:v>
                </c:pt>
                <c:pt idx="76">
                  <c:v>49.84252128</c:v>
                </c:pt>
                <c:pt idx="77">
                  <c:v>35.059056240000004</c:v>
                </c:pt>
                <c:pt idx="78">
                  <c:v>31.614174240000001</c:v>
                </c:pt>
                <c:pt idx="79">
                  <c:v>22.77559128</c:v>
                </c:pt>
                <c:pt idx="80">
                  <c:v>9.6456696000000015</c:v>
                </c:pt>
                <c:pt idx="81">
                  <c:v>-0.23622047999999998</c:v>
                </c:pt>
                <c:pt idx="82">
                  <c:v>-5.4921261600000006</c:v>
                </c:pt>
                <c:pt idx="83">
                  <c:v>-2.4015748800000001</c:v>
                </c:pt>
                <c:pt idx="84">
                  <c:v>-2.1259843200000001</c:v>
                </c:pt>
                <c:pt idx="85">
                  <c:v>-8.60236248</c:v>
                </c:pt>
                <c:pt idx="86">
                  <c:v>-15.33464616</c:v>
                </c:pt>
                <c:pt idx="87">
                  <c:v>-34.015749120000002</c:v>
                </c:pt>
                <c:pt idx="88">
                  <c:v>-52.893702480000002</c:v>
                </c:pt>
                <c:pt idx="89">
                  <c:v>-58.425198720000004</c:v>
                </c:pt>
                <c:pt idx="90">
                  <c:v>-62.381891760000002</c:v>
                </c:pt>
                <c:pt idx="91">
                  <c:v>-71.692915680000013</c:v>
                </c:pt>
                <c:pt idx="92">
                  <c:v>-61.811025600000001</c:v>
                </c:pt>
                <c:pt idx="93">
                  <c:v>-69.311025840000013</c:v>
                </c:pt>
                <c:pt idx="94">
                  <c:v>-57.992127839999995</c:v>
                </c:pt>
                <c:pt idx="95">
                  <c:v>-73.523624400000003</c:v>
                </c:pt>
                <c:pt idx="96">
                  <c:v>-96.988192080000005</c:v>
                </c:pt>
                <c:pt idx="97">
                  <c:v>-123.48425592</c:v>
                </c:pt>
                <c:pt idx="98">
                  <c:v>-158.66142240000002</c:v>
                </c:pt>
                <c:pt idx="99">
                  <c:v>-200.64961272000002</c:v>
                </c:pt>
                <c:pt idx="100">
                  <c:v>-262.10630759999998</c:v>
                </c:pt>
                <c:pt idx="101">
                  <c:v>-301.63386792</c:v>
                </c:pt>
                <c:pt idx="102">
                  <c:v>-340.45276680000001</c:v>
                </c:pt>
                <c:pt idx="103">
                  <c:v>-369.11418504</c:v>
                </c:pt>
                <c:pt idx="104">
                  <c:v>-401.63387111999998</c:v>
                </c:pt>
                <c:pt idx="105">
                  <c:v>-403.42520975999997</c:v>
                </c:pt>
                <c:pt idx="106">
                  <c:v>-425.41339943999998</c:v>
                </c:pt>
                <c:pt idx="107">
                  <c:v>-443.11025039999998</c:v>
                </c:pt>
                <c:pt idx="108">
                  <c:v>-450.78741600000001</c:v>
                </c:pt>
                <c:pt idx="109">
                  <c:v>-479.66536968000003</c:v>
                </c:pt>
                <c:pt idx="110">
                  <c:v>-472.85434584000001</c:v>
                </c:pt>
                <c:pt idx="111">
                  <c:v>-486.43702343999996</c:v>
                </c:pt>
                <c:pt idx="112">
                  <c:v>-453.22836096000003</c:v>
                </c:pt>
                <c:pt idx="113">
                  <c:v>-410.74804463999999</c:v>
                </c:pt>
                <c:pt idx="114">
                  <c:v>-381.27953976000003</c:v>
                </c:pt>
                <c:pt idx="115">
                  <c:v>-341.88977471999999</c:v>
                </c:pt>
                <c:pt idx="116">
                  <c:v>-312.22441944000002</c:v>
                </c:pt>
                <c:pt idx="117">
                  <c:v>-278.97638688000001</c:v>
                </c:pt>
                <c:pt idx="118">
                  <c:v>-268.91733144000005</c:v>
                </c:pt>
                <c:pt idx="119">
                  <c:v>-233.72047992</c:v>
                </c:pt>
                <c:pt idx="120">
                  <c:v>-245.86614960000003</c:v>
                </c:pt>
                <c:pt idx="121">
                  <c:v>-255.3149688</c:v>
                </c:pt>
                <c:pt idx="122">
                  <c:v>-288.38583600000004</c:v>
                </c:pt>
                <c:pt idx="123">
                  <c:v>-256.2992208</c:v>
                </c:pt>
                <c:pt idx="124">
                  <c:v>-245.72835431999999</c:v>
                </c:pt>
                <c:pt idx="125">
                  <c:v>-215.72835336000003</c:v>
                </c:pt>
                <c:pt idx="126">
                  <c:v>-192.87402192000002</c:v>
                </c:pt>
                <c:pt idx="127">
                  <c:v>-152.02756392000001</c:v>
                </c:pt>
                <c:pt idx="128">
                  <c:v>-126.85039775999999</c:v>
                </c:pt>
                <c:pt idx="129">
                  <c:v>-101.69291663999999</c:v>
                </c:pt>
                <c:pt idx="130">
                  <c:v>-63.740159519999999</c:v>
                </c:pt>
                <c:pt idx="131">
                  <c:v>-66.338584800000007</c:v>
                </c:pt>
                <c:pt idx="132">
                  <c:v>-87.755908320000003</c:v>
                </c:pt>
                <c:pt idx="133">
                  <c:v>-72.125986560000001</c:v>
                </c:pt>
                <c:pt idx="134">
                  <c:v>-81.043309680000007</c:v>
                </c:pt>
                <c:pt idx="135">
                  <c:v>-85.177168080000001</c:v>
                </c:pt>
                <c:pt idx="136">
                  <c:v>-72.795277920000004</c:v>
                </c:pt>
                <c:pt idx="137">
                  <c:v>-74.251970880000002</c:v>
                </c:pt>
                <c:pt idx="138">
                  <c:v>-79.114175759999995</c:v>
                </c:pt>
                <c:pt idx="139">
                  <c:v>-58.326773520000003</c:v>
                </c:pt>
                <c:pt idx="140">
                  <c:v>-55.078741919999999</c:v>
                </c:pt>
                <c:pt idx="141">
                  <c:v>-67.421262000000013</c:v>
                </c:pt>
                <c:pt idx="142">
                  <c:v>-86.003939760000009</c:v>
                </c:pt>
                <c:pt idx="143">
                  <c:v>-75.925199280000001</c:v>
                </c:pt>
                <c:pt idx="144">
                  <c:v>-102.9527592</c:v>
                </c:pt>
                <c:pt idx="145">
                  <c:v>-159.58661928000001</c:v>
                </c:pt>
                <c:pt idx="146">
                  <c:v>-169.94095031999998</c:v>
                </c:pt>
                <c:pt idx="147">
                  <c:v>-168.93701328</c:v>
                </c:pt>
                <c:pt idx="148">
                  <c:v>-158.32677672</c:v>
                </c:pt>
                <c:pt idx="149">
                  <c:v>60.098427120000004</c:v>
                </c:pt>
                <c:pt idx="150">
                  <c:v>114.70472808000001</c:v>
                </c:pt>
                <c:pt idx="151">
                  <c:v>27.263780400000002</c:v>
                </c:pt>
                <c:pt idx="152">
                  <c:v>-37.02756024</c:v>
                </c:pt>
                <c:pt idx="153">
                  <c:v>-22.992126720000002</c:v>
                </c:pt>
                <c:pt idx="154">
                  <c:v>0.74803152000000006</c:v>
                </c:pt>
                <c:pt idx="155">
                  <c:v>-94.862207760000004</c:v>
                </c:pt>
                <c:pt idx="156">
                  <c:v>47.106300720000007</c:v>
                </c:pt>
                <c:pt idx="157">
                  <c:v>273.60237095999997</c:v>
                </c:pt>
                <c:pt idx="158">
                  <c:v>230.82677904000002</c:v>
                </c:pt>
                <c:pt idx="159">
                  <c:v>96.200790480000009</c:v>
                </c:pt>
                <c:pt idx="160">
                  <c:v>5.17716552</c:v>
                </c:pt>
                <c:pt idx="161">
                  <c:v>-94.92126288</c:v>
                </c:pt>
                <c:pt idx="162">
                  <c:v>-181.61417904000001</c:v>
                </c:pt>
                <c:pt idx="163">
                  <c:v>-276.24016632000001</c:v>
                </c:pt>
                <c:pt idx="164">
                  <c:v>-151.88976864</c:v>
                </c:pt>
                <c:pt idx="165">
                  <c:v>182.40158063999999</c:v>
                </c:pt>
                <c:pt idx="166">
                  <c:v>167.20472976000002</c:v>
                </c:pt>
                <c:pt idx="167">
                  <c:v>-0.82677168000000001</c:v>
                </c:pt>
                <c:pt idx="168">
                  <c:v>-30.708662400000001</c:v>
                </c:pt>
                <c:pt idx="169">
                  <c:v>21.496063680000002</c:v>
                </c:pt>
                <c:pt idx="170">
                  <c:v>-36.279528720000002</c:v>
                </c:pt>
                <c:pt idx="171">
                  <c:v>-29.173229280000001</c:v>
                </c:pt>
                <c:pt idx="172">
                  <c:v>58.681104239999996</c:v>
                </c:pt>
                <c:pt idx="173">
                  <c:v>4.2519686400000003</c:v>
                </c:pt>
                <c:pt idx="174">
                  <c:v>-4.8228348000000008</c:v>
                </c:pt>
                <c:pt idx="175">
                  <c:v>68.799214800000001</c:v>
                </c:pt>
                <c:pt idx="176">
                  <c:v>51.968505600000007</c:v>
                </c:pt>
                <c:pt idx="177">
                  <c:v>-30.748032480000003</c:v>
                </c:pt>
                <c:pt idx="178">
                  <c:v>13.79921304</c:v>
                </c:pt>
                <c:pt idx="179">
                  <c:v>23.129922000000001</c:v>
                </c:pt>
                <c:pt idx="180">
                  <c:v>15.137795759999999</c:v>
                </c:pt>
                <c:pt idx="181">
                  <c:v>70.157482560000005</c:v>
                </c:pt>
                <c:pt idx="182">
                  <c:v>102.87401903999999</c:v>
                </c:pt>
                <c:pt idx="183">
                  <c:v>0.78740160000000003</c:v>
                </c:pt>
                <c:pt idx="184">
                  <c:v>-65.767718639999998</c:v>
                </c:pt>
                <c:pt idx="185">
                  <c:v>-2.8543308000000001</c:v>
                </c:pt>
                <c:pt idx="186">
                  <c:v>-39.547245359999998</c:v>
                </c:pt>
                <c:pt idx="187">
                  <c:v>-81.3976404</c:v>
                </c:pt>
                <c:pt idx="188">
                  <c:v>57.480316799999997</c:v>
                </c:pt>
                <c:pt idx="189">
                  <c:v>111.16142087999999</c:v>
                </c:pt>
                <c:pt idx="190">
                  <c:v>19.055118719999999</c:v>
                </c:pt>
                <c:pt idx="191">
                  <c:v>-52.263781200000004</c:v>
                </c:pt>
                <c:pt idx="192">
                  <c:v>-80.905514400000001</c:v>
                </c:pt>
                <c:pt idx="193">
                  <c:v>-9.3700790400000002</c:v>
                </c:pt>
                <c:pt idx="194">
                  <c:v>91.338585600000002</c:v>
                </c:pt>
                <c:pt idx="195">
                  <c:v>159.25197360000001</c:v>
                </c:pt>
                <c:pt idx="196">
                  <c:v>72.834648000000001</c:v>
                </c:pt>
                <c:pt idx="197">
                  <c:v>-43.956694320000004</c:v>
                </c:pt>
                <c:pt idx="198">
                  <c:v>-139.80315408000001</c:v>
                </c:pt>
                <c:pt idx="199">
                  <c:v>-40.669292640000002</c:v>
                </c:pt>
                <c:pt idx="200">
                  <c:v>133.05118536000001</c:v>
                </c:pt>
                <c:pt idx="201">
                  <c:v>128.40551592</c:v>
                </c:pt>
                <c:pt idx="202">
                  <c:v>-0.49212600000000001</c:v>
                </c:pt>
                <c:pt idx="203">
                  <c:v>-66.732285600000012</c:v>
                </c:pt>
                <c:pt idx="204">
                  <c:v>-69.783466799999999</c:v>
                </c:pt>
                <c:pt idx="205">
                  <c:v>-4.0748032800000002</c:v>
                </c:pt>
                <c:pt idx="206">
                  <c:v>102.75590880000001</c:v>
                </c:pt>
                <c:pt idx="207">
                  <c:v>112.08661776000001</c:v>
                </c:pt>
                <c:pt idx="208">
                  <c:v>-12.63779568</c:v>
                </c:pt>
                <c:pt idx="209">
                  <c:v>-97.696853520000005</c:v>
                </c:pt>
                <c:pt idx="210">
                  <c:v>-74.744096880000001</c:v>
                </c:pt>
                <c:pt idx="211">
                  <c:v>26.63385912</c:v>
                </c:pt>
                <c:pt idx="212">
                  <c:v>33.385827840000005</c:v>
                </c:pt>
                <c:pt idx="213">
                  <c:v>14.645669759999999</c:v>
                </c:pt>
                <c:pt idx="214">
                  <c:v>-16.633858800000002</c:v>
                </c:pt>
                <c:pt idx="215">
                  <c:v>-33.996064079999996</c:v>
                </c:pt>
                <c:pt idx="216">
                  <c:v>26.240158320000003</c:v>
                </c:pt>
                <c:pt idx="217">
                  <c:v>5.9055119999999999</c:v>
                </c:pt>
                <c:pt idx="218">
                  <c:v>-15.4527564</c:v>
                </c:pt>
                <c:pt idx="219">
                  <c:v>-35.039371199999998</c:v>
                </c:pt>
                <c:pt idx="220">
                  <c:v>19.921260480000001</c:v>
                </c:pt>
                <c:pt idx="221">
                  <c:v>38.051182320000002</c:v>
                </c:pt>
                <c:pt idx="222">
                  <c:v>27.303150479999999</c:v>
                </c:pt>
                <c:pt idx="223">
                  <c:v>17.519685599999999</c:v>
                </c:pt>
                <c:pt idx="224">
                  <c:v>-18.996063600000003</c:v>
                </c:pt>
                <c:pt idx="225">
                  <c:v>-12.224409840000002</c:v>
                </c:pt>
                <c:pt idx="226">
                  <c:v>55.787403359999999</c:v>
                </c:pt>
                <c:pt idx="227">
                  <c:v>69.035435280000002</c:v>
                </c:pt>
                <c:pt idx="228">
                  <c:v>-0.70866143999999998</c:v>
                </c:pt>
                <c:pt idx="229">
                  <c:v>-52.224411119999999</c:v>
                </c:pt>
                <c:pt idx="230">
                  <c:v>-63.188978400000003</c:v>
                </c:pt>
                <c:pt idx="231">
                  <c:v>-21.870079440000001</c:v>
                </c:pt>
                <c:pt idx="232">
                  <c:v>27.145670160000002</c:v>
                </c:pt>
                <c:pt idx="233">
                  <c:v>47.795277120000002</c:v>
                </c:pt>
                <c:pt idx="234">
                  <c:v>27.10630008</c:v>
                </c:pt>
                <c:pt idx="235">
                  <c:v>-22.401575520000002</c:v>
                </c:pt>
                <c:pt idx="236">
                  <c:v>-37.421261039999997</c:v>
                </c:pt>
                <c:pt idx="237">
                  <c:v>8.7598427999999995</c:v>
                </c:pt>
                <c:pt idx="238">
                  <c:v>37.834646880000001</c:v>
                </c:pt>
                <c:pt idx="239">
                  <c:v>30.767717520000001</c:v>
                </c:pt>
                <c:pt idx="240">
                  <c:v>-9.3307089599999991</c:v>
                </c:pt>
                <c:pt idx="241">
                  <c:v>-10.00000032</c:v>
                </c:pt>
                <c:pt idx="242">
                  <c:v>30.511812000000003</c:v>
                </c:pt>
                <c:pt idx="243">
                  <c:v>35.570867280000002</c:v>
                </c:pt>
                <c:pt idx="244">
                  <c:v>-23.346457440000002</c:v>
                </c:pt>
                <c:pt idx="245">
                  <c:v>-4.2519686400000003</c:v>
                </c:pt>
                <c:pt idx="246">
                  <c:v>-5.5314962400000001</c:v>
                </c:pt>
                <c:pt idx="247">
                  <c:v>7.5000002400000003</c:v>
                </c:pt>
                <c:pt idx="248">
                  <c:v>4.3700788800000003</c:v>
                </c:pt>
                <c:pt idx="249">
                  <c:v>-3.18897648</c:v>
                </c:pt>
                <c:pt idx="250">
                  <c:v>-1.9291339199999999</c:v>
                </c:pt>
                <c:pt idx="251">
                  <c:v>7.3818900000000003</c:v>
                </c:pt>
                <c:pt idx="252">
                  <c:v>-1.8897638399999999</c:v>
                </c:pt>
                <c:pt idx="253">
                  <c:v>-1.6732284000000002</c:v>
                </c:pt>
                <c:pt idx="254">
                  <c:v>7.1456695200000002</c:v>
                </c:pt>
                <c:pt idx="255">
                  <c:v>2.2047244799999999</c:v>
                </c:pt>
                <c:pt idx="256">
                  <c:v>-5.17716552</c:v>
                </c:pt>
                <c:pt idx="257">
                  <c:v>-11.082677520000001</c:v>
                </c:pt>
                <c:pt idx="258">
                  <c:v>7.1062994399999999</c:v>
                </c:pt>
                <c:pt idx="259">
                  <c:v>-1.65354336</c:v>
                </c:pt>
                <c:pt idx="260">
                  <c:v>-2.4015748800000001</c:v>
                </c:pt>
                <c:pt idx="261">
                  <c:v>-15.944882400000001</c:v>
                </c:pt>
                <c:pt idx="262">
                  <c:v>11.692913760000001</c:v>
                </c:pt>
                <c:pt idx="263">
                  <c:v>7.4803151999999997</c:v>
                </c:pt>
                <c:pt idx="264">
                  <c:v>0.68897640000000004</c:v>
                </c:pt>
                <c:pt idx="265">
                  <c:v>2.10629928</c:v>
                </c:pt>
                <c:pt idx="266">
                  <c:v>5.7086616000000001</c:v>
                </c:pt>
                <c:pt idx="267">
                  <c:v>-11.082677520000001</c:v>
                </c:pt>
                <c:pt idx="268">
                  <c:v>-0.62992128000000003</c:v>
                </c:pt>
                <c:pt idx="269">
                  <c:v>-7.0866143999999993</c:v>
                </c:pt>
                <c:pt idx="270">
                  <c:v>-3.0905512799999997</c:v>
                </c:pt>
                <c:pt idx="271">
                  <c:v>4.1732284800000006</c:v>
                </c:pt>
                <c:pt idx="272">
                  <c:v>12.440945280000001</c:v>
                </c:pt>
                <c:pt idx="273">
                  <c:v>-8.6417325600000012</c:v>
                </c:pt>
                <c:pt idx="274">
                  <c:v>-1.8110236800000001</c:v>
                </c:pt>
                <c:pt idx="275">
                  <c:v>-8.1496065600000005</c:v>
                </c:pt>
                <c:pt idx="276">
                  <c:v>-2.73622056</c:v>
                </c:pt>
                <c:pt idx="277">
                  <c:v>3.1299213600000004</c:v>
                </c:pt>
                <c:pt idx="278">
                  <c:v>0.43307088000000005</c:v>
                </c:pt>
                <c:pt idx="279">
                  <c:v>14.665354799999999</c:v>
                </c:pt>
                <c:pt idx="280">
                  <c:v>-5.590551360000001</c:v>
                </c:pt>
                <c:pt idx="281">
                  <c:v>-4.7637796799999998</c:v>
                </c:pt>
                <c:pt idx="282">
                  <c:v>-5.0000001599999999</c:v>
                </c:pt>
                <c:pt idx="283">
                  <c:v>-2.61811032</c:v>
                </c:pt>
                <c:pt idx="284">
                  <c:v>2.50000008</c:v>
                </c:pt>
                <c:pt idx="285">
                  <c:v>4.9606300800000005</c:v>
                </c:pt>
                <c:pt idx="286">
                  <c:v>-4.1338584000000003</c:v>
                </c:pt>
                <c:pt idx="287">
                  <c:v>4.09448832</c:v>
                </c:pt>
                <c:pt idx="288">
                  <c:v>-7.2440947200000005</c:v>
                </c:pt>
                <c:pt idx="289">
                  <c:v>0.70866143999999998</c:v>
                </c:pt>
                <c:pt idx="290">
                  <c:v>8.3858270400000006</c:v>
                </c:pt>
                <c:pt idx="291">
                  <c:v>-0.92519688000000011</c:v>
                </c:pt>
                <c:pt idx="292">
                  <c:v>-0.72834648000000002</c:v>
                </c:pt>
                <c:pt idx="293">
                  <c:v>-3.2086615199999997</c:v>
                </c:pt>
                <c:pt idx="294">
                  <c:v>-6.43700808</c:v>
                </c:pt>
                <c:pt idx="295">
                  <c:v>5.2559056800000006</c:v>
                </c:pt>
                <c:pt idx="296">
                  <c:v>10.748031840000001</c:v>
                </c:pt>
                <c:pt idx="297">
                  <c:v>-0.13779527999999999</c:v>
                </c:pt>
                <c:pt idx="298">
                  <c:v>-6.7125986399999995</c:v>
                </c:pt>
                <c:pt idx="299">
                  <c:v>-2.2047244799999999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18-4C67-86C5-AF4EC1B43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31136"/>
        <c:axId val="111534464"/>
      </c:scatterChart>
      <c:valAx>
        <c:axId val="111402368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11430656"/>
        <c:crosses val="autoZero"/>
        <c:crossBetween val="midCat"/>
        <c:majorUnit val="0.5"/>
      </c:valAx>
      <c:valAx>
        <c:axId val="111430656"/>
        <c:scaling>
          <c:orientation val="minMax"/>
          <c:min val="-3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nz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11402368"/>
        <c:crosses val="autoZero"/>
        <c:crossBetween val="midCat"/>
      </c:valAx>
      <c:valAx>
        <c:axId val="11153113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11534464"/>
        <c:crosses val="autoZero"/>
        <c:crossBetween val="midCat"/>
      </c:valAx>
      <c:valAx>
        <c:axId val="111534464"/>
        <c:scaling>
          <c:orientation val="minMax"/>
          <c:max val="0"/>
          <c:min val="-300"/>
        </c:scaling>
        <c:delete val="0"/>
        <c:axPos val="r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11531136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492880215789058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P!$D$1:$D$2</c:f>
              <c:strCache>
                <c:ptCount val="2"/>
                <c:pt idx="0">
                  <c:v>DALPHA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P!$D$3:$D$783</c:f>
              <c:numCache>
                <c:formatCode>0.00</c:formatCode>
                <c:ptCount val="781"/>
                <c:pt idx="0">
                  <c:v>63.222000000000001</c:v>
                </c:pt>
                <c:pt idx="1">
                  <c:v>63.258000000000003</c:v>
                </c:pt>
                <c:pt idx="2">
                  <c:v>63.301000000000002</c:v>
                </c:pt>
                <c:pt idx="3">
                  <c:v>63.386000000000003</c:v>
                </c:pt>
                <c:pt idx="4">
                  <c:v>63.476999999999997</c:v>
                </c:pt>
                <c:pt idx="5">
                  <c:v>63.581000000000003</c:v>
                </c:pt>
                <c:pt idx="6">
                  <c:v>63.665999999999997</c:v>
                </c:pt>
                <c:pt idx="7">
                  <c:v>63.762999999999998</c:v>
                </c:pt>
                <c:pt idx="8">
                  <c:v>63.817999999999998</c:v>
                </c:pt>
                <c:pt idx="9">
                  <c:v>63.817999999999998</c:v>
                </c:pt>
                <c:pt idx="10">
                  <c:v>63.744999999999997</c:v>
                </c:pt>
                <c:pt idx="11">
                  <c:v>63.569000000000003</c:v>
                </c:pt>
                <c:pt idx="12">
                  <c:v>63.222000000000001</c:v>
                </c:pt>
                <c:pt idx="13">
                  <c:v>62.710999999999999</c:v>
                </c:pt>
                <c:pt idx="14">
                  <c:v>62.109000000000002</c:v>
                </c:pt>
                <c:pt idx="15">
                  <c:v>61.488</c:v>
                </c:pt>
                <c:pt idx="16">
                  <c:v>60.941000000000003</c:v>
                </c:pt>
                <c:pt idx="17">
                  <c:v>60.527000000000001</c:v>
                </c:pt>
                <c:pt idx="18">
                  <c:v>60.326000000000001</c:v>
                </c:pt>
                <c:pt idx="19">
                  <c:v>60.265999999999998</c:v>
                </c:pt>
                <c:pt idx="20">
                  <c:v>60.26</c:v>
                </c:pt>
                <c:pt idx="21">
                  <c:v>60.271999999999998</c:v>
                </c:pt>
                <c:pt idx="22">
                  <c:v>60.302</c:v>
                </c:pt>
                <c:pt idx="23">
                  <c:v>60.399000000000001</c:v>
                </c:pt>
                <c:pt idx="24">
                  <c:v>60.637</c:v>
                </c:pt>
                <c:pt idx="25">
                  <c:v>61.02</c:v>
                </c:pt>
                <c:pt idx="26">
                  <c:v>61.573</c:v>
                </c:pt>
                <c:pt idx="27">
                  <c:v>62.212000000000003</c:v>
                </c:pt>
                <c:pt idx="28">
                  <c:v>62.850999999999999</c:v>
                </c:pt>
                <c:pt idx="29">
                  <c:v>63.435000000000002</c:v>
                </c:pt>
                <c:pt idx="30">
                  <c:v>63.860999999999997</c:v>
                </c:pt>
                <c:pt idx="31">
                  <c:v>64.153000000000006</c:v>
                </c:pt>
                <c:pt idx="32">
                  <c:v>64.346999999999994</c:v>
                </c:pt>
                <c:pt idx="33">
                  <c:v>64.42</c:v>
                </c:pt>
                <c:pt idx="34">
                  <c:v>64.426000000000002</c:v>
                </c:pt>
                <c:pt idx="35">
                  <c:v>64.402000000000001</c:v>
                </c:pt>
                <c:pt idx="36">
                  <c:v>64.39</c:v>
                </c:pt>
                <c:pt idx="37">
                  <c:v>64.432000000000002</c:v>
                </c:pt>
                <c:pt idx="38">
                  <c:v>64.480999999999995</c:v>
                </c:pt>
                <c:pt idx="39">
                  <c:v>64.498999999999995</c:v>
                </c:pt>
                <c:pt idx="40">
                  <c:v>64.498999999999995</c:v>
                </c:pt>
                <c:pt idx="41">
                  <c:v>64.462999999999994</c:v>
                </c:pt>
                <c:pt idx="42">
                  <c:v>64.408000000000001</c:v>
                </c:pt>
                <c:pt idx="43">
                  <c:v>64.305000000000007</c:v>
                </c:pt>
                <c:pt idx="44">
                  <c:v>64.171000000000006</c:v>
                </c:pt>
                <c:pt idx="45">
                  <c:v>64.055000000000007</c:v>
                </c:pt>
                <c:pt idx="46">
                  <c:v>63.951999999999998</c:v>
                </c:pt>
                <c:pt idx="47">
                  <c:v>63.878999999999998</c:v>
                </c:pt>
                <c:pt idx="48">
                  <c:v>63.854999999999997</c:v>
                </c:pt>
                <c:pt idx="49">
                  <c:v>63.860999999999997</c:v>
                </c:pt>
                <c:pt idx="50">
                  <c:v>63.921999999999997</c:v>
                </c:pt>
                <c:pt idx="51">
                  <c:v>63.975999999999999</c:v>
                </c:pt>
                <c:pt idx="52">
                  <c:v>63.994999999999997</c:v>
                </c:pt>
                <c:pt idx="53">
                  <c:v>63.981999999999999</c:v>
                </c:pt>
                <c:pt idx="54">
                  <c:v>63.957999999999998</c:v>
                </c:pt>
                <c:pt idx="55">
                  <c:v>63.933999999999997</c:v>
                </c:pt>
                <c:pt idx="56">
                  <c:v>63.890999999999998</c:v>
                </c:pt>
                <c:pt idx="57">
                  <c:v>63.805999999999997</c:v>
                </c:pt>
                <c:pt idx="58">
                  <c:v>63.66</c:v>
                </c:pt>
                <c:pt idx="59">
                  <c:v>63.411000000000001</c:v>
                </c:pt>
                <c:pt idx="60">
                  <c:v>63.088000000000001</c:v>
                </c:pt>
                <c:pt idx="61">
                  <c:v>62.753999999999998</c:v>
                </c:pt>
                <c:pt idx="62">
                  <c:v>62.430999999999997</c:v>
                </c:pt>
                <c:pt idx="63">
                  <c:v>62.097000000000001</c:v>
                </c:pt>
                <c:pt idx="64">
                  <c:v>61.798999999999999</c:v>
                </c:pt>
                <c:pt idx="65">
                  <c:v>61.481999999999999</c:v>
                </c:pt>
                <c:pt idx="66">
                  <c:v>61.110999999999997</c:v>
                </c:pt>
                <c:pt idx="67">
                  <c:v>60.673000000000002</c:v>
                </c:pt>
                <c:pt idx="68">
                  <c:v>60.18</c:v>
                </c:pt>
                <c:pt idx="69">
                  <c:v>59.688000000000002</c:v>
                </c:pt>
                <c:pt idx="70">
                  <c:v>59.256</c:v>
                </c:pt>
                <c:pt idx="71">
                  <c:v>58.86</c:v>
                </c:pt>
                <c:pt idx="72">
                  <c:v>58.526000000000003</c:v>
                </c:pt>
                <c:pt idx="73">
                  <c:v>58.258000000000003</c:v>
                </c:pt>
                <c:pt idx="74">
                  <c:v>58.051000000000002</c:v>
                </c:pt>
                <c:pt idx="75">
                  <c:v>57.911999999999999</c:v>
                </c:pt>
                <c:pt idx="76">
                  <c:v>57.869</c:v>
                </c:pt>
                <c:pt idx="77">
                  <c:v>57.887</c:v>
                </c:pt>
                <c:pt idx="78">
                  <c:v>57.911999999999999</c:v>
                </c:pt>
                <c:pt idx="79">
                  <c:v>57.917999999999999</c:v>
                </c:pt>
                <c:pt idx="80">
                  <c:v>57.917999999999999</c:v>
                </c:pt>
                <c:pt idx="81">
                  <c:v>57.917999999999999</c:v>
                </c:pt>
                <c:pt idx="82">
                  <c:v>57.923999999999999</c:v>
                </c:pt>
                <c:pt idx="83">
                  <c:v>57.923999999999999</c:v>
                </c:pt>
                <c:pt idx="84">
                  <c:v>57.948</c:v>
                </c:pt>
                <c:pt idx="85">
                  <c:v>58.033000000000001</c:v>
                </c:pt>
                <c:pt idx="86">
                  <c:v>58.216000000000001</c:v>
                </c:pt>
                <c:pt idx="87">
                  <c:v>58.502000000000002</c:v>
                </c:pt>
                <c:pt idx="88">
                  <c:v>58.908999999999999</c:v>
                </c:pt>
                <c:pt idx="89">
                  <c:v>59.426000000000002</c:v>
                </c:pt>
                <c:pt idx="90">
                  <c:v>60.033999999999999</c:v>
                </c:pt>
                <c:pt idx="91">
                  <c:v>60.691000000000003</c:v>
                </c:pt>
                <c:pt idx="92">
                  <c:v>61.3</c:v>
                </c:pt>
                <c:pt idx="93">
                  <c:v>61.823</c:v>
                </c:pt>
                <c:pt idx="94">
                  <c:v>62.267000000000003</c:v>
                </c:pt>
                <c:pt idx="95">
                  <c:v>62.631999999999998</c:v>
                </c:pt>
                <c:pt idx="96">
                  <c:v>62.93</c:v>
                </c:pt>
                <c:pt idx="97">
                  <c:v>63.21</c:v>
                </c:pt>
                <c:pt idx="98">
                  <c:v>63.417000000000002</c:v>
                </c:pt>
                <c:pt idx="99">
                  <c:v>63.508000000000003</c:v>
                </c:pt>
                <c:pt idx="100">
                  <c:v>63.476999999999997</c:v>
                </c:pt>
                <c:pt idx="101">
                  <c:v>63.325000000000003</c:v>
                </c:pt>
                <c:pt idx="102">
                  <c:v>63.07</c:v>
                </c:pt>
                <c:pt idx="103">
                  <c:v>62.777999999999999</c:v>
                </c:pt>
                <c:pt idx="104">
                  <c:v>62.51</c:v>
                </c:pt>
                <c:pt idx="105">
                  <c:v>62.31</c:v>
                </c:pt>
                <c:pt idx="106">
                  <c:v>62.206000000000003</c:v>
                </c:pt>
                <c:pt idx="107">
                  <c:v>62.176000000000002</c:v>
                </c:pt>
                <c:pt idx="108">
                  <c:v>62.194000000000003</c:v>
                </c:pt>
                <c:pt idx="109">
                  <c:v>62.212000000000003</c:v>
                </c:pt>
                <c:pt idx="110">
                  <c:v>62.151000000000003</c:v>
                </c:pt>
                <c:pt idx="111">
                  <c:v>61.999000000000002</c:v>
                </c:pt>
                <c:pt idx="112">
                  <c:v>61.786000000000001</c:v>
                </c:pt>
                <c:pt idx="113">
                  <c:v>61.506999999999998</c:v>
                </c:pt>
                <c:pt idx="114">
                  <c:v>61.16</c:v>
                </c:pt>
                <c:pt idx="115">
                  <c:v>60.789000000000001</c:v>
                </c:pt>
                <c:pt idx="116">
                  <c:v>60.491</c:v>
                </c:pt>
                <c:pt idx="117">
                  <c:v>60.381</c:v>
                </c:pt>
                <c:pt idx="118">
                  <c:v>60.588000000000001</c:v>
                </c:pt>
                <c:pt idx="119">
                  <c:v>61.098999999999997</c:v>
                </c:pt>
                <c:pt idx="120">
                  <c:v>61.835000000000001</c:v>
                </c:pt>
                <c:pt idx="121">
                  <c:v>62.631999999999998</c:v>
                </c:pt>
                <c:pt idx="122">
                  <c:v>63.301000000000002</c:v>
                </c:pt>
                <c:pt idx="123">
                  <c:v>63.683999999999997</c:v>
                </c:pt>
                <c:pt idx="124">
                  <c:v>63.781999999999996</c:v>
                </c:pt>
                <c:pt idx="125">
                  <c:v>63.569000000000003</c:v>
                </c:pt>
                <c:pt idx="126">
                  <c:v>63.149000000000001</c:v>
                </c:pt>
                <c:pt idx="127">
                  <c:v>62.765999999999998</c:v>
                </c:pt>
                <c:pt idx="128">
                  <c:v>62.552999999999997</c:v>
                </c:pt>
                <c:pt idx="129">
                  <c:v>62.503999999999998</c:v>
                </c:pt>
                <c:pt idx="130">
                  <c:v>62.515999999999998</c:v>
                </c:pt>
                <c:pt idx="131">
                  <c:v>62.468000000000004</c:v>
                </c:pt>
                <c:pt idx="132">
                  <c:v>62.243000000000002</c:v>
                </c:pt>
                <c:pt idx="133">
                  <c:v>61.865000000000002</c:v>
                </c:pt>
                <c:pt idx="134">
                  <c:v>61.408999999999999</c:v>
                </c:pt>
                <c:pt idx="135">
                  <c:v>60.976999999999997</c:v>
                </c:pt>
                <c:pt idx="136">
                  <c:v>60.618000000000002</c:v>
                </c:pt>
                <c:pt idx="137">
                  <c:v>60.356999999999999</c:v>
                </c:pt>
                <c:pt idx="138">
                  <c:v>60.198999999999998</c:v>
                </c:pt>
                <c:pt idx="139">
                  <c:v>60.125999999999998</c:v>
                </c:pt>
                <c:pt idx="140">
                  <c:v>60.100999999999999</c:v>
                </c:pt>
                <c:pt idx="141">
                  <c:v>60.113999999999997</c:v>
                </c:pt>
                <c:pt idx="142">
                  <c:v>60.082999999999998</c:v>
                </c:pt>
                <c:pt idx="143">
                  <c:v>60.027999999999999</c:v>
                </c:pt>
                <c:pt idx="144">
                  <c:v>59.960999999999999</c:v>
                </c:pt>
                <c:pt idx="145">
                  <c:v>59.828000000000003</c:v>
                </c:pt>
                <c:pt idx="146">
                  <c:v>59.633000000000003</c:v>
                </c:pt>
                <c:pt idx="147">
                  <c:v>59.463000000000001</c:v>
                </c:pt>
                <c:pt idx="148">
                  <c:v>59.329000000000001</c:v>
                </c:pt>
                <c:pt idx="149">
                  <c:v>59.207000000000001</c:v>
                </c:pt>
                <c:pt idx="150">
                  <c:v>59.103999999999999</c:v>
                </c:pt>
                <c:pt idx="151">
                  <c:v>59</c:v>
                </c:pt>
                <c:pt idx="152">
                  <c:v>58.933</c:v>
                </c:pt>
                <c:pt idx="153">
                  <c:v>58.908999999999999</c:v>
                </c:pt>
                <c:pt idx="154">
                  <c:v>58.963999999999999</c:v>
                </c:pt>
                <c:pt idx="155">
                  <c:v>59.073</c:v>
                </c:pt>
                <c:pt idx="156">
                  <c:v>59.170999999999999</c:v>
                </c:pt>
                <c:pt idx="157">
                  <c:v>59.207000000000001</c:v>
                </c:pt>
                <c:pt idx="158">
                  <c:v>59.201000000000001</c:v>
                </c:pt>
                <c:pt idx="159">
                  <c:v>59.170999999999999</c:v>
                </c:pt>
                <c:pt idx="160">
                  <c:v>59.170999999999999</c:v>
                </c:pt>
                <c:pt idx="161">
                  <c:v>59.256</c:v>
                </c:pt>
                <c:pt idx="162">
                  <c:v>59.384</c:v>
                </c:pt>
                <c:pt idx="163">
                  <c:v>59.53</c:v>
                </c:pt>
                <c:pt idx="164">
                  <c:v>59.645000000000003</c:v>
                </c:pt>
                <c:pt idx="165">
                  <c:v>59.633000000000003</c:v>
                </c:pt>
                <c:pt idx="166">
                  <c:v>59.524000000000001</c:v>
                </c:pt>
                <c:pt idx="167">
                  <c:v>59.402000000000001</c:v>
                </c:pt>
                <c:pt idx="168">
                  <c:v>59.359000000000002</c:v>
                </c:pt>
                <c:pt idx="169">
                  <c:v>59.384</c:v>
                </c:pt>
                <c:pt idx="170">
                  <c:v>59.426000000000002</c:v>
                </c:pt>
                <c:pt idx="171">
                  <c:v>59.493000000000002</c:v>
                </c:pt>
                <c:pt idx="172">
                  <c:v>59.645000000000003</c:v>
                </c:pt>
                <c:pt idx="173">
                  <c:v>59.828000000000003</c:v>
                </c:pt>
                <c:pt idx="174">
                  <c:v>60.033999999999999</c:v>
                </c:pt>
                <c:pt idx="175">
                  <c:v>60.253</c:v>
                </c:pt>
                <c:pt idx="176">
                  <c:v>60.43</c:v>
                </c:pt>
                <c:pt idx="177">
                  <c:v>60.606000000000002</c:v>
                </c:pt>
                <c:pt idx="178">
                  <c:v>60.868000000000002</c:v>
                </c:pt>
                <c:pt idx="179">
                  <c:v>61.281999999999996</c:v>
                </c:pt>
                <c:pt idx="180">
                  <c:v>61.896000000000001</c:v>
                </c:pt>
                <c:pt idx="181">
                  <c:v>62.601999999999997</c:v>
                </c:pt>
                <c:pt idx="182">
                  <c:v>63.198</c:v>
                </c:pt>
                <c:pt idx="183">
                  <c:v>63.52</c:v>
                </c:pt>
                <c:pt idx="184">
                  <c:v>63.575000000000003</c:v>
                </c:pt>
                <c:pt idx="185">
                  <c:v>63.429000000000002</c:v>
                </c:pt>
                <c:pt idx="186">
                  <c:v>63.119</c:v>
                </c:pt>
                <c:pt idx="187">
                  <c:v>62.79</c:v>
                </c:pt>
                <c:pt idx="188">
                  <c:v>62.503999999999998</c:v>
                </c:pt>
                <c:pt idx="189">
                  <c:v>62.212000000000003</c:v>
                </c:pt>
                <c:pt idx="190">
                  <c:v>61.951000000000001</c:v>
                </c:pt>
                <c:pt idx="191">
                  <c:v>61.768000000000001</c:v>
                </c:pt>
                <c:pt idx="192">
                  <c:v>61.64</c:v>
                </c:pt>
                <c:pt idx="193">
                  <c:v>61.61</c:v>
                </c:pt>
                <c:pt idx="194">
                  <c:v>61.677</c:v>
                </c:pt>
                <c:pt idx="195">
                  <c:v>61.817</c:v>
                </c:pt>
                <c:pt idx="196">
                  <c:v>61.993000000000002</c:v>
                </c:pt>
                <c:pt idx="197">
                  <c:v>62.182000000000002</c:v>
                </c:pt>
                <c:pt idx="198">
                  <c:v>62.424999999999997</c:v>
                </c:pt>
                <c:pt idx="199">
                  <c:v>62.808</c:v>
                </c:pt>
                <c:pt idx="200">
                  <c:v>63.313000000000002</c:v>
                </c:pt>
                <c:pt idx="201">
                  <c:v>63.841999999999999</c:v>
                </c:pt>
                <c:pt idx="202">
                  <c:v>64.256</c:v>
                </c:pt>
                <c:pt idx="203">
                  <c:v>64.474999999999994</c:v>
                </c:pt>
                <c:pt idx="204">
                  <c:v>64.53</c:v>
                </c:pt>
                <c:pt idx="205">
                  <c:v>64.486999999999995</c:v>
                </c:pt>
                <c:pt idx="206">
                  <c:v>64.414000000000001</c:v>
                </c:pt>
                <c:pt idx="207">
                  <c:v>64.352999999999994</c:v>
                </c:pt>
                <c:pt idx="208">
                  <c:v>64.299000000000007</c:v>
                </c:pt>
                <c:pt idx="209">
                  <c:v>64.188999999999993</c:v>
                </c:pt>
                <c:pt idx="210">
                  <c:v>63.994999999999997</c:v>
                </c:pt>
                <c:pt idx="211">
                  <c:v>63.768999999999998</c:v>
                </c:pt>
                <c:pt idx="212">
                  <c:v>63.514000000000003</c:v>
                </c:pt>
                <c:pt idx="213">
                  <c:v>63.161000000000001</c:v>
                </c:pt>
                <c:pt idx="214">
                  <c:v>62.802</c:v>
                </c:pt>
                <c:pt idx="215">
                  <c:v>62.491999999999997</c:v>
                </c:pt>
                <c:pt idx="216">
                  <c:v>62.261000000000003</c:v>
                </c:pt>
                <c:pt idx="217">
                  <c:v>62.121000000000002</c:v>
                </c:pt>
                <c:pt idx="218">
                  <c:v>62.066000000000003</c:v>
                </c:pt>
                <c:pt idx="219">
                  <c:v>62.042000000000002</c:v>
                </c:pt>
                <c:pt idx="220">
                  <c:v>61.993000000000002</c:v>
                </c:pt>
                <c:pt idx="221">
                  <c:v>61.908000000000001</c:v>
                </c:pt>
                <c:pt idx="222">
                  <c:v>61.817</c:v>
                </c:pt>
                <c:pt idx="223">
                  <c:v>61.786000000000001</c:v>
                </c:pt>
                <c:pt idx="224">
                  <c:v>61.774000000000001</c:v>
                </c:pt>
                <c:pt idx="225">
                  <c:v>61.75</c:v>
                </c:pt>
                <c:pt idx="226">
                  <c:v>61.670999999999999</c:v>
                </c:pt>
                <c:pt idx="227">
                  <c:v>61.561</c:v>
                </c:pt>
                <c:pt idx="228">
                  <c:v>61.475999999999999</c:v>
                </c:pt>
                <c:pt idx="229">
                  <c:v>61.445999999999998</c:v>
                </c:pt>
                <c:pt idx="230">
                  <c:v>61.475999999999999</c:v>
                </c:pt>
                <c:pt idx="231">
                  <c:v>61.542999999999999</c:v>
                </c:pt>
                <c:pt idx="232">
                  <c:v>61.634</c:v>
                </c:pt>
                <c:pt idx="233">
                  <c:v>61.768000000000001</c:v>
                </c:pt>
                <c:pt idx="234">
                  <c:v>61.914000000000001</c:v>
                </c:pt>
                <c:pt idx="235">
                  <c:v>62.048000000000002</c:v>
                </c:pt>
                <c:pt idx="236">
                  <c:v>62.156999999999996</c:v>
                </c:pt>
                <c:pt idx="237">
                  <c:v>62.243000000000002</c:v>
                </c:pt>
                <c:pt idx="238">
                  <c:v>62.273000000000003</c:v>
                </c:pt>
                <c:pt idx="239">
                  <c:v>62.296999999999997</c:v>
                </c:pt>
                <c:pt idx="240">
                  <c:v>62.322000000000003</c:v>
                </c:pt>
                <c:pt idx="241">
                  <c:v>62.296999999999997</c:v>
                </c:pt>
                <c:pt idx="242">
                  <c:v>62.218000000000004</c:v>
                </c:pt>
                <c:pt idx="243">
                  <c:v>61.981000000000002</c:v>
                </c:pt>
                <c:pt idx="244">
                  <c:v>61.512999999999998</c:v>
                </c:pt>
                <c:pt idx="245">
                  <c:v>60.752000000000002</c:v>
                </c:pt>
                <c:pt idx="246">
                  <c:v>59.761000000000003</c:v>
                </c:pt>
                <c:pt idx="247">
                  <c:v>58.707999999999998</c:v>
                </c:pt>
                <c:pt idx="248">
                  <c:v>57.765999999999998</c:v>
                </c:pt>
                <c:pt idx="249">
                  <c:v>57.139000000000003</c:v>
                </c:pt>
                <c:pt idx="250">
                  <c:v>56.883000000000003</c:v>
                </c:pt>
                <c:pt idx="251">
                  <c:v>56.981000000000002</c:v>
                </c:pt>
                <c:pt idx="252">
                  <c:v>57.473999999999997</c:v>
                </c:pt>
                <c:pt idx="253">
                  <c:v>58.264000000000003</c:v>
                </c:pt>
                <c:pt idx="254">
                  <c:v>59.286000000000001</c:v>
                </c:pt>
                <c:pt idx="255">
                  <c:v>60.436</c:v>
                </c:pt>
                <c:pt idx="256">
                  <c:v>61.634</c:v>
                </c:pt>
                <c:pt idx="257">
                  <c:v>62.783999999999999</c:v>
                </c:pt>
                <c:pt idx="258">
                  <c:v>63.762999999999998</c:v>
                </c:pt>
                <c:pt idx="259">
                  <c:v>64.474999999999994</c:v>
                </c:pt>
                <c:pt idx="260">
                  <c:v>64.912999999999997</c:v>
                </c:pt>
                <c:pt idx="261">
                  <c:v>65.114000000000004</c:v>
                </c:pt>
                <c:pt idx="262">
                  <c:v>65.180999999999997</c:v>
                </c:pt>
                <c:pt idx="263">
                  <c:v>65.150000000000006</c:v>
                </c:pt>
                <c:pt idx="264">
                  <c:v>65.040999999999997</c:v>
                </c:pt>
                <c:pt idx="265">
                  <c:v>64.858000000000004</c:v>
                </c:pt>
                <c:pt idx="266">
                  <c:v>64.566000000000003</c:v>
                </c:pt>
                <c:pt idx="267">
                  <c:v>64.183000000000007</c:v>
                </c:pt>
                <c:pt idx="268">
                  <c:v>63.726999999999997</c:v>
                </c:pt>
                <c:pt idx="269">
                  <c:v>63.265000000000001</c:v>
                </c:pt>
                <c:pt idx="270">
                  <c:v>62.826999999999998</c:v>
                </c:pt>
                <c:pt idx="271">
                  <c:v>62.412999999999997</c:v>
                </c:pt>
                <c:pt idx="272">
                  <c:v>62.06</c:v>
                </c:pt>
                <c:pt idx="273">
                  <c:v>61.756</c:v>
                </c:pt>
                <c:pt idx="274">
                  <c:v>61.542999999999999</c:v>
                </c:pt>
                <c:pt idx="275">
                  <c:v>61.451999999999998</c:v>
                </c:pt>
                <c:pt idx="276">
                  <c:v>61.414999999999999</c:v>
                </c:pt>
                <c:pt idx="277">
                  <c:v>61.317999999999998</c:v>
                </c:pt>
                <c:pt idx="278">
                  <c:v>61.136000000000003</c:v>
                </c:pt>
                <c:pt idx="279">
                  <c:v>60.941000000000003</c:v>
                </c:pt>
                <c:pt idx="280">
                  <c:v>60.752000000000002</c:v>
                </c:pt>
                <c:pt idx="281">
                  <c:v>60.612000000000002</c:v>
                </c:pt>
                <c:pt idx="282">
                  <c:v>60.484999999999999</c:v>
                </c:pt>
                <c:pt idx="283">
                  <c:v>60.375</c:v>
                </c:pt>
                <c:pt idx="284">
                  <c:v>60.204999999999998</c:v>
                </c:pt>
                <c:pt idx="285">
                  <c:v>59.863999999999997</c:v>
                </c:pt>
                <c:pt idx="286">
                  <c:v>59.451000000000001</c:v>
                </c:pt>
                <c:pt idx="287">
                  <c:v>59.055</c:v>
                </c:pt>
                <c:pt idx="288">
                  <c:v>58.884999999999998</c:v>
                </c:pt>
                <c:pt idx="289">
                  <c:v>59.146000000000001</c:v>
                </c:pt>
                <c:pt idx="290">
                  <c:v>59.875999999999998</c:v>
                </c:pt>
                <c:pt idx="291">
                  <c:v>60.929000000000002</c:v>
                </c:pt>
                <c:pt idx="292">
                  <c:v>62.084000000000003</c:v>
                </c:pt>
                <c:pt idx="293">
                  <c:v>63.179000000000002</c:v>
                </c:pt>
                <c:pt idx="294">
                  <c:v>64.194999999999993</c:v>
                </c:pt>
                <c:pt idx="295">
                  <c:v>65.138000000000005</c:v>
                </c:pt>
                <c:pt idx="296">
                  <c:v>65.977999999999994</c:v>
                </c:pt>
                <c:pt idx="297">
                  <c:v>66.688999999999993</c:v>
                </c:pt>
                <c:pt idx="298">
                  <c:v>67.266999999999996</c:v>
                </c:pt>
                <c:pt idx="299">
                  <c:v>67.722999999999999</c:v>
                </c:pt>
                <c:pt idx="300">
                  <c:v>68.093999999999994</c:v>
                </c:pt>
                <c:pt idx="301">
                  <c:v>68.38</c:v>
                </c:pt>
                <c:pt idx="302">
                  <c:v>68.563000000000002</c:v>
                </c:pt>
                <c:pt idx="303">
                  <c:v>68.647999999999996</c:v>
                </c:pt>
                <c:pt idx="304">
                  <c:v>68.733000000000004</c:v>
                </c:pt>
                <c:pt idx="305">
                  <c:v>68.891000000000005</c:v>
                </c:pt>
                <c:pt idx="306">
                  <c:v>69.147000000000006</c:v>
                </c:pt>
                <c:pt idx="307">
                  <c:v>69.578999999999994</c:v>
                </c:pt>
                <c:pt idx="308">
                  <c:v>70.23</c:v>
                </c:pt>
                <c:pt idx="309">
                  <c:v>71.045000000000002</c:v>
                </c:pt>
                <c:pt idx="310">
                  <c:v>71.933000000000007</c:v>
                </c:pt>
                <c:pt idx="311">
                  <c:v>72.924000000000007</c:v>
                </c:pt>
                <c:pt idx="312">
                  <c:v>74.129000000000005</c:v>
                </c:pt>
                <c:pt idx="313">
                  <c:v>75.466999999999999</c:v>
                </c:pt>
                <c:pt idx="314">
                  <c:v>76.884</c:v>
                </c:pt>
                <c:pt idx="315">
                  <c:v>78.308000000000007</c:v>
                </c:pt>
                <c:pt idx="316">
                  <c:v>79.555000000000007</c:v>
                </c:pt>
                <c:pt idx="317">
                  <c:v>80.594999999999999</c:v>
                </c:pt>
                <c:pt idx="318">
                  <c:v>81.441000000000003</c:v>
                </c:pt>
                <c:pt idx="319">
                  <c:v>82.146000000000001</c:v>
                </c:pt>
                <c:pt idx="320">
                  <c:v>82.742000000000004</c:v>
                </c:pt>
                <c:pt idx="321">
                  <c:v>83.308000000000007</c:v>
                </c:pt>
                <c:pt idx="322">
                  <c:v>83.965000000000003</c:v>
                </c:pt>
                <c:pt idx="323">
                  <c:v>84.712999999999994</c:v>
                </c:pt>
                <c:pt idx="324">
                  <c:v>85.382000000000005</c:v>
                </c:pt>
                <c:pt idx="325">
                  <c:v>85.965999999999994</c:v>
                </c:pt>
                <c:pt idx="326">
                  <c:v>86.283000000000001</c:v>
                </c:pt>
                <c:pt idx="327">
                  <c:v>86.123999999999995</c:v>
                </c:pt>
                <c:pt idx="328">
                  <c:v>85.662000000000006</c:v>
                </c:pt>
                <c:pt idx="329">
                  <c:v>85.144999999999996</c:v>
                </c:pt>
                <c:pt idx="330">
                  <c:v>84.591999999999999</c:v>
                </c:pt>
                <c:pt idx="331">
                  <c:v>84.037999999999997</c:v>
                </c:pt>
                <c:pt idx="332">
                  <c:v>83.581999999999994</c:v>
                </c:pt>
                <c:pt idx="333">
                  <c:v>83.01</c:v>
                </c:pt>
                <c:pt idx="334">
                  <c:v>82.322999999999993</c:v>
                </c:pt>
                <c:pt idx="335">
                  <c:v>81.623000000000005</c:v>
                </c:pt>
                <c:pt idx="336">
                  <c:v>80.784000000000006</c:v>
                </c:pt>
                <c:pt idx="337">
                  <c:v>79.914000000000001</c:v>
                </c:pt>
                <c:pt idx="338">
                  <c:v>79.251000000000005</c:v>
                </c:pt>
                <c:pt idx="339">
                  <c:v>78.807000000000002</c:v>
                </c:pt>
                <c:pt idx="340">
                  <c:v>78.787999999999997</c:v>
                </c:pt>
                <c:pt idx="341">
                  <c:v>79.323999999999998</c:v>
                </c:pt>
                <c:pt idx="342">
                  <c:v>80.352000000000004</c:v>
                </c:pt>
                <c:pt idx="343">
                  <c:v>81.823999999999998</c:v>
                </c:pt>
                <c:pt idx="344">
                  <c:v>83.296000000000006</c:v>
                </c:pt>
                <c:pt idx="345">
                  <c:v>84.445999999999998</c:v>
                </c:pt>
                <c:pt idx="346">
                  <c:v>85.224000000000004</c:v>
                </c:pt>
                <c:pt idx="347">
                  <c:v>85.582999999999998</c:v>
                </c:pt>
                <c:pt idx="348">
                  <c:v>85.546999999999997</c:v>
                </c:pt>
                <c:pt idx="349">
                  <c:v>85.120999999999995</c:v>
                </c:pt>
                <c:pt idx="350">
                  <c:v>84.207999999999998</c:v>
                </c:pt>
                <c:pt idx="351">
                  <c:v>82.888000000000005</c:v>
                </c:pt>
                <c:pt idx="352">
                  <c:v>81.239999999999995</c:v>
                </c:pt>
                <c:pt idx="353">
                  <c:v>79.616</c:v>
                </c:pt>
                <c:pt idx="354">
                  <c:v>78.100999999999999</c:v>
                </c:pt>
                <c:pt idx="355">
                  <c:v>76.725999999999999</c:v>
                </c:pt>
                <c:pt idx="356">
                  <c:v>75.734999999999999</c:v>
                </c:pt>
                <c:pt idx="357">
                  <c:v>75.078000000000003</c:v>
                </c:pt>
                <c:pt idx="358">
                  <c:v>74.840999999999994</c:v>
                </c:pt>
                <c:pt idx="359">
                  <c:v>74.900999999999996</c:v>
                </c:pt>
                <c:pt idx="360">
                  <c:v>75.156999999999996</c:v>
                </c:pt>
                <c:pt idx="361">
                  <c:v>75.394000000000005</c:v>
                </c:pt>
                <c:pt idx="362">
                  <c:v>75.382000000000005</c:v>
                </c:pt>
                <c:pt idx="363">
                  <c:v>75.224000000000004</c:v>
                </c:pt>
                <c:pt idx="364">
                  <c:v>74.956000000000003</c:v>
                </c:pt>
                <c:pt idx="365">
                  <c:v>74.828000000000003</c:v>
                </c:pt>
                <c:pt idx="366">
                  <c:v>74.792000000000002</c:v>
                </c:pt>
                <c:pt idx="367">
                  <c:v>74.968000000000004</c:v>
                </c:pt>
                <c:pt idx="368">
                  <c:v>75.284999999999997</c:v>
                </c:pt>
                <c:pt idx="369">
                  <c:v>75.460999999999999</c:v>
                </c:pt>
                <c:pt idx="370">
                  <c:v>75.466999999999999</c:v>
                </c:pt>
                <c:pt idx="371">
                  <c:v>75.224000000000004</c:v>
                </c:pt>
                <c:pt idx="372">
                  <c:v>74.864999999999995</c:v>
                </c:pt>
                <c:pt idx="373">
                  <c:v>74.5</c:v>
                </c:pt>
                <c:pt idx="374">
                  <c:v>74.444999999999993</c:v>
                </c:pt>
                <c:pt idx="375">
                  <c:v>74.468999999999994</c:v>
                </c:pt>
                <c:pt idx="376">
                  <c:v>74.634</c:v>
                </c:pt>
                <c:pt idx="377">
                  <c:v>74.706999999999994</c:v>
                </c:pt>
                <c:pt idx="378">
                  <c:v>74.622</c:v>
                </c:pt>
                <c:pt idx="379">
                  <c:v>74.433000000000007</c:v>
                </c:pt>
                <c:pt idx="380">
                  <c:v>74.281000000000006</c:v>
                </c:pt>
                <c:pt idx="381">
                  <c:v>73.957999999999998</c:v>
                </c:pt>
                <c:pt idx="382">
                  <c:v>73.471999999999994</c:v>
                </c:pt>
                <c:pt idx="383">
                  <c:v>72.796999999999997</c:v>
                </c:pt>
                <c:pt idx="384">
                  <c:v>71.427999999999997</c:v>
                </c:pt>
                <c:pt idx="385">
                  <c:v>69.067999999999998</c:v>
                </c:pt>
                <c:pt idx="386">
                  <c:v>66.549000000000007</c:v>
                </c:pt>
                <c:pt idx="387">
                  <c:v>65.040999999999997</c:v>
                </c:pt>
                <c:pt idx="388">
                  <c:v>64.177000000000007</c:v>
                </c:pt>
                <c:pt idx="389">
                  <c:v>63.726999999999997</c:v>
                </c:pt>
                <c:pt idx="390">
                  <c:v>63.557000000000002</c:v>
                </c:pt>
                <c:pt idx="391">
                  <c:v>63.476999999999997</c:v>
                </c:pt>
                <c:pt idx="392">
                  <c:v>63.313000000000002</c:v>
                </c:pt>
                <c:pt idx="393">
                  <c:v>63.076000000000001</c:v>
                </c:pt>
                <c:pt idx="394">
                  <c:v>62.570999999999998</c:v>
                </c:pt>
                <c:pt idx="395">
                  <c:v>61.865000000000002</c:v>
                </c:pt>
                <c:pt idx="396">
                  <c:v>61.037999999999997</c:v>
                </c:pt>
                <c:pt idx="397">
                  <c:v>60.484999999999999</c:v>
                </c:pt>
                <c:pt idx="398">
                  <c:v>60.326000000000001</c:v>
                </c:pt>
                <c:pt idx="399">
                  <c:v>60.381</c:v>
                </c:pt>
                <c:pt idx="400">
                  <c:v>60.454000000000001</c:v>
                </c:pt>
                <c:pt idx="401">
                  <c:v>60.582000000000001</c:v>
                </c:pt>
                <c:pt idx="402">
                  <c:v>60.18</c:v>
                </c:pt>
                <c:pt idx="403">
                  <c:v>59.201000000000001</c:v>
                </c:pt>
                <c:pt idx="404">
                  <c:v>58.143000000000001</c:v>
                </c:pt>
                <c:pt idx="405">
                  <c:v>57.302999999999997</c:v>
                </c:pt>
                <c:pt idx="406">
                  <c:v>56.677</c:v>
                </c:pt>
                <c:pt idx="407">
                  <c:v>56.081000000000003</c:v>
                </c:pt>
                <c:pt idx="408">
                  <c:v>55.228999999999999</c:v>
                </c:pt>
                <c:pt idx="409">
                  <c:v>53.890999999999998</c:v>
                </c:pt>
                <c:pt idx="410">
                  <c:v>52.436999999999998</c:v>
                </c:pt>
                <c:pt idx="411">
                  <c:v>51.043999999999997</c:v>
                </c:pt>
                <c:pt idx="412">
                  <c:v>49.984999999999999</c:v>
                </c:pt>
                <c:pt idx="413">
                  <c:v>49.359000000000002</c:v>
                </c:pt>
                <c:pt idx="414">
                  <c:v>49.328000000000003</c:v>
                </c:pt>
                <c:pt idx="415">
                  <c:v>49.639000000000003</c:v>
                </c:pt>
                <c:pt idx="416">
                  <c:v>50.021999999999998</c:v>
                </c:pt>
                <c:pt idx="417">
                  <c:v>50.173999999999999</c:v>
                </c:pt>
                <c:pt idx="418">
                  <c:v>50.155999999999999</c:v>
                </c:pt>
                <c:pt idx="419">
                  <c:v>50.125</c:v>
                </c:pt>
                <c:pt idx="420">
                  <c:v>50.265000000000001</c:v>
                </c:pt>
                <c:pt idx="421">
                  <c:v>50.545000000000002</c:v>
                </c:pt>
                <c:pt idx="422">
                  <c:v>50.854999999999997</c:v>
                </c:pt>
                <c:pt idx="423">
                  <c:v>50.734000000000002</c:v>
                </c:pt>
                <c:pt idx="424">
                  <c:v>50.113</c:v>
                </c:pt>
                <c:pt idx="425">
                  <c:v>49.103000000000002</c:v>
                </c:pt>
                <c:pt idx="426">
                  <c:v>48.057000000000002</c:v>
                </c:pt>
                <c:pt idx="427">
                  <c:v>47.326999999999998</c:v>
                </c:pt>
                <c:pt idx="428">
                  <c:v>46.707000000000001</c:v>
                </c:pt>
                <c:pt idx="429">
                  <c:v>46.201999999999998</c:v>
                </c:pt>
                <c:pt idx="430">
                  <c:v>45.866999999999997</c:v>
                </c:pt>
                <c:pt idx="431">
                  <c:v>45.715000000000003</c:v>
                </c:pt>
                <c:pt idx="432">
                  <c:v>45.825000000000003</c:v>
                </c:pt>
                <c:pt idx="433">
                  <c:v>46.244</c:v>
                </c:pt>
                <c:pt idx="434">
                  <c:v>46.67</c:v>
                </c:pt>
                <c:pt idx="435">
                  <c:v>46.926000000000002</c:v>
                </c:pt>
                <c:pt idx="436">
                  <c:v>47.072000000000003</c:v>
                </c:pt>
                <c:pt idx="437">
                  <c:v>47.162999999999997</c:v>
                </c:pt>
                <c:pt idx="438">
                  <c:v>47.338999999999999</c:v>
                </c:pt>
                <c:pt idx="439">
                  <c:v>47.631</c:v>
                </c:pt>
                <c:pt idx="440">
                  <c:v>47.875</c:v>
                </c:pt>
                <c:pt idx="441">
                  <c:v>47.966000000000001</c:v>
                </c:pt>
                <c:pt idx="442">
                  <c:v>47.881</c:v>
                </c:pt>
                <c:pt idx="443">
                  <c:v>47.375999999999998</c:v>
                </c:pt>
                <c:pt idx="444">
                  <c:v>46.609000000000002</c:v>
                </c:pt>
                <c:pt idx="445">
                  <c:v>45.91</c:v>
                </c:pt>
                <c:pt idx="446">
                  <c:v>45.344000000000001</c:v>
                </c:pt>
                <c:pt idx="447">
                  <c:v>44.893999999999998</c:v>
                </c:pt>
                <c:pt idx="448">
                  <c:v>44.572000000000003</c:v>
                </c:pt>
                <c:pt idx="449">
                  <c:v>44.438000000000002</c:v>
                </c:pt>
                <c:pt idx="450">
                  <c:v>44.395000000000003</c:v>
                </c:pt>
                <c:pt idx="451">
                  <c:v>44.31</c:v>
                </c:pt>
                <c:pt idx="452">
                  <c:v>44.091000000000001</c:v>
                </c:pt>
                <c:pt idx="453">
                  <c:v>43.811</c:v>
                </c:pt>
                <c:pt idx="454">
                  <c:v>43.542999999999999</c:v>
                </c:pt>
                <c:pt idx="455">
                  <c:v>43.421999999999997</c:v>
                </c:pt>
                <c:pt idx="456">
                  <c:v>43.61</c:v>
                </c:pt>
                <c:pt idx="457">
                  <c:v>43.914999999999999</c:v>
                </c:pt>
                <c:pt idx="458">
                  <c:v>44.34</c:v>
                </c:pt>
                <c:pt idx="459">
                  <c:v>44.783999999999999</c:v>
                </c:pt>
                <c:pt idx="460">
                  <c:v>44.87</c:v>
                </c:pt>
                <c:pt idx="461">
                  <c:v>44.546999999999997</c:v>
                </c:pt>
                <c:pt idx="462">
                  <c:v>44.243000000000002</c:v>
                </c:pt>
                <c:pt idx="463">
                  <c:v>44.012</c:v>
                </c:pt>
                <c:pt idx="464">
                  <c:v>43.847999999999999</c:v>
                </c:pt>
                <c:pt idx="465">
                  <c:v>43.835000000000001</c:v>
                </c:pt>
                <c:pt idx="466">
                  <c:v>43.86</c:v>
                </c:pt>
                <c:pt idx="467">
                  <c:v>43.853999999999999</c:v>
                </c:pt>
                <c:pt idx="468">
                  <c:v>43.811</c:v>
                </c:pt>
                <c:pt idx="469">
                  <c:v>43.634999999999998</c:v>
                </c:pt>
                <c:pt idx="470">
                  <c:v>43.311999999999998</c:v>
                </c:pt>
                <c:pt idx="471">
                  <c:v>42.935000000000002</c:v>
                </c:pt>
                <c:pt idx="472">
                  <c:v>42.698</c:v>
                </c:pt>
                <c:pt idx="473">
                  <c:v>42.71</c:v>
                </c:pt>
                <c:pt idx="474">
                  <c:v>42.887</c:v>
                </c:pt>
                <c:pt idx="475">
                  <c:v>43.008000000000003</c:v>
                </c:pt>
                <c:pt idx="476">
                  <c:v>42.978000000000002</c:v>
                </c:pt>
                <c:pt idx="477">
                  <c:v>42.667999999999999</c:v>
                </c:pt>
                <c:pt idx="478">
                  <c:v>42.198999999999998</c:v>
                </c:pt>
                <c:pt idx="479">
                  <c:v>41.857999999999997</c:v>
                </c:pt>
                <c:pt idx="480">
                  <c:v>41.773000000000003</c:v>
                </c:pt>
                <c:pt idx="481">
                  <c:v>42.029000000000003</c:v>
                </c:pt>
                <c:pt idx="482">
                  <c:v>42.497</c:v>
                </c:pt>
                <c:pt idx="483">
                  <c:v>42.905000000000001</c:v>
                </c:pt>
                <c:pt idx="484">
                  <c:v>43.177999999999997</c:v>
                </c:pt>
                <c:pt idx="485">
                  <c:v>43.142000000000003</c:v>
                </c:pt>
                <c:pt idx="486">
                  <c:v>42.734000000000002</c:v>
                </c:pt>
                <c:pt idx="487">
                  <c:v>42.076999999999998</c:v>
                </c:pt>
                <c:pt idx="488">
                  <c:v>41.494</c:v>
                </c:pt>
                <c:pt idx="489">
                  <c:v>41.11</c:v>
                </c:pt>
                <c:pt idx="490">
                  <c:v>40.909999999999997</c:v>
                </c:pt>
                <c:pt idx="491">
                  <c:v>40.793999999999997</c:v>
                </c:pt>
                <c:pt idx="492">
                  <c:v>40.575000000000003</c:v>
                </c:pt>
                <c:pt idx="493">
                  <c:v>40.253</c:v>
                </c:pt>
                <c:pt idx="494">
                  <c:v>39.875</c:v>
                </c:pt>
                <c:pt idx="495">
                  <c:v>39.491999999999997</c:v>
                </c:pt>
                <c:pt idx="496">
                  <c:v>39.225000000000001</c:v>
                </c:pt>
                <c:pt idx="497">
                  <c:v>39.103000000000002</c:v>
                </c:pt>
                <c:pt idx="498">
                  <c:v>39.103000000000002</c:v>
                </c:pt>
                <c:pt idx="499">
                  <c:v>39.133000000000003</c:v>
                </c:pt>
                <c:pt idx="500">
                  <c:v>39.200000000000003</c:v>
                </c:pt>
                <c:pt idx="501">
                  <c:v>39.243000000000002</c:v>
                </c:pt>
                <c:pt idx="502">
                  <c:v>39.182000000000002</c:v>
                </c:pt>
                <c:pt idx="503">
                  <c:v>38.987000000000002</c:v>
                </c:pt>
                <c:pt idx="504">
                  <c:v>38.664999999999999</c:v>
                </c:pt>
                <c:pt idx="505">
                  <c:v>38.281999999999996</c:v>
                </c:pt>
                <c:pt idx="506">
                  <c:v>37.71</c:v>
                </c:pt>
                <c:pt idx="507">
                  <c:v>37.198999999999998</c:v>
                </c:pt>
                <c:pt idx="508">
                  <c:v>36.895000000000003</c:v>
                </c:pt>
                <c:pt idx="509">
                  <c:v>36.81</c:v>
                </c:pt>
                <c:pt idx="510">
                  <c:v>37.01</c:v>
                </c:pt>
                <c:pt idx="511">
                  <c:v>37.484999999999999</c:v>
                </c:pt>
                <c:pt idx="512">
                  <c:v>38.057000000000002</c:v>
                </c:pt>
                <c:pt idx="513">
                  <c:v>38.756</c:v>
                </c:pt>
                <c:pt idx="514">
                  <c:v>39.619999999999997</c:v>
                </c:pt>
                <c:pt idx="515">
                  <c:v>40.277000000000001</c:v>
                </c:pt>
                <c:pt idx="516">
                  <c:v>40.368000000000002</c:v>
                </c:pt>
                <c:pt idx="517">
                  <c:v>39.954999999999998</c:v>
                </c:pt>
                <c:pt idx="518">
                  <c:v>39.17</c:v>
                </c:pt>
                <c:pt idx="519">
                  <c:v>38.372999999999998</c:v>
                </c:pt>
                <c:pt idx="520">
                  <c:v>37.959000000000003</c:v>
                </c:pt>
                <c:pt idx="521">
                  <c:v>37.917000000000002</c:v>
                </c:pt>
                <c:pt idx="522">
                  <c:v>37.970999999999997</c:v>
                </c:pt>
                <c:pt idx="523">
                  <c:v>38.002000000000002</c:v>
                </c:pt>
                <c:pt idx="524">
                  <c:v>37.886000000000003</c:v>
                </c:pt>
                <c:pt idx="525">
                  <c:v>37.545999999999999</c:v>
                </c:pt>
                <c:pt idx="526">
                  <c:v>37.247999999999998</c:v>
                </c:pt>
                <c:pt idx="527">
                  <c:v>37.198999999999998</c:v>
                </c:pt>
                <c:pt idx="528">
                  <c:v>37.344999999999999</c:v>
                </c:pt>
                <c:pt idx="529">
                  <c:v>37.606000000000002</c:v>
                </c:pt>
                <c:pt idx="530">
                  <c:v>37.892000000000003</c:v>
                </c:pt>
                <c:pt idx="531">
                  <c:v>38.026000000000003</c:v>
                </c:pt>
                <c:pt idx="532">
                  <c:v>37.965000000000003</c:v>
                </c:pt>
                <c:pt idx="533">
                  <c:v>37.868000000000002</c:v>
                </c:pt>
                <c:pt idx="534">
                  <c:v>37.813000000000002</c:v>
                </c:pt>
                <c:pt idx="535">
                  <c:v>37.771000000000001</c:v>
                </c:pt>
                <c:pt idx="536">
                  <c:v>37.564</c:v>
                </c:pt>
                <c:pt idx="537">
                  <c:v>37.283999999999999</c:v>
                </c:pt>
                <c:pt idx="538">
                  <c:v>37.015999999999998</c:v>
                </c:pt>
                <c:pt idx="539">
                  <c:v>36.863999999999997</c:v>
                </c:pt>
                <c:pt idx="540">
                  <c:v>36.895000000000003</c:v>
                </c:pt>
                <c:pt idx="541">
                  <c:v>37.155999999999999</c:v>
                </c:pt>
                <c:pt idx="542">
                  <c:v>37.631</c:v>
                </c:pt>
                <c:pt idx="543">
                  <c:v>38.215000000000003</c:v>
                </c:pt>
                <c:pt idx="544">
                  <c:v>38.92</c:v>
                </c:pt>
                <c:pt idx="545">
                  <c:v>39.613999999999997</c:v>
                </c:pt>
                <c:pt idx="546">
                  <c:v>40.119</c:v>
                </c:pt>
                <c:pt idx="547">
                  <c:v>40.537999999999997</c:v>
                </c:pt>
                <c:pt idx="548">
                  <c:v>40.750999999999998</c:v>
                </c:pt>
                <c:pt idx="549">
                  <c:v>40.703000000000003</c:v>
                </c:pt>
                <c:pt idx="550">
                  <c:v>40.520000000000003</c:v>
                </c:pt>
                <c:pt idx="551">
                  <c:v>40.161000000000001</c:v>
                </c:pt>
                <c:pt idx="552">
                  <c:v>39.576999999999998</c:v>
                </c:pt>
                <c:pt idx="553">
                  <c:v>38.975000000000001</c:v>
                </c:pt>
                <c:pt idx="554">
                  <c:v>38.396999999999998</c:v>
                </c:pt>
                <c:pt idx="555">
                  <c:v>37.978000000000002</c:v>
                </c:pt>
                <c:pt idx="556">
                  <c:v>37.765000000000001</c:v>
                </c:pt>
                <c:pt idx="557">
                  <c:v>37.637</c:v>
                </c:pt>
                <c:pt idx="558">
                  <c:v>37.552</c:v>
                </c:pt>
                <c:pt idx="559">
                  <c:v>37.326999999999998</c:v>
                </c:pt>
                <c:pt idx="560">
                  <c:v>36.857999999999997</c:v>
                </c:pt>
                <c:pt idx="561">
                  <c:v>36.378</c:v>
                </c:pt>
                <c:pt idx="562">
                  <c:v>36.030999999999999</c:v>
                </c:pt>
                <c:pt idx="563">
                  <c:v>35.890999999999998</c:v>
                </c:pt>
                <c:pt idx="564">
                  <c:v>36.036999999999999</c:v>
                </c:pt>
                <c:pt idx="565">
                  <c:v>36.347000000000001</c:v>
                </c:pt>
                <c:pt idx="566">
                  <c:v>36.566000000000003</c:v>
                </c:pt>
                <c:pt idx="567">
                  <c:v>36.518000000000001</c:v>
                </c:pt>
                <c:pt idx="568">
                  <c:v>36.177</c:v>
                </c:pt>
                <c:pt idx="569">
                  <c:v>35.642000000000003</c:v>
                </c:pt>
                <c:pt idx="570">
                  <c:v>35.24</c:v>
                </c:pt>
                <c:pt idx="571">
                  <c:v>35.027000000000001</c:v>
                </c:pt>
                <c:pt idx="572">
                  <c:v>34.93</c:v>
                </c:pt>
                <c:pt idx="573">
                  <c:v>34.808</c:v>
                </c:pt>
                <c:pt idx="574">
                  <c:v>34.600999999999999</c:v>
                </c:pt>
                <c:pt idx="575">
                  <c:v>34.375999999999998</c:v>
                </c:pt>
                <c:pt idx="576">
                  <c:v>34.200000000000003</c:v>
                </c:pt>
                <c:pt idx="577">
                  <c:v>34.121000000000002</c:v>
                </c:pt>
                <c:pt idx="578">
                  <c:v>34.139000000000003</c:v>
                </c:pt>
                <c:pt idx="579">
                  <c:v>34.151000000000003</c:v>
                </c:pt>
                <c:pt idx="580">
                  <c:v>34.103000000000002</c:v>
                </c:pt>
                <c:pt idx="581">
                  <c:v>34.03</c:v>
                </c:pt>
                <c:pt idx="582">
                  <c:v>33.963000000000001</c:v>
                </c:pt>
                <c:pt idx="583">
                  <c:v>33.975000000000001</c:v>
                </c:pt>
                <c:pt idx="584">
                  <c:v>34.017000000000003</c:v>
                </c:pt>
                <c:pt idx="585">
                  <c:v>34.03</c:v>
                </c:pt>
                <c:pt idx="586">
                  <c:v>33.993000000000002</c:v>
                </c:pt>
                <c:pt idx="587">
                  <c:v>33.969000000000001</c:v>
                </c:pt>
                <c:pt idx="588">
                  <c:v>34.054000000000002</c:v>
                </c:pt>
                <c:pt idx="589">
                  <c:v>34.182000000000002</c:v>
                </c:pt>
                <c:pt idx="590">
                  <c:v>34.255000000000003</c:v>
                </c:pt>
                <c:pt idx="591">
                  <c:v>34.188000000000002</c:v>
                </c:pt>
                <c:pt idx="592">
                  <c:v>33.89</c:v>
                </c:pt>
                <c:pt idx="593">
                  <c:v>33.47</c:v>
                </c:pt>
                <c:pt idx="594">
                  <c:v>33.134999999999998</c:v>
                </c:pt>
                <c:pt idx="595">
                  <c:v>33.122999999999998</c:v>
                </c:pt>
                <c:pt idx="596">
                  <c:v>33.366999999999997</c:v>
                </c:pt>
                <c:pt idx="597">
                  <c:v>33.64</c:v>
                </c:pt>
                <c:pt idx="598">
                  <c:v>33.78</c:v>
                </c:pt>
                <c:pt idx="599">
                  <c:v>33.719000000000001</c:v>
                </c:pt>
                <c:pt idx="600">
                  <c:v>33.494</c:v>
                </c:pt>
                <c:pt idx="601">
                  <c:v>33.280999999999999</c:v>
                </c:pt>
                <c:pt idx="602">
                  <c:v>33.122999999999998</c:v>
                </c:pt>
                <c:pt idx="603">
                  <c:v>32.988999999999997</c:v>
                </c:pt>
                <c:pt idx="604">
                  <c:v>32.909999999999997</c:v>
                </c:pt>
                <c:pt idx="605">
                  <c:v>32.874000000000002</c:v>
                </c:pt>
                <c:pt idx="606">
                  <c:v>32.813000000000002</c:v>
                </c:pt>
                <c:pt idx="607">
                  <c:v>32.746000000000002</c:v>
                </c:pt>
                <c:pt idx="608">
                  <c:v>32.722000000000001</c:v>
                </c:pt>
                <c:pt idx="609">
                  <c:v>32.770000000000003</c:v>
                </c:pt>
                <c:pt idx="610">
                  <c:v>32.874000000000002</c:v>
                </c:pt>
                <c:pt idx="611">
                  <c:v>32.988999999999997</c:v>
                </c:pt>
                <c:pt idx="612">
                  <c:v>33.075000000000003</c:v>
                </c:pt>
                <c:pt idx="613">
                  <c:v>33.081000000000003</c:v>
                </c:pt>
                <c:pt idx="614">
                  <c:v>33.026000000000003</c:v>
                </c:pt>
                <c:pt idx="615">
                  <c:v>32.929000000000002</c:v>
                </c:pt>
                <c:pt idx="616">
                  <c:v>32.789000000000001</c:v>
                </c:pt>
                <c:pt idx="617">
                  <c:v>32.618000000000002</c:v>
                </c:pt>
                <c:pt idx="618">
                  <c:v>32.43</c:v>
                </c:pt>
                <c:pt idx="619">
                  <c:v>32.26</c:v>
                </c:pt>
                <c:pt idx="620">
                  <c:v>32.155999999999999</c:v>
                </c:pt>
                <c:pt idx="621">
                  <c:v>32.167999999999999</c:v>
                </c:pt>
                <c:pt idx="622">
                  <c:v>32.29</c:v>
                </c:pt>
                <c:pt idx="623">
                  <c:v>32.381</c:v>
                </c:pt>
                <c:pt idx="624">
                  <c:v>32.423999999999999</c:v>
                </c:pt>
                <c:pt idx="625">
                  <c:v>32.436</c:v>
                </c:pt>
                <c:pt idx="626">
                  <c:v>32.442</c:v>
                </c:pt>
                <c:pt idx="627">
                  <c:v>32.387</c:v>
                </c:pt>
                <c:pt idx="628">
                  <c:v>32.295999999999999</c:v>
                </c:pt>
                <c:pt idx="629">
                  <c:v>32.247</c:v>
                </c:pt>
                <c:pt idx="630">
                  <c:v>32.161999999999999</c:v>
                </c:pt>
                <c:pt idx="631">
                  <c:v>32.003999999999998</c:v>
                </c:pt>
                <c:pt idx="632">
                  <c:v>31.901</c:v>
                </c:pt>
                <c:pt idx="633">
                  <c:v>31.852</c:v>
                </c:pt>
                <c:pt idx="634">
                  <c:v>31.84</c:v>
                </c:pt>
                <c:pt idx="635">
                  <c:v>31.834</c:v>
                </c:pt>
                <c:pt idx="636">
                  <c:v>31.754999999999999</c:v>
                </c:pt>
                <c:pt idx="637">
                  <c:v>31.565999999999999</c:v>
                </c:pt>
                <c:pt idx="638">
                  <c:v>31.414000000000001</c:v>
                </c:pt>
                <c:pt idx="639">
                  <c:v>31.364999999999998</c:v>
                </c:pt>
                <c:pt idx="640">
                  <c:v>31.376999999999999</c:v>
                </c:pt>
                <c:pt idx="641">
                  <c:v>31.370999999999999</c:v>
                </c:pt>
                <c:pt idx="642">
                  <c:v>31.364999999999998</c:v>
                </c:pt>
                <c:pt idx="643">
                  <c:v>31.370999999999999</c:v>
                </c:pt>
                <c:pt idx="644">
                  <c:v>31.376999999999999</c:v>
                </c:pt>
                <c:pt idx="645">
                  <c:v>31.384</c:v>
                </c:pt>
                <c:pt idx="646">
                  <c:v>31.39</c:v>
                </c:pt>
                <c:pt idx="647">
                  <c:v>31.402000000000001</c:v>
                </c:pt>
                <c:pt idx="648">
                  <c:v>31.396000000000001</c:v>
                </c:pt>
                <c:pt idx="649">
                  <c:v>31.364999999999998</c:v>
                </c:pt>
                <c:pt idx="650">
                  <c:v>31.353000000000002</c:v>
                </c:pt>
                <c:pt idx="651">
                  <c:v>31.353000000000002</c:v>
                </c:pt>
                <c:pt idx="652">
                  <c:v>31.359000000000002</c:v>
                </c:pt>
                <c:pt idx="653">
                  <c:v>31.370999999999999</c:v>
                </c:pt>
                <c:pt idx="654">
                  <c:v>31.376999999999999</c:v>
                </c:pt>
                <c:pt idx="655">
                  <c:v>31.370999999999999</c:v>
                </c:pt>
                <c:pt idx="656">
                  <c:v>31.359000000000002</c:v>
                </c:pt>
                <c:pt idx="657">
                  <c:v>31.353000000000002</c:v>
                </c:pt>
                <c:pt idx="658">
                  <c:v>31.359000000000002</c:v>
                </c:pt>
                <c:pt idx="659">
                  <c:v>31.364999999999998</c:v>
                </c:pt>
                <c:pt idx="660">
                  <c:v>31.359000000000002</c:v>
                </c:pt>
                <c:pt idx="661">
                  <c:v>31.353000000000002</c:v>
                </c:pt>
                <c:pt idx="662">
                  <c:v>31.353000000000002</c:v>
                </c:pt>
                <c:pt idx="663">
                  <c:v>31.353000000000002</c:v>
                </c:pt>
                <c:pt idx="664">
                  <c:v>31.359000000000002</c:v>
                </c:pt>
                <c:pt idx="665">
                  <c:v>31.359000000000002</c:v>
                </c:pt>
                <c:pt idx="666">
                  <c:v>31.364999999999998</c:v>
                </c:pt>
                <c:pt idx="667">
                  <c:v>31.364999999999998</c:v>
                </c:pt>
                <c:pt idx="668">
                  <c:v>31.359000000000002</c:v>
                </c:pt>
                <c:pt idx="669">
                  <c:v>31.364999999999998</c:v>
                </c:pt>
                <c:pt idx="670">
                  <c:v>31.364999999999998</c:v>
                </c:pt>
                <c:pt idx="671">
                  <c:v>31.364999999999998</c:v>
                </c:pt>
                <c:pt idx="672">
                  <c:v>31.359000000000002</c:v>
                </c:pt>
                <c:pt idx="673">
                  <c:v>31.364999999999998</c:v>
                </c:pt>
                <c:pt idx="674">
                  <c:v>31.359000000000002</c:v>
                </c:pt>
                <c:pt idx="675">
                  <c:v>31.359000000000002</c:v>
                </c:pt>
                <c:pt idx="676">
                  <c:v>31.353000000000002</c:v>
                </c:pt>
                <c:pt idx="677">
                  <c:v>31.353000000000002</c:v>
                </c:pt>
                <c:pt idx="678">
                  <c:v>31.347000000000001</c:v>
                </c:pt>
                <c:pt idx="679">
                  <c:v>31.347000000000001</c:v>
                </c:pt>
                <c:pt idx="680">
                  <c:v>31.341000000000001</c:v>
                </c:pt>
                <c:pt idx="681">
                  <c:v>31.341000000000001</c:v>
                </c:pt>
                <c:pt idx="682">
                  <c:v>31.341000000000001</c:v>
                </c:pt>
                <c:pt idx="683">
                  <c:v>31.341000000000001</c:v>
                </c:pt>
                <c:pt idx="684">
                  <c:v>31.341000000000001</c:v>
                </c:pt>
                <c:pt idx="685">
                  <c:v>31.341000000000001</c:v>
                </c:pt>
                <c:pt idx="686">
                  <c:v>31.341000000000001</c:v>
                </c:pt>
                <c:pt idx="687">
                  <c:v>31.341000000000001</c:v>
                </c:pt>
                <c:pt idx="688">
                  <c:v>31.347000000000001</c:v>
                </c:pt>
                <c:pt idx="689">
                  <c:v>31.353000000000002</c:v>
                </c:pt>
                <c:pt idx="690">
                  <c:v>31.359000000000002</c:v>
                </c:pt>
                <c:pt idx="691">
                  <c:v>31.359000000000002</c:v>
                </c:pt>
                <c:pt idx="692">
                  <c:v>31.359000000000002</c:v>
                </c:pt>
                <c:pt idx="693">
                  <c:v>31.359000000000002</c:v>
                </c:pt>
                <c:pt idx="694">
                  <c:v>31.359000000000002</c:v>
                </c:pt>
                <c:pt idx="695">
                  <c:v>31.359000000000002</c:v>
                </c:pt>
                <c:pt idx="696">
                  <c:v>31.353000000000002</c:v>
                </c:pt>
                <c:pt idx="697">
                  <c:v>31.359000000000002</c:v>
                </c:pt>
                <c:pt idx="698">
                  <c:v>31.359000000000002</c:v>
                </c:pt>
                <c:pt idx="699">
                  <c:v>31.359000000000002</c:v>
                </c:pt>
                <c:pt idx="700">
                  <c:v>31.359000000000002</c:v>
                </c:pt>
                <c:pt idx="701">
                  <c:v>31.359000000000002</c:v>
                </c:pt>
                <c:pt idx="702">
                  <c:v>31.359000000000002</c:v>
                </c:pt>
                <c:pt idx="703">
                  <c:v>31.359000000000002</c:v>
                </c:pt>
                <c:pt idx="704">
                  <c:v>31.359000000000002</c:v>
                </c:pt>
                <c:pt idx="705">
                  <c:v>31.359000000000002</c:v>
                </c:pt>
                <c:pt idx="706">
                  <c:v>31.364999999999998</c:v>
                </c:pt>
                <c:pt idx="707">
                  <c:v>31.364999999999998</c:v>
                </c:pt>
                <c:pt idx="708">
                  <c:v>31.359000000000002</c:v>
                </c:pt>
                <c:pt idx="709">
                  <c:v>31.359000000000002</c:v>
                </c:pt>
                <c:pt idx="710">
                  <c:v>31.359000000000002</c:v>
                </c:pt>
                <c:pt idx="711">
                  <c:v>31.359000000000002</c:v>
                </c:pt>
                <c:pt idx="712">
                  <c:v>31.359000000000002</c:v>
                </c:pt>
                <c:pt idx="713">
                  <c:v>31.359000000000002</c:v>
                </c:pt>
                <c:pt idx="714">
                  <c:v>31.359000000000002</c:v>
                </c:pt>
                <c:pt idx="715">
                  <c:v>31.359000000000002</c:v>
                </c:pt>
                <c:pt idx="716">
                  <c:v>31.359000000000002</c:v>
                </c:pt>
                <c:pt idx="717">
                  <c:v>31.359000000000002</c:v>
                </c:pt>
                <c:pt idx="718">
                  <c:v>31.359000000000002</c:v>
                </c:pt>
                <c:pt idx="719">
                  <c:v>31.359000000000002</c:v>
                </c:pt>
                <c:pt idx="720">
                  <c:v>31.359000000000002</c:v>
                </c:pt>
                <c:pt idx="721">
                  <c:v>31.359000000000002</c:v>
                </c:pt>
                <c:pt idx="722">
                  <c:v>31.364999999999998</c:v>
                </c:pt>
                <c:pt idx="723">
                  <c:v>31.364999999999998</c:v>
                </c:pt>
                <c:pt idx="724">
                  <c:v>31.370999999999999</c:v>
                </c:pt>
                <c:pt idx="725">
                  <c:v>31.370999999999999</c:v>
                </c:pt>
                <c:pt idx="726">
                  <c:v>31.364999999999998</c:v>
                </c:pt>
                <c:pt idx="727">
                  <c:v>31.364999999999998</c:v>
                </c:pt>
                <c:pt idx="728">
                  <c:v>31.364999999999998</c:v>
                </c:pt>
                <c:pt idx="729">
                  <c:v>31.359000000000002</c:v>
                </c:pt>
                <c:pt idx="730">
                  <c:v>31.359000000000002</c:v>
                </c:pt>
                <c:pt idx="731">
                  <c:v>31.364999999999998</c:v>
                </c:pt>
                <c:pt idx="732">
                  <c:v>31.359000000000002</c:v>
                </c:pt>
                <c:pt idx="733">
                  <c:v>31.359000000000002</c:v>
                </c:pt>
                <c:pt idx="734">
                  <c:v>31.364999999999998</c:v>
                </c:pt>
                <c:pt idx="735">
                  <c:v>31.364999999999998</c:v>
                </c:pt>
                <c:pt idx="736">
                  <c:v>31.364999999999998</c:v>
                </c:pt>
                <c:pt idx="737">
                  <c:v>31.364999999999998</c:v>
                </c:pt>
                <c:pt idx="738">
                  <c:v>31.364999999999998</c:v>
                </c:pt>
                <c:pt idx="739">
                  <c:v>31.370999999999999</c:v>
                </c:pt>
                <c:pt idx="740">
                  <c:v>31.370999999999999</c:v>
                </c:pt>
                <c:pt idx="741">
                  <c:v>31.370999999999999</c:v>
                </c:pt>
                <c:pt idx="742">
                  <c:v>31.370999999999999</c:v>
                </c:pt>
                <c:pt idx="743">
                  <c:v>31.364999999999998</c:v>
                </c:pt>
                <c:pt idx="744">
                  <c:v>31.364999999999998</c:v>
                </c:pt>
                <c:pt idx="745">
                  <c:v>31.364999999999998</c:v>
                </c:pt>
                <c:pt idx="746">
                  <c:v>31.364999999999998</c:v>
                </c:pt>
                <c:pt idx="747">
                  <c:v>31.370999999999999</c:v>
                </c:pt>
                <c:pt idx="748">
                  <c:v>31.370999999999999</c:v>
                </c:pt>
                <c:pt idx="749">
                  <c:v>31.370999999999999</c:v>
                </c:pt>
                <c:pt idx="750">
                  <c:v>31.376999999999999</c:v>
                </c:pt>
                <c:pt idx="751">
                  <c:v>31.370999999999999</c:v>
                </c:pt>
                <c:pt idx="752">
                  <c:v>31.376999999999999</c:v>
                </c:pt>
                <c:pt idx="753">
                  <c:v>31.370999999999999</c:v>
                </c:pt>
                <c:pt idx="754">
                  <c:v>31.370999999999999</c:v>
                </c:pt>
                <c:pt idx="755">
                  <c:v>31.364999999999998</c:v>
                </c:pt>
                <c:pt idx="756">
                  <c:v>31.370999999999999</c:v>
                </c:pt>
                <c:pt idx="757">
                  <c:v>31.370999999999999</c:v>
                </c:pt>
                <c:pt idx="758">
                  <c:v>31.364999999999998</c:v>
                </c:pt>
                <c:pt idx="759">
                  <c:v>31.370999999999999</c:v>
                </c:pt>
                <c:pt idx="760">
                  <c:v>31.376999999999999</c:v>
                </c:pt>
                <c:pt idx="761">
                  <c:v>31.370999999999999</c:v>
                </c:pt>
                <c:pt idx="762">
                  <c:v>31.370999999999999</c:v>
                </c:pt>
                <c:pt idx="763">
                  <c:v>31.370999999999999</c:v>
                </c:pt>
                <c:pt idx="764">
                  <c:v>31.364999999999998</c:v>
                </c:pt>
                <c:pt idx="765">
                  <c:v>31.370999999999999</c:v>
                </c:pt>
                <c:pt idx="766">
                  <c:v>31.364999999999998</c:v>
                </c:pt>
                <c:pt idx="767">
                  <c:v>31.364999999999998</c:v>
                </c:pt>
                <c:pt idx="768">
                  <c:v>31.370999999999999</c:v>
                </c:pt>
                <c:pt idx="769">
                  <c:v>31.370999999999999</c:v>
                </c:pt>
                <c:pt idx="770">
                  <c:v>31.370999999999999</c:v>
                </c:pt>
                <c:pt idx="771">
                  <c:v>31.370999999999999</c:v>
                </c:pt>
                <c:pt idx="772">
                  <c:v>31.370999999999999</c:v>
                </c:pt>
                <c:pt idx="773">
                  <c:v>31.370999999999999</c:v>
                </c:pt>
                <c:pt idx="774">
                  <c:v>31.370999999999999</c:v>
                </c:pt>
                <c:pt idx="775">
                  <c:v>31.364999999999998</c:v>
                </c:pt>
                <c:pt idx="776">
                  <c:v>31.364999999999998</c:v>
                </c:pt>
                <c:pt idx="777">
                  <c:v>31.370999999999999</c:v>
                </c:pt>
                <c:pt idx="778">
                  <c:v>31.364999999999998</c:v>
                </c:pt>
                <c:pt idx="779">
                  <c:v>31.370999999999999</c:v>
                </c:pt>
                <c:pt idx="780">
                  <c:v>31.370999999999999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69-4B27-B05E-17BC6FF10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36512"/>
        <c:axId val="145538432"/>
      </c:scatterChart>
      <c:scatterChart>
        <c:scatterStyle val="smoothMarker"/>
        <c:varyColors val="0"/>
        <c:ser>
          <c:idx val="1"/>
          <c:order val="1"/>
          <c:tx>
            <c:v>Roll Angle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P!$V$3:$V$783</c:f>
              <c:numCache>
                <c:formatCode>0.00</c:formatCode>
                <c:ptCount val="781"/>
                <c:pt idx="0">
                  <c:v>2.4620000000000002</c:v>
                </c:pt>
                <c:pt idx="1">
                  <c:v>2.4940000000000002</c:v>
                </c:pt>
                <c:pt idx="2">
                  <c:v>2.5659999999999998</c:v>
                </c:pt>
                <c:pt idx="3">
                  <c:v>2.649</c:v>
                </c:pt>
                <c:pt idx="4">
                  <c:v>2.6320000000000001</c:v>
                </c:pt>
                <c:pt idx="5">
                  <c:v>2.6789999999999998</c:v>
                </c:pt>
                <c:pt idx="6">
                  <c:v>2.7170000000000001</c:v>
                </c:pt>
                <c:pt idx="7">
                  <c:v>2.7440000000000002</c:v>
                </c:pt>
                <c:pt idx="8">
                  <c:v>2.8330000000000002</c:v>
                </c:pt>
                <c:pt idx="9">
                  <c:v>2.851</c:v>
                </c:pt>
                <c:pt idx="10">
                  <c:v>3</c:v>
                </c:pt>
                <c:pt idx="11">
                  <c:v>3.0190000000000001</c:v>
                </c:pt>
                <c:pt idx="12">
                  <c:v>3.1560000000000001</c:v>
                </c:pt>
                <c:pt idx="13">
                  <c:v>3.1459999999999999</c:v>
                </c:pt>
                <c:pt idx="14">
                  <c:v>3.1930000000000001</c:v>
                </c:pt>
                <c:pt idx="15">
                  <c:v>3.246</c:v>
                </c:pt>
                <c:pt idx="16">
                  <c:v>3.343</c:v>
                </c:pt>
                <c:pt idx="17">
                  <c:v>3.3519999999999999</c:v>
                </c:pt>
                <c:pt idx="18">
                  <c:v>3.4630000000000001</c:v>
                </c:pt>
                <c:pt idx="19">
                  <c:v>3.4359999999999999</c:v>
                </c:pt>
                <c:pt idx="20">
                  <c:v>3.5219999999999998</c:v>
                </c:pt>
                <c:pt idx="21">
                  <c:v>3.431</c:v>
                </c:pt>
                <c:pt idx="22">
                  <c:v>3.4380000000000002</c:v>
                </c:pt>
                <c:pt idx="23">
                  <c:v>3.298</c:v>
                </c:pt>
                <c:pt idx="24">
                  <c:v>3.2040000000000002</c:v>
                </c:pt>
                <c:pt idx="25">
                  <c:v>3.01</c:v>
                </c:pt>
                <c:pt idx="26">
                  <c:v>2.875</c:v>
                </c:pt>
                <c:pt idx="27">
                  <c:v>2.6629999999999998</c:v>
                </c:pt>
                <c:pt idx="28">
                  <c:v>2.5070000000000001</c:v>
                </c:pt>
                <c:pt idx="29">
                  <c:v>2.278</c:v>
                </c:pt>
                <c:pt idx="30">
                  <c:v>2.1520000000000001</c:v>
                </c:pt>
                <c:pt idx="31">
                  <c:v>1.9550000000000001</c:v>
                </c:pt>
                <c:pt idx="32">
                  <c:v>1.819</c:v>
                </c:pt>
                <c:pt idx="33">
                  <c:v>1.69</c:v>
                </c:pt>
                <c:pt idx="34">
                  <c:v>1.554</c:v>
                </c:pt>
                <c:pt idx="35">
                  <c:v>1.5349999999999999</c:v>
                </c:pt>
                <c:pt idx="36">
                  <c:v>1.371</c:v>
                </c:pt>
                <c:pt idx="37">
                  <c:v>1.4319999999999999</c:v>
                </c:pt>
                <c:pt idx="38">
                  <c:v>1.401</c:v>
                </c:pt>
                <c:pt idx="39">
                  <c:v>1.347</c:v>
                </c:pt>
                <c:pt idx="40">
                  <c:v>1.323</c:v>
                </c:pt>
                <c:pt idx="41">
                  <c:v>1.2949999999999999</c:v>
                </c:pt>
                <c:pt idx="42">
                  <c:v>1.2529999999999999</c:v>
                </c:pt>
                <c:pt idx="43">
                  <c:v>1.2989999999999999</c:v>
                </c:pt>
                <c:pt idx="44">
                  <c:v>1.236</c:v>
                </c:pt>
                <c:pt idx="45">
                  <c:v>1.3109999999999999</c:v>
                </c:pt>
                <c:pt idx="46">
                  <c:v>1.2390000000000001</c:v>
                </c:pt>
                <c:pt idx="47">
                  <c:v>1.35</c:v>
                </c:pt>
                <c:pt idx="48">
                  <c:v>1.276</c:v>
                </c:pt>
                <c:pt idx="49">
                  <c:v>1.3660000000000001</c:v>
                </c:pt>
                <c:pt idx="50">
                  <c:v>1.341</c:v>
                </c:pt>
                <c:pt idx="51">
                  <c:v>1.51</c:v>
                </c:pt>
                <c:pt idx="52">
                  <c:v>1.4510000000000001</c:v>
                </c:pt>
                <c:pt idx="53">
                  <c:v>1.601</c:v>
                </c:pt>
                <c:pt idx="54">
                  <c:v>1.5780000000000001</c:v>
                </c:pt>
                <c:pt idx="55">
                  <c:v>1.65</c:v>
                </c:pt>
                <c:pt idx="56">
                  <c:v>1.7110000000000001</c:v>
                </c:pt>
                <c:pt idx="57">
                  <c:v>1.7869999999999999</c:v>
                </c:pt>
                <c:pt idx="58">
                  <c:v>1.903</c:v>
                </c:pt>
                <c:pt idx="59">
                  <c:v>1.9490000000000001</c:v>
                </c:pt>
                <c:pt idx="60">
                  <c:v>2.1030000000000002</c:v>
                </c:pt>
                <c:pt idx="61">
                  <c:v>2.137</c:v>
                </c:pt>
                <c:pt idx="62">
                  <c:v>2.1230000000000002</c:v>
                </c:pt>
                <c:pt idx="63">
                  <c:v>2.3039999999999998</c:v>
                </c:pt>
                <c:pt idx="64">
                  <c:v>2.339</c:v>
                </c:pt>
                <c:pt idx="65">
                  <c:v>2.492</c:v>
                </c:pt>
                <c:pt idx="66">
                  <c:v>2.6040000000000001</c:v>
                </c:pt>
                <c:pt idx="67">
                  <c:v>2.6960000000000002</c:v>
                </c:pt>
                <c:pt idx="68">
                  <c:v>2.843</c:v>
                </c:pt>
                <c:pt idx="69">
                  <c:v>2.875</c:v>
                </c:pt>
                <c:pt idx="70">
                  <c:v>3.024</c:v>
                </c:pt>
                <c:pt idx="71">
                  <c:v>3.0110000000000001</c:v>
                </c:pt>
                <c:pt idx="72">
                  <c:v>3.1339999999999999</c:v>
                </c:pt>
                <c:pt idx="73">
                  <c:v>3.1419999999999999</c:v>
                </c:pt>
                <c:pt idx="74">
                  <c:v>3.19</c:v>
                </c:pt>
                <c:pt idx="75">
                  <c:v>3.1669999999999998</c:v>
                </c:pt>
                <c:pt idx="76">
                  <c:v>3.1989999999999998</c:v>
                </c:pt>
                <c:pt idx="77">
                  <c:v>3.14</c:v>
                </c:pt>
                <c:pt idx="78">
                  <c:v>3.1749999999999998</c:v>
                </c:pt>
                <c:pt idx="79">
                  <c:v>3.0609999999999999</c:v>
                </c:pt>
                <c:pt idx="80">
                  <c:v>3.0430000000000001</c:v>
                </c:pt>
                <c:pt idx="81">
                  <c:v>2.9060000000000001</c:v>
                </c:pt>
                <c:pt idx="82">
                  <c:v>2.8340000000000001</c:v>
                </c:pt>
                <c:pt idx="83">
                  <c:v>2.6779999999999999</c:v>
                </c:pt>
                <c:pt idx="84">
                  <c:v>2.5259999999999998</c:v>
                </c:pt>
                <c:pt idx="85">
                  <c:v>2.4129999999999998</c:v>
                </c:pt>
                <c:pt idx="86">
                  <c:v>2.3730000000000002</c:v>
                </c:pt>
                <c:pt idx="87">
                  <c:v>2.073</c:v>
                </c:pt>
                <c:pt idx="88">
                  <c:v>1.9550000000000001</c:v>
                </c:pt>
                <c:pt idx="89">
                  <c:v>1.6020000000000001</c:v>
                </c:pt>
                <c:pt idx="90">
                  <c:v>1.3939999999999999</c:v>
                </c:pt>
                <c:pt idx="91">
                  <c:v>1.012</c:v>
                </c:pt>
                <c:pt idx="92">
                  <c:v>0.72899999999999998</c:v>
                </c:pt>
                <c:pt idx="93">
                  <c:v>0.36499999999999999</c:v>
                </c:pt>
                <c:pt idx="94">
                  <c:v>7.5999999999999998E-2</c:v>
                </c:pt>
                <c:pt idx="95">
                  <c:v>-0.22</c:v>
                </c:pt>
                <c:pt idx="96">
                  <c:v>-0.495</c:v>
                </c:pt>
                <c:pt idx="97">
                  <c:v>-0.755</c:v>
                </c:pt>
                <c:pt idx="98">
                  <c:v>-0.92800000000000005</c:v>
                </c:pt>
                <c:pt idx="99">
                  <c:v>-1.0720000000000001</c:v>
                </c:pt>
                <c:pt idx="100">
                  <c:v>-1.214</c:v>
                </c:pt>
                <c:pt idx="101">
                  <c:v>-1.244</c:v>
                </c:pt>
                <c:pt idx="102">
                  <c:v>-1.35</c:v>
                </c:pt>
                <c:pt idx="103">
                  <c:v>-1.2330000000000001</c:v>
                </c:pt>
                <c:pt idx="104">
                  <c:v>-1.288</c:v>
                </c:pt>
                <c:pt idx="105">
                  <c:v>-1.0980000000000001</c:v>
                </c:pt>
                <c:pt idx="106">
                  <c:v>-1.075</c:v>
                </c:pt>
                <c:pt idx="107">
                  <c:v>-0.873</c:v>
                </c:pt>
                <c:pt idx="108">
                  <c:v>-0.83299999999999996</c:v>
                </c:pt>
                <c:pt idx="109">
                  <c:v>-0.63</c:v>
                </c:pt>
                <c:pt idx="110">
                  <c:v>-0.58699999999999997</c:v>
                </c:pt>
                <c:pt idx="111">
                  <c:v>-0.374</c:v>
                </c:pt>
                <c:pt idx="112">
                  <c:v>-0.33700000000000002</c:v>
                </c:pt>
                <c:pt idx="113">
                  <c:v>-0.14399999999999999</c:v>
                </c:pt>
                <c:pt idx="114">
                  <c:v>-0.14299999999999999</c:v>
                </c:pt>
                <c:pt idx="115">
                  <c:v>3.7999999999999999E-2</c:v>
                </c:pt>
                <c:pt idx="116">
                  <c:v>0.03</c:v>
                </c:pt>
                <c:pt idx="117">
                  <c:v>0.13600000000000001</c:v>
                </c:pt>
                <c:pt idx="118">
                  <c:v>0.13800000000000001</c:v>
                </c:pt>
                <c:pt idx="119">
                  <c:v>0.14699999999999999</c:v>
                </c:pt>
                <c:pt idx="120">
                  <c:v>0.20399999999999999</c:v>
                </c:pt>
                <c:pt idx="121">
                  <c:v>0.26200000000000001</c:v>
                </c:pt>
                <c:pt idx="122">
                  <c:v>0.14299999999999999</c:v>
                </c:pt>
                <c:pt idx="123">
                  <c:v>0.107</c:v>
                </c:pt>
                <c:pt idx="124">
                  <c:v>-5.0000000000000001E-3</c:v>
                </c:pt>
                <c:pt idx="125">
                  <c:v>-9.5000000000000001E-2</c:v>
                </c:pt>
                <c:pt idx="126">
                  <c:v>-0.17799999999999999</c:v>
                </c:pt>
                <c:pt idx="127">
                  <c:v>-0.26</c:v>
                </c:pt>
                <c:pt idx="128">
                  <c:v>-0.21299999999999999</c:v>
                </c:pt>
                <c:pt idx="129">
                  <c:v>-0.24</c:v>
                </c:pt>
                <c:pt idx="130">
                  <c:v>-0.109</c:v>
                </c:pt>
                <c:pt idx="131">
                  <c:v>-9.4E-2</c:v>
                </c:pt>
                <c:pt idx="132">
                  <c:v>-1.6E-2</c:v>
                </c:pt>
                <c:pt idx="133">
                  <c:v>0.17199999999999999</c:v>
                </c:pt>
                <c:pt idx="134">
                  <c:v>0.32800000000000001</c:v>
                </c:pt>
                <c:pt idx="135">
                  <c:v>0.47</c:v>
                </c:pt>
                <c:pt idx="136">
                  <c:v>0.71199999999999997</c:v>
                </c:pt>
                <c:pt idx="137">
                  <c:v>0.83399999999999996</c:v>
                </c:pt>
                <c:pt idx="138">
                  <c:v>1.0640000000000001</c:v>
                </c:pt>
                <c:pt idx="139">
                  <c:v>1.149</c:v>
                </c:pt>
                <c:pt idx="140">
                  <c:v>1.2949999999999999</c:v>
                </c:pt>
                <c:pt idx="141">
                  <c:v>1.395</c:v>
                </c:pt>
                <c:pt idx="142">
                  <c:v>1.4810000000000001</c:v>
                </c:pt>
                <c:pt idx="143">
                  <c:v>1.5429999999999999</c:v>
                </c:pt>
                <c:pt idx="144">
                  <c:v>1.575</c:v>
                </c:pt>
                <c:pt idx="145">
                  <c:v>1.5189999999999999</c:v>
                </c:pt>
                <c:pt idx="146">
                  <c:v>1.61</c:v>
                </c:pt>
                <c:pt idx="147">
                  <c:v>1.5069999999999999</c:v>
                </c:pt>
                <c:pt idx="148">
                  <c:v>1.522</c:v>
                </c:pt>
                <c:pt idx="149">
                  <c:v>1.4450000000000001</c:v>
                </c:pt>
                <c:pt idx="150">
                  <c:v>1.381</c:v>
                </c:pt>
                <c:pt idx="151">
                  <c:v>1.3320000000000001</c:v>
                </c:pt>
                <c:pt idx="152">
                  <c:v>1.163</c:v>
                </c:pt>
                <c:pt idx="153">
                  <c:v>1.165</c:v>
                </c:pt>
                <c:pt idx="154">
                  <c:v>0.95799999999999996</c:v>
                </c:pt>
                <c:pt idx="155">
                  <c:v>0.95599999999999996</c:v>
                </c:pt>
                <c:pt idx="156">
                  <c:v>0.875</c:v>
                </c:pt>
                <c:pt idx="157">
                  <c:v>0.69</c:v>
                </c:pt>
                <c:pt idx="158">
                  <c:v>0.56200000000000006</c:v>
                </c:pt>
                <c:pt idx="159">
                  <c:v>0.39100000000000001</c:v>
                </c:pt>
                <c:pt idx="160">
                  <c:v>0.22700000000000001</c:v>
                </c:pt>
                <c:pt idx="161">
                  <c:v>0.115</c:v>
                </c:pt>
                <c:pt idx="162">
                  <c:v>-4.2000000000000003E-2</c:v>
                </c:pt>
                <c:pt idx="163">
                  <c:v>-7.2999999999999995E-2</c:v>
                </c:pt>
                <c:pt idx="164">
                  <c:v>-0.24299999999999999</c:v>
                </c:pt>
                <c:pt idx="165">
                  <c:v>-0.28000000000000003</c:v>
                </c:pt>
                <c:pt idx="166">
                  <c:v>-0.42599999999999999</c:v>
                </c:pt>
                <c:pt idx="167">
                  <c:v>-0.39900000000000002</c:v>
                </c:pt>
                <c:pt idx="168">
                  <c:v>-0.63400000000000001</c:v>
                </c:pt>
                <c:pt idx="169">
                  <c:v>-0.61</c:v>
                </c:pt>
                <c:pt idx="170">
                  <c:v>-0.81200000000000006</c:v>
                </c:pt>
                <c:pt idx="171">
                  <c:v>-0.80700000000000005</c:v>
                </c:pt>
                <c:pt idx="172">
                  <c:v>-0.96499999999999997</c:v>
                </c:pt>
                <c:pt idx="173">
                  <c:v>-1.008</c:v>
                </c:pt>
                <c:pt idx="174">
                  <c:v>-1.1379999999999999</c:v>
                </c:pt>
                <c:pt idx="175">
                  <c:v>-1.2350000000000001</c:v>
                </c:pt>
                <c:pt idx="176">
                  <c:v>-1.383</c:v>
                </c:pt>
                <c:pt idx="177">
                  <c:v>-1.5409999999999999</c:v>
                </c:pt>
                <c:pt idx="178">
                  <c:v>-1.7090000000000001</c:v>
                </c:pt>
                <c:pt idx="179">
                  <c:v>-1.897</c:v>
                </c:pt>
                <c:pt idx="180">
                  <c:v>-2.109</c:v>
                </c:pt>
                <c:pt idx="181">
                  <c:v>-2.258</c:v>
                </c:pt>
                <c:pt idx="182">
                  <c:v>-2.4180000000000001</c:v>
                </c:pt>
                <c:pt idx="183">
                  <c:v>-2.5840000000000001</c:v>
                </c:pt>
                <c:pt idx="184">
                  <c:v>-2.65</c:v>
                </c:pt>
                <c:pt idx="185">
                  <c:v>-2.851</c:v>
                </c:pt>
                <c:pt idx="186">
                  <c:v>-2.823</c:v>
                </c:pt>
                <c:pt idx="187">
                  <c:v>-2.948</c:v>
                </c:pt>
                <c:pt idx="188">
                  <c:v>-2.8079999999999998</c:v>
                </c:pt>
                <c:pt idx="189">
                  <c:v>-2.7989999999999999</c:v>
                </c:pt>
                <c:pt idx="190">
                  <c:v>-2.625</c:v>
                </c:pt>
                <c:pt idx="191">
                  <c:v>-2.5230000000000001</c:v>
                </c:pt>
                <c:pt idx="192">
                  <c:v>-2.3140000000000001</c:v>
                </c:pt>
                <c:pt idx="193">
                  <c:v>-2.2160000000000002</c:v>
                </c:pt>
                <c:pt idx="194">
                  <c:v>-1.9950000000000001</c:v>
                </c:pt>
                <c:pt idx="195">
                  <c:v>-1.9419999999999999</c:v>
                </c:pt>
                <c:pt idx="196">
                  <c:v>-1.708</c:v>
                </c:pt>
                <c:pt idx="197">
                  <c:v>-1.7190000000000001</c:v>
                </c:pt>
                <c:pt idx="198">
                  <c:v>-1.542</c:v>
                </c:pt>
                <c:pt idx="199">
                  <c:v>-1.597</c:v>
                </c:pt>
                <c:pt idx="200">
                  <c:v>-1.468</c:v>
                </c:pt>
                <c:pt idx="201">
                  <c:v>-1.4930000000000001</c:v>
                </c:pt>
                <c:pt idx="202">
                  <c:v>-1.46</c:v>
                </c:pt>
                <c:pt idx="203">
                  <c:v>-1.44</c:v>
                </c:pt>
                <c:pt idx="204">
                  <c:v>-1.3560000000000001</c:v>
                </c:pt>
                <c:pt idx="205">
                  <c:v>-1.3919999999999999</c:v>
                </c:pt>
                <c:pt idx="206">
                  <c:v>-1.3169999999999999</c:v>
                </c:pt>
                <c:pt idx="207">
                  <c:v>-1.3029999999999999</c:v>
                </c:pt>
                <c:pt idx="208">
                  <c:v>-1.236</c:v>
                </c:pt>
                <c:pt idx="209">
                  <c:v>-1.1339999999999999</c:v>
                </c:pt>
                <c:pt idx="210">
                  <c:v>-1.0840000000000001</c:v>
                </c:pt>
                <c:pt idx="211">
                  <c:v>-0.95</c:v>
                </c:pt>
                <c:pt idx="212">
                  <c:v>-0.91</c:v>
                </c:pt>
                <c:pt idx="213">
                  <c:v>-0.73</c:v>
                </c:pt>
                <c:pt idx="214">
                  <c:v>-0.70899999999999996</c:v>
                </c:pt>
                <c:pt idx="215">
                  <c:v>-0.68</c:v>
                </c:pt>
                <c:pt idx="216">
                  <c:v>-0.502</c:v>
                </c:pt>
                <c:pt idx="217">
                  <c:v>-0.378</c:v>
                </c:pt>
                <c:pt idx="218">
                  <c:v>-0.24199999999999999</c:v>
                </c:pt>
                <c:pt idx="219">
                  <c:v>-6.2E-2</c:v>
                </c:pt>
                <c:pt idx="220">
                  <c:v>2.1999999999999999E-2</c:v>
                </c:pt>
                <c:pt idx="221">
                  <c:v>0.21</c:v>
                </c:pt>
                <c:pt idx="222">
                  <c:v>0.28399999999999997</c:v>
                </c:pt>
                <c:pt idx="223">
                  <c:v>0.43</c:v>
                </c:pt>
                <c:pt idx="224">
                  <c:v>0.49199999999999999</c:v>
                </c:pt>
                <c:pt idx="225">
                  <c:v>0.58399999999999996</c:v>
                </c:pt>
                <c:pt idx="226">
                  <c:v>0.62</c:v>
                </c:pt>
                <c:pt idx="227">
                  <c:v>0.7</c:v>
                </c:pt>
                <c:pt idx="228">
                  <c:v>0.65400000000000003</c:v>
                </c:pt>
                <c:pt idx="229">
                  <c:v>0.71199999999999997</c:v>
                </c:pt>
                <c:pt idx="230">
                  <c:v>0.61699999999999999</c:v>
                </c:pt>
                <c:pt idx="231">
                  <c:v>0.67700000000000005</c:v>
                </c:pt>
                <c:pt idx="232">
                  <c:v>0.56699999999999995</c:v>
                </c:pt>
                <c:pt idx="233">
                  <c:v>0.59</c:v>
                </c:pt>
                <c:pt idx="234">
                  <c:v>0.52500000000000002</c:v>
                </c:pt>
                <c:pt idx="235">
                  <c:v>0.496</c:v>
                </c:pt>
                <c:pt idx="236">
                  <c:v>0.52600000000000002</c:v>
                </c:pt>
                <c:pt idx="237">
                  <c:v>0.47</c:v>
                </c:pt>
                <c:pt idx="238">
                  <c:v>0.58399999999999996</c:v>
                </c:pt>
                <c:pt idx="239">
                  <c:v>0.66700000000000004</c:v>
                </c:pt>
                <c:pt idx="240">
                  <c:v>0.72499999999999998</c:v>
                </c:pt>
                <c:pt idx="241">
                  <c:v>0.81799999999999995</c:v>
                </c:pt>
                <c:pt idx="242">
                  <c:v>0.95399999999999996</c:v>
                </c:pt>
                <c:pt idx="243">
                  <c:v>1.0529999999999999</c:v>
                </c:pt>
                <c:pt idx="244">
                  <c:v>1.266</c:v>
                </c:pt>
                <c:pt idx="245">
                  <c:v>1.3420000000000001</c:v>
                </c:pt>
                <c:pt idx="246">
                  <c:v>1.6240000000000001</c:v>
                </c:pt>
                <c:pt idx="247">
                  <c:v>1.6879999999999999</c:v>
                </c:pt>
                <c:pt idx="248">
                  <c:v>1.968</c:v>
                </c:pt>
                <c:pt idx="249">
                  <c:v>1.96</c:v>
                </c:pt>
                <c:pt idx="250">
                  <c:v>2.1219999999999999</c:v>
                </c:pt>
                <c:pt idx="251">
                  <c:v>2.093</c:v>
                </c:pt>
                <c:pt idx="252">
                  <c:v>2.1920000000000002</c:v>
                </c:pt>
                <c:pt idx="253">
                  <c:v>2.012</c:v>
                </c:pt>
                <c:pt idx="254">
                  <c:v>1.954</c:v>
                </c:pt>
                <c:pt idx="255">
                  <c:v>1.599</c:v>
                </c:pt>
                <c:pt idx="256">
                  <c:v>1.353</c:v>
                </c:pt>
                <c:pt idx="257">
                  <c:v>0.88</c:v>
                </c:pt>
                <c:pt idx="258">
                  <c:v>0.52700000000000002</c:v>
                </c:pt>
                <c:pt idx="259">
                  <c:v>2.5000000000000001E-2</c:v>
                </c:pt>
                <c:pt idx="260">
                  <c:v>-0.374</c:v>
                </c:pt>
                <c:pt idx="261">
                  <c:v>-0.83</c:v>
                </c:pt>
                <c:pt idx="262">
                  <c:v>-1.206</c:v>
                </c:pt>
                <c:pt idx="263">
                  <c:v>-1.4510000000000001</c:v>
                </c:pt>
                <c:pt idx="264">
                  <c:v>-1.837</c:v>
                </c:pt>
                <c:pt idx="265">
                  <c:v>-1.925</c:v>
                </c:pt>
                <c:pt idx="266">
                  <c:v>-2.173</c:v>
                </c:pt>
                <c:pt idx="267">
                  <c:v>-2.2189999999999999</c:v>
                </c:pt>
                <c:pt idx="268">
                  <c:v>-2.355</c:v>
                </c:pt>
                <c:pt idx="269">
                  <c:v>-2.4740000000000002</c:v>
                </c:pt>
                <c:pt idx="270">
                  <c:v>-2.4820000000000002</c:v>
                </c:pt>
                <c:pt idx="271">
                  <c:v>-2.5840000000000001</c:v>
                </c:pt>
                <c:pt idx="272">
                  <c:v>-2.5230000000000001</c:v>
                </c:pt>
                <c:pt idx="273">
                  <c:v>-2.5379999999999998</c:v>
                </c:pt>
                <c:pt idx="274">
                  <c:v>-2.383</c:v>
                </c:pt>
                <c:pt idx="275">
                  <c:v>-2.3010000000000002</c:v>
                </c:pt>
                <c:pt idx="276">
                  <c:v>-2.2349999999999999</c:v>
                </c:pt>
                <c:pt idx="277">
                  <c:v>-2.12</c:v>
                </c:pt>
                <c:pt idx="278">
                  <c:v>-2.165</c:v>
                </c:pt>
                <c:pt idx="279">
                  <c:v>-2.0649999999999999</c:v>
                </c:pt>
                <c:pt idx="280">
                  <c:v>-2.0379999999999998</c:v>
                </c:pt>
                <c:pt idx="281">
                  <c:v>-1.98</c:v>
                </c:pt>
                <c:pt idx="282">
                  <c:v>-1.879</c:v>
                </c:pt>
                <c:pt idx="283">
                  <c:v>-1.8440000000000001</c:v>
                </c:pt>
                <c:pt idx="284">
                  <c:v>-1.8280000000000001</c:v>
                </c:pt>
                <c:pt idx="285">
                  <c:v>-1.839</c:v>
                </c:pt>
                <c:pt idx="286">
                  <c:v>-1.831</c:v>
                </c:pt>
                <c:pt idx="287">
                  <c:v>-1.843</c:v>
                </c:pt>
                <c:pt idx="288">
                  <c:v>-1.8460000000000001</c:v>
                </c:pt>
                <c:pt idx="289">
                  <c:v>-1.851</c:v>
                </c:pt>
                <c:pt idx="290">
                  <c:v>-1.897</c:v>
                </c:pt>
                <c:pt idx="291">
                  <c:v>-1.921</c:v>
                </c:pt>
                <c:pt idx="292">
                  <c:v>-1.9590000000000001</c:v>
                </c:pt>
                <c:pt idx="293">
                  <c:v>-2.0070000000000001</c:v>
                </c:pt>
                <c:pt idx="294">
                  <c:v>-2.089</c:v>
                </c:pt>
                <c:pt idx="295">
                  <c:v>-2.1680000000000001</c:v>
                </c:pt>
                <c:pt idx="296">
                  <c:v>-2.2440000000000002</c:v>
                </c:pt>
                <c:pt idx="297">
                  <c:v>-2.2949999999999999</c:v>
                </c:pt>
                <c:pt idx="298">
                  <c:v>-2.3170000000000002</c:v>
                </c:pt>
                <c:pt idx="299">
                  <c:v>-2.3530000000000002</c:v>
                </c:pt>
                <c:pt idx="300">
                  <c:v>-2.3860000000000001</c:v>
                </c:pt>
                <c:pt idx="301">
                  <c:v>-2.379</c:v>
                </c:pt>
                <c:pt idx="302">
                  <c:v>-2.375</c:v>
                </c:pt>
                <c:pt idx="303">
                  <c:v>-2.347</c:v>
                </c:pt>
                <c:pt idx="304">
                  <c:v>-2.286</c:v>
                </c:pt>
                <c:pt idx="305">
                  <c:v>-2.2909999999999999</c:v>
                </c:pt>
                <c:pt idx="306">
                  <c:v>-2.339</c:v>
                </c:pt>
                <c:pt idx="307">
                  <c:v>-2.3929999999999998</c:v>
                </c:pt>
                <c:pt idx="308">
                  <c:v>-2.431</c:v>
                </c:pt>
                <c:pt idx="309">
                  <c:v>-2.5289999999999999</c:v>
                </c:pt>
                <c:pt idx="310">
                  <c:v>-2.7360000000000002</c:v>
                </c:pt>
                <c:pt idx="311">
                  <c:v>-2.87</c:v>
                </c:pt>
                <c:pt idx="312">
                  <c:v>-3.16</c:v>
                </c:pt>
                <c:pt idx="313">
                  <c:v>-3.423</c:v>
                </c:pt>
                <c:pt idx="314">
                  <c:v>-3.823</c:v>
                </c:pt>
                <c:pt idx="315">
                  <c:v>-4.0919999999999996</c:v>
                </c:pt>
                <c:pt idx="316">
                  <c:v>-4.4950000000000001</c:v>
                </c:pt>
                <c:pt idx="317">
                  <c:v>-4.7699999999999996</c:v>
                </c:pt>
                <c:pt idx="318">
                  <c:v>-5.2030000000000003</c:v>
                </c:pt>
                <c:pt idx="319">
                  <c:v>-5.4509999999999996</c:v>
                </c:pt>
                <c:pt idx="320">
                  <c:v>-5.7919999999999998</c:v>
                </c:pt>
                <c:pt idx="321">
                  <c:v>-6.0190000000000001</c:v>
                </c:pt>
                <c:pt idx="322">
                  <c:v>-6.2080000000000002</c:v>
                </c:pt>
                <c:pt idx="323">
                  <c:v>-6.391</c:v>
                </c:pt>
                <c:pt idx="324">
                  <c:v>-6.5209999999999999</c:v>
                </c:pt>
                <c:pt idx="325">
                  <c:v>-6.6429999999999998</c:v>
                </c:pt>
                <c:pt idx="326">
                  <c:v>-6.6529999999999996</c:v>
                </c:pt>
                <c:pt idx="327">
                  <c:v>-6.6669999999999998</c:v>
                </c:pt>
                <c:pt idx="328">
                  <c:v>-6.7069999999999999</c:v>
                </c:pt>
                <c:pt idx="329">
                  <c:v>-6.6</c:v>
                </c:pt>
                <c:pt idx="330">
                  <c:v>-6.4279999999999999</c:v>
                </c:pt>
                <c:pt idx="331">
                  <c:v>-6.1980000000000004</c:v>
                </c:pt>
                <c:pt idx="332">
                  <c:v>-5.9969999999999999</c:v>
                </c:pt>
                <c:pt idx="333">
                  <c:v>-5.774</c:v>
                </c:pt>
                <c:pt idx="334">
                  <c:v>-5.4720000000000004</c:v>
                </c:pt>
                <c:pt idx="335">
                  <c:v>-5.2039999999999997</c:v>
                </c:pt>
                <c:pt idx="336">
                  <c:v>-4.88</c:v>
                </c:pt>
                <c:pt idx="337">
                  <c:v>-4.7350000000000003</c:v>
                </c:pt>
                <c:pt idx="338">
                  <c:v>-4.4829999999999997</c:v>
                </c:pt>
                <c:pt idx="339">
                  <c:v>-4.319</c:v>
                </c:pt>
                <c:pt idx="340">
                  <c:v>-4.24</c:v>
                </c:pt>
                <c:pt idx="341">
                  <c:v>-4.1459999999999999</c:v>
                </c:pt>
                <c:pt idx="342">
                  <c:v>-4.1159999999999997</c:v>
                </c:pt>
                <c:pt idx="343">
                  <c:v>-4.1459999999999999</c:v>
                </c:pt>
                <c:pt idx="344">
                  <c:v>-4.0960000000000001</c:v>
                </c:pt>
                <c:pt idx="345">
                  <c:v>-4.1399999999999997</c:v>
                </c:pt>
                <c:pt idx="346">
                  <c:v>-4.1529999999999996</c:v>
                </c:pt>
                <c:pt idx="347">
                  <c:v>-4.1180000000000003</c:v>
                </c:pt>
                <c:pt idx="348">
                  <c:v>-4.1779999999999999</c:v>
                </c:pt>
                <c:pt idx="349">
                  <c:v>-4.0750000000000002</c:v>
                </c:pt>
                <c:pt idx="350">
                  <c:v>-4.0019999999999998</c:v>
                </c:pt>
                <c:pt idx="351">
                  <c:v>-3.8370000000000002</c:v>
                </c:pt>
                <c:pt idx="352">
                  <c:v>-3.5960000000000001</c:v>
                </c:pt>
                <c:pt idx="353">
                  <c:v>-3.2749999999999999</c:v>
                </c:pt>
                <c:pt idx="354">
                  <c:v>-3.0110000000000001</c:v>
                </c:pt>
                <c:pt idx="355">
                  <c:v>-2.5670000000000002</c:v>
                </c:pt>
                <c:pt idx="356">
                  <c:v>-2.2839999999999998</c:v>
                </c:pt>
                <c:pt idx="357">
                  <c:v>-1.9570000000000001</c:v>
                </c:pt>
                <c:pt idx="358">
                  <c:v>-1.601</c:v>
                </c:pt>
                <c:pt idx="359">
                  <c:v>-1.3049999999999999</c:v>
                </c:pt>
                <c:pt idx="360">
                  <c:v>-1.0720000000000001</c:v>
                </c:pt>
                <c:pt idx="361">
                  <c:v>-0.95399999999999996</c:v>
                </c:pt>
                <c:pt idx="362">
                  <c:v>-0.76300000000000001</c:v>
                </c:pt>
                <c:pt idx="363">
                  <c:v>-0.80200000000000005</c:v>
                </c:pt>
                <c:pt idx="364">
                  <c:v>-0.74199999999999999</c:v>
                </c:pt>
                <c:pt idx="365">
                  <c:v>-0.81200000000000006</c:v>
                </c:pt>
                <c:pt idx="366">
                  <c:v>-0.92</c:v>
                </c:pt>
                <c:pt idx="367">
                  <c:v>-0.98899999999999999</c:v>
                </c:pt>
                <c:pt idx="368">
                  <c:v>-1.0880000000000001</c:v>
                </c:pt>
                <c:pt idx="369">
                  <c:v>-1.2150000000000001</c:v>
                </c:pt>
                <c:pt idx="370">
                  <c:v>-1.2450000000000001</c:v>
                </c:pt>
                <c:pt idx="371">
                  <c:v>-0.97799999999999998</c:v>
                </c:pt>
                <c:pt idx="372">
                  <c:v>-0.93400000000000005</c:v>
                </c:pt>
                <c:pt idx="373">
                  <c:v>-0.93400000000000005</c:v>
                </c:pt>
                <c:pt idx="374">
                  <c:v>-0.90100000000000002</c:v>
                </c:pt>
                <c:pt idx="375">
                  <c:v>-1.119</c:v>
                </c:pt>
                <c:pt idx="376">
                  <c:v>-1.2330000000000001</c:v>
                </c:pt>
                <c:pt idx="377">
                  <c:v>-1.4690000000000001</c:v>
                </c:pt>
                <c:pt idx="378">
                  <c:v>-1.5169999999999999</c:v>
                </c:pt>
                <c:pt idx="379">
                  <c:v>-1.6220000000000001</c:v>
                </c:pt>
                <c:pt idx="380">
                  <c:v>-1.5740000000000001</c:v>
                </c:pt>
                <c:pt idx="381">
                  <c:v>-1.5760000000000001</c:v>
                </c:pt>
                <c:pt idx="382">
                  <c:v>-1.3480000000000001</c:v>
                </c:pt>
                <c:pt idx="383">
                  <c:v>-1.224</c:v>
                </c:pt>
                <c:pt idx="384">
                  <c:v>-0.86899999999999999</c:v>
                </c:pt>
                <c:pt idx="385">
                  <c:v>-0.66800000000000004</c:v>
                </c:pt>
                <c:pt idx="386">
                  <c:v>-0.32700000000000001</c:v>
                </c:pt>
                <c:pt idx="387">
                  <c:v>-0.51600000000000001</c:v>
                </c:pt>
                <c:pt idx="388">
                  <c:v>-0.90700000000000003</c:v>
                </c:pt>
                <c:pt idx="389">
                  <c:v>-1.105</c:v>
                </c:pt>
                <c:pt idx="390">
                  <c:v>-1.0069999999999999</c:v>
                </c:pt>
                <c:pt idx="391">
                  <c:v>-1.1160000000000001</c:v>
                </c:pt>
                <c:pt idx="392">
                  <c:v>-0.99</c:v>
                </c:pt>
                <c:pt idx="393">
                  <c:v>-0.83399999999999996</c:v>
                </c:pt>
                <c:pt idx="394">
                  <c:v>-0.59399999999999997</c:v>
                </c:pt>
                <c:pt idx="395">
                  <c:v>-0.57499999999999996</c:v>
                </c:pt>
                <c:pt idx="396">
                  <c:v>-0.70199999999999996</c:v>
                </c:pt>
                <c:pt idx="397">
                  <c:v>-1.101</c:v>
                </c:pt>
                <c:pt idx="398">
                  <c:v>-1.2070000000000001</c:v>
                </c:pt>
                <c:pt idx="399">
                  <c:v>-1.143</c:v>
                </c:pt>
                <c:pt idx="400">
                  <c:v>-1.0089999999999999</c:v>
                </c:pt>
                <c:pt idx="401">
                  <c:v>-0.61499999999999999</c:v>
                </c:pt>
                <c:pt idx="402">
                  <c:v>-0.48499999999999999</c:v>
                </c:pt>
                <c:pt idx="403">
                  <c:v>-0.34399999999999997</c:v>
                </c:pt>
                <c:pt idx="404">
                  <c:v>-0.35899999999999999</c:v>
                </c:pt>
                <c:pt idx="405">
                  <c:v>-0.63</c:v>
                </c:pt>
                <c:pt idx="406">
                  <c:v>-1.101</c:v>
                </c:pt>
                <c:pt idx="407">
                  <c:v>-1.3069999999999999</c:v>
                </c:pt>
                <c:pt idx="408">
                  <c:v>-0.996</c:v>
                </c:pt>
                <c:pt idx="409">
                  <c:v>-0.78200000000000003</c:v>
                </c:pt>
                <c:pt idx="410">
                  <c:v>-0.57399999999999995</c:v>
                </c:pt>
                <c:pt idx="411">
                  <c:v>-0.60599999999999998</c:v>
                </c:pt>
                <c:pt idx="412">
                  <c:v>-0.78100000000000003</c:v>
                </c:pt>
                <c:pt idx="413">
                  <c:v>-1.014</c:v>
                </c:pt>
                <c:pt idx="414">
                  <c:v>-1.298</c:v>
                </c:pt>
                <c:pt idx="415">
                  <c:v>-1.272</c:v>
                </c:pt>
                <c:pt idx="416">
                  <c:v>-1.1359999999999999</c:v>
                </c:pt>
                <c:pt idx="417">
                  <c:v>-0.79400000000000004</c:v>
                </c:pt>
                <c:pt idx="418">
                  <c:v>-0.67400000000000004</c:v>
                </c:pt>
                <c:pt idx="419">
                  <c:v>-0.75700000000000001</c:v>
                </c:pt>
                <c:pt idx="420">
                  <c:v>-0.9</c:v>
                </c:pt>
                <c:pt idx="421">
                  <c:v>-1.026</c:v>
                </c:pt>
                <c:pt idx="422">
                  <c:v>-1.083</c:v>
                </c:pt>
                <c:pt idx="423">
                  <c:v>-1.034</c:v>
                </c:pt>
                <c:pt idx="424">
                  <c:v>-0.88</c:v>
                </c:pt>
                <c:pt idx="425">
                  <c:v>-0.58799999999999997</c:v>
                </c:pt>
                <c:pt idx="426">
                  <c:v>-0.67400000000000004</c:v>
                </c:pt>
                <c:pt idx="427">
                  <c:v>-0.89900000000000002</c:v>
                </c:pt>
                <c:pt idx="428">
                  <c:v>-1.1619999999999999</c:v>
                </c:pt>
                <c:pt idx="429">
                  <c:v>-0.98</c:v>
                </c:pt>
                <c:pt idx="430">
                  <c:v>-0.80900000000000005</c:v>
                </c:pt>
                <c:pt idx="431">
                  <c:v>-0.65300000000000002</c:v>
                </c:pt>
                <c:pt idx="432">
                  <c:v>-0.69299999999999995</c:v>
                </c:pt>
                <c:pt idx="433">
                  <c:v>-0.77200000000000002</c:v>
                </c:pt>
                <c:pt idx="434">
                  <c:v>-0.80700000000000005</c:v>
                </c:pt>
                <c:pt idx="435">
                  <c:v>-1.042</c:v>
                </c:pt>
                <c:pt idx="436">
                  <c:v>-1.0289999999999999</c:v>
                </c:pt>
                <c:pt idx="437">
                  <c:v>-0.89300000000000002</c:v>
                </c:pt>
                <c:pt idx="438">
                  <c:v>-0.65700000000000003</c:v>
                </c:pt>
                <c:pt idx="439">
                  <c:v>-0.63300000000000001</c:v>
                </c:pt>
                <c:pt idx="440">
                  <c:v>-0.69899999999999995</c:v>
                </c:pt>
                <c:pt idx="441">
                  <c:v>-0.63200000000000001</c:v>
                </c:pt>
                <c:pt idx="442">
                  <c:v>-0.45700000000000002</c:v>
                </c:pt>
                <c:pt idx="443">
                  <c:v>-0.30199999999999999</c:v>
                </c:pt>
                <c:pt idx="444">
                  <c:v>-0.27300000000000002</c:v>
                </c:pt>
                <c:pt idx="445">
                  <c:v>-0.23799999999999999</c:v>
                </c:pt>
                <c:pt idx="446">
                  <c:v>-0.28399999999999997</c:v>
                </c:pt>
                <c:pt idx="447">
                  <c:v>-0.26800000000000002</c:v>
                </c:pt>
                <c:pt idx="448">
                  <c:v>-0.23799999999999999</c:v>
                </c:pt>
                <c:pt idx="449">
                  <c:v>-0.254</c:v>
                </c:pt>
                <c:pt idx="450">
                  <c:v>-0.27900000000000003</c:v>
                </c:pt>
                <c:pt idx="451">
                  <c:v>-0.35799999999999998</c:v>
                </c:pt>
                <c:pt idx="452">
                  <c:v>-0.58499999999999996</c:v>
                </c:pt>
                <c:pt idx="453">
                  <c:v>-0.755</c:v>
                </c:pt>
                <c:pt idx="454">
                  <c:v>-0.871</c:v>
                </c:pt>
                <c:pt idx="455">
                  <c:v>-0.81799999999999995</c:v>
                </c:pt>
                <c:pt idx="456">
                  <c:v>-0.754</c:v>
                </c:pt>
                <c:pt idx="457">
                  <c:v>-0.83099999999999996</c:v>
                </c:pt>
                <c:pt idx="458">
                  <c:v>-0.93600000000000005</c:v>
                </c:pt>
                <c:pt idx="459">
                  <c:v>-0.94199999999999995</c:v>
                </c:pt>
                <c:pt idx="460">
                  <c:v>-0.93600000000000005</c:v>
                </c:pt>
                <c:pt idx="461">
                  <c:v>-0.84899999999999998</c:v>
                </c:pt>
                <c:pt idx="462">
                  <c:v>-0.84199999999999997</c:v>
                </c:pt>
                <c:pt idx="463">
                  <c:v>-0.82399999999999995</c:v>
                </c:pt>
                <c:pt idx="464">
                  <c:v>-0.80600000000000005</c:v>
                </c:pt>
                <c:pt idx="465">
                  <c:v>-0.75800000000000001</c:v>
                </c:pt>
                <c:pt idx="466">
                  <c:v>-0.79400000000000004</c:v>
                </c:pt>
                <c:pt idx="467">
                  <c:v>-0.88400000000000001</c:v>
                </c:pt>
                <c:pt idx="468">
                  <c:v>-0.99399999999999999</c:v>
                </c:pt>
                <c:pt idx="469">
                  <c:v>-0.98499999999999999</c:v>
                </c:pt>
                <c:pt idx="470">
                  <c:v>-0.98499999999999999</c:v>
                </c:pt>
                <c:pt idx="471">
                  <c:v>-0.97199999999999998</c:v>
                </c:pt>
                <c:pt idx="472">
                  <c:v>-0.99</c:v>
                </c:pt>
                <c:pt idx="473">
                  <c:v>-0.93300000000000005</c:v>
                </c:pt>
                <c:pt idx="474">
                  <c:v>-0.94299999999999995</c:v>
                </c:pt>
                <c:pt idx="475">
                  <c:v>-0.97799999999999998</c:v>
                </c:pt>
                <c:pt idx="476">
                  <c:v>-0.92300000000000004</c:v>
                </c:pt>
                <c:pt idx="477">
                  <c:v>-0.78600000000000003</c:v>
                </c:pt>
                <c:pt idx="478">
                  <c:v>-0.68100000000000005</c:v>
                </c:pt>
                <c:pt idx="479">
                  <c:v>-0.67900000000000005</c:v>
                </c:pt>
                <c:pt idx="480">
                  <c:v>-0.82399999999999995</c:v>
                </c:pt>
                <c:pt idx="481">
                  <c:v>-0.80500000000000005</c:v>
                </c:pt>
                <c:pt idx="482">
                  <c:v>-0.58499999999999996</c:v>
                </c:pt>
                <c:pt idx="483">
                  <c:v>-0.505</c:v>
                </c:pt>
                <c:pt idx="484">
                  <c:v>-0.505</c:v>
                </c:pt>
                <c:pt idx="485">
                  <c:v>-0.51</c:v>
                </c:pt>
                <c:pt idx="486">
                  <c:v>-0.46400000000000002</c:v>
                </c:pt>
                <c:pt idx="487">
                  <c:v>-0.49</c:v>
                </c:pt>
                <c:pt idx="488">
                  <c:v>-0.40200000000000002</c:v>
                </c:pt>
                <c:pt idx="489">
                  <c:v>-0.29199999999999998</c:v>
                </c:pt>
                <c:pt idx="490">
                  <c:v>-0.32400000000000001</c:v>
                </c:pt>
                <c:pt idx="491">
                  <c:v>-0.318</c:v>
                </c:pt>
                <c:pt idx="492">
                  <c:v>-0.36299999999999999</c:v>
                </c:pt>
                <c:pt idx="493">
                  <c:v>-0.39800000000000002</c:v>
                </c:pt>
                <c:pt idx="494">
                  <c:v>-0.42399999999999999</c:v>
                </c:pt>
                <c:pt idx="495">
                  <c:v>-0.41799999999999998</c:v>
                </c:pt>
                <c:pt idx="496">
                  <c:v>-0.41099999999999998</c:v>
                </c:pt>
                <c:pt idx="497">
                  <c:v>-0.47</c:v>
                </c:pt>
                <c:pt idx="498">
                  <c:v>-0.58399999999999996</c:v>
                </c:pt>
                <c:pt idx="499">
                  <c:v>-0.65</c:v>
                </c:pt>
                <c:pt idx="500">
                  <c:v>-0.627</c:v>
                </c:pt>
                <c:pt idx="501">
                  <c:v>-0.69299999999999995</c:v>
                </c:pt>
                <c:pt idx="502">
                  <c:v>-0.84099999999999997</c:v>
                </c:pt>
                <c:pt idx="503">
                  <c:v>-0.89</c:v>
                </c:pt>
                <c:pt idx="504">
                  <c:v>-0.999</c:v>
                </c:pt>
                <c:pt idx="505">
                  <c:v>-0.93100000000000005</c:v>
                </c:pt>
                <c:pt idx="506">
                  <c:v>-0.82799999999999996</c:v>
                </c:pt>
                <c:pt idx="507">
                  <c:v>-0.78</c:v>
                </c:pt>
                <c:pt idx="508">
                  <c:v>-0.755</c:v>
                </c:pt>
                <c:pt idx="509">
                  <c:v>-0.83</c:v>
                </c:pt>
                <c:pt idx="510">
                  <c:v>-0.82499999999999996</c:v>
                </c:pt>
                <c:pt idx="511">
                  <c:v>-0.88600000000000001</c:v>
                </c:pt>
                <c:pt idx="512">
                  <c:v>-0.82399999999999995</c:v>
                </c:pt>
                <c:pt idx="513">
                  <c:v>-0.77500000000000002</c:v>
                </c:pt>
                <c:pt idx="514">
                  <c:v>-0.8</c:v>
                </c:pt>
                <c:pt idx="515">
                  <c:v>-0.80100000000000005</c:v>
                </c:pt>
                <c:pt idx="516">
                  <c:v>-0.877</c:v>
                </c:pt>
                <c:pt idx="517">
                  <c:v>-0.76600000000000001</c:v>
                </c:pt>
                <c:pt idx="518">
                  <c:v>-0.74399999999999999</c:v>
                </c:pt>
                <c:pt idx="519">
                  <c:v>-0.78500000000000003</c:v>
                </c:pt>
                <c:pt idx="520">
                  <c:v>-0.86899999999999999</c:v>
                </c:pt>
                <c:pt idx="521">
                  <c:v>-0.91700000000000004</c:v>
                </c:pt>
                <c:pt idx="522">
                  <c:v>-0.95599999999999996</c:v>
                </c:pt>
                <c:pt idx="523">
                  <c:v>-0.89200000000000002</c:v>
                </c:pt>
                <c:pt idx="524">
                  <c:v>-0.84199999999999997</c:v>
                </c:pt>
                <c:pt idx="525">
                  <c:v>-0.67700000000000005</c:v>
                </c:pt>
                <c:pt idx="526">
                  <c:v>-0.74199999999999999</c:v>
                </c:pt>
                <c:pt idx="527">
                  <c:v>-0.78600000000000003</c:v>
                </c:pt>
                <c:pt idx="528">
                  <c:v>-0.97599999999999998</c:v>
                </c:pt>
                <c:pt idx="529">
                  <c:v>-0.97899999999999998</c:v>
                </c:pt>
                <c:pt idx="530">
                  <c:v>-0.80700000000000005</c:v>
                </c:pt>
                <c:pt idx="531">
                  <c:v>-0.73499999999999999</c:v>
                </c:pt>
                <c:pt idx="532">
                  <c:v>-0.77100000000000002</c:v>
                </c:pt>
                <c:pt idx="533">
                  <c:v>-0.93200000000000005</c:v>
                </c:pt>
                <c:pt idx="534">
                  <c:v>-1.077</c:v>
                </c:pt>
                <c:pt idx="535">
                  <c:v>-1.1459999999999999</c:v>
                </c:pt>
                <c:pt idx="536">
                  <c:v>-1.0529999999999999</c:v>
                </c:pt>
                <c:pt idx="537">
                  <c:v>-0.72399999999999998</c:v>
                </c:pt>
                <c:pt idx="538">
                  <c:v>-0.57099999999999995</c:v>
                </c:pt>
                <c:pt idx="539">
                  <c:v>-0.64</c:v>
                </c:pt>
                <c:pt idx="540">
                  <c:v>-0.78800000000000003</c:v>
                </c:pt>
                <c:pt idx="541">
                  <c:v>-0.88700000000000001</c:v>
                </c:pt>
                <c:pt idx="542">
                  <c:v>-0.82499999999999996</c:v>
                </c:pt>
                <c:pt idx="543">
                  <c:v>-0.59499999999999997</c:v>
                </c:pt>
                <c:pt idx="544">
                  <c:v>-0.495</c:v>
                </c:pt>
                <c:pt idx="545">
                  <c:v>-0.498</c:v>
                </c:pt>
                <c:pt idx="546">
                  <c:v>-0.76</c:v>
                </c:pt>
                <c:pt idx="547">
                  <c:v>-0.90600000000000003</c:v>
                </c:pt>
                <c:pt idx="548">
                  <c:v>-1.042</c:v>
                </c:pt>
                <c:pt idx="549">
                  <c:v>-1.0149999999999999</c:v>
                </c:pt>
                <c:pt idx="550">
                  <c:v>-0.94399999999999995</c:v>
                </c:pt>
                <c:pt idx="551">
                  <c:v>-0.748</c:v>
                </c:pt>
                <c:pt idx="552">
                  <c:v>-0.66100000000000003</c:v>
                </c:pt>
                <c:pt idx="553">
                  <c:v>-0.72399999999999998</c:v>
                </c:pt>
                <c:pt idx="554">
                  <c:v>-0.82299999999999995</c:v>
                </c:pt>
                <c:pt idx="555">
                  <c:v>-0.871</c:v>
                </c:pt>
                <c:pt idx="556">
                  <c:v>-0.75</c:v>
                </c:pt>
                <c:pt idx="557">
                  <c:v>-0.67700000000000005</c:v>
                </c:pt>
                <c:pt idx="558">
                  <c:v>-0.68799999999999994</c:v>
                </c:pt>
                <c:pt idx="559">
                  <c:v>-0.88600000000000001</c:v>
                </c:pt>
                <c:pt idx="560">
                  <c:v>-0.89100000000000001</c:v>
                </c:pt>
                <c:pt idx="561">
                  <c:v>-0.78700000000000003</c:v>
                </c:pt>
                <c:pt idx="562">
                  <c:v>-0.72299999999999998</c:v>
                </c:pt>
                <c:pt idx="563">
                  <c:v>-0.76200000000000001</c:v>
                </c:pt>
                <c:pt idx="564">
                  <c:v>-0.84899999999999998</c:v>
                </c:pt>
                <c:pt idx="565">
                  <c:v>-0.95199999999999996</c:v>
                </c:pt>
                <c:pt idx="566">
                  <c:v>-0.998</c:v>
                </c:pt>
                <c:pt idx="567">
                  <c:v>-0.97899999999999998</c:v>
                </c:pt>
                <c:pt idx="568">
                  <c:v>-1.022</c:v>
                </c:pt>
                <c:pt idx="569">
                  <c:v>-0.996</c:v>
                </c:pt>
                <c:pt idx="570">
                  <c:v>-0.98</c:v>
                </c:pt>
                <c:pt idx="571">
                  <c:v>-0.97799999999999998</c:v>
                </c:pt>
                <c:pt idx="572">
                  <c:v>-1.071</c:v>
                </c:pt>
                <c:pt idx="573">
                  <c:v>-1.137</c:v>
                </c:pt>
                <c:pt idx="574">
                  <c:v>-1.0820000000000001</c:v>
                </c:pt>
                <c:pt idx="575">
                  <c:v>-1.042</c:v>
                </c:pt>
                <c:pt idx="576">
                  <c:v>-1.0680000000000001</c:v>
                </c:pt>
                <c:pt idx="577">
                  <c:v>-1.121</c:v>
                </c:pt>
                <c:pt idx="578">
                  <c:v>-1.1930000000000001</c:v>
                </c:pt>
                <c:pt idx="579">
                  <c:v>-1.1659999999999999</c:v>
                </c:pt>
                <c:pt idx="580">
                  <c:v>-1.1120000000000001</c:v>
                </c:pt>
                <c:pt idx="581">
                  <c:v>-1.06</c:v>
                </c:pt>
                <c:pt idx="582">
                  <c:v>-1.0920000000000001</c:v>
                </c:pt>
                <c:pt idx="583">
                  <c:v>-1.1819999999999999</c:v>
                </c:pt>
                <c:pt idx="584">
                  <c:v>-1.2190000000000001</c:v>
                </c:pt>
                <c:pt idx="585">
                  <c:v>-1.24</c:v>
                </c:pt>
                <c:pt idx="586">
                  <c:v>-1.1990000000000001</c:v>
                </c:pt>
                <c:pt idx="587">
                  <c:v>-1.151</c:v>
                </c:pt>
                <c:pt idx="588">
                  <c:v>-1.1000000000000001</c:v>
                </c:pt>
                <c:pt idx="589">
                  <c:v>-1.1890000000000001</c:v>
                </c:pt>
                <c:pt idx="590">
                  <c:v>-1.129</c:v>
                </c:pt>
                <c:pt idx="591">
                  <c:v>-1.169</c:v>
                </c:pt>
                <c:pt idx="592">
                  <c:v>-1.0940000000000001</c:v>
                </c:pt>
                <c:pt idx="593">
                  <c:v>-1.0669999999999999</c:v>
                </c:pt>
                <c:pt idx="594">
                  <c:v>-1.0329999999999999</c:v>
                </c:pt>
                <c:pt idx="595">
                  <c:v>-1.056</c:v>
                </c:pt>
                <c:pt idx="596">
                  <c:v>-1.153</c:v>
                </c:pt>
                <c:pt idx="597">
                  <c:v>-1.2070000000000001</c:v>
                </c:pt>
                <c:pt idx="598">
                  <c:v>-1.1839999999999999</c:v>
                </c:pt>
                <c:pt idx="599">
                  <c:v>-1.1859999999999999</c:v>
                </c:pt>
                <c:pt idx="600">
                  <c:v>-1.153</c:v>
                </c:pt>
                <c:pt idx="601">
                  <c:v>-1.1539999999999999</c:v>
                </c:pt>
                <c:pt idx="602">
                  <c:v>-1.1379999999999999</c:v>
                </c:pt>
                <c:pt idx="603">
                  <c:v>-1.167</c:v>
                </c:pt>
                <c:pt idx="604">
                  <c:v>-1.151</c:v>
                </c:pt>
                <c:pt idx="605">
                  <c:v>-1.169</c:v>
                </c:pt>
                <c:pt idx="606">
                  <c:v>-1.173</c:v>
                </c:pt>
                <c:pt idx="607">
                  <c:v>-1.169</c:v>
                </c:pt>
                <c:pt idx="608">
                  <c:v>-1.1299999999999999</c:v>
                </c:pt>
                <c:pt idx="609">
                  <c:v>-1.167</c:v>
                </c:pt>
                <c:pt idx="610">
                  <c:v>-1.171</c:v>
                </c:pt>
                <c:pt idx="611">
                  <c:v>-1.1719999999999999</c:v>
                </c:pt>
                <c:pt idx="612">
                  <c:v>-1.1859999999999999</c:v>
                </c:pt>
                <c:pt idx="613">
                  <c:v>-1.1910000000000001</c:v>
                </c:pt>
                <c:pt idx="614">
                  <c:v>-1.1950000000000001</c:v>
                </c:pt>
                <c:pt idx="615">
                  <c:v>-1.204</c:v>
                </c:pt>
                <c:pt idx="616">
                  <c:v>-1.171</c:v>
                </c:pt>
                <c:pt idx="617">
                  <c:v>-1.179</c:v>
                </c:pt>
                <c:pt idx="618">
                  <c:v>-1.2</c:v>
                </c:pt>
                <c:pt idx="619">
                  <c:v>-1.1140000000000001</c:v>
                </c:pt>
                <c:pt idx="620">
                  <c:v>-1.266</c:v>
                </c:pt>
                <c:pt idx="621">
                  <c:v>-1.22</c:v>
                </c:pt>
                <c:pt idx="622">
                  <c:v>-1.149</c:v>
                </c:pt>
                <c:pt idx="623">
                  <c:v>-1.28</c:v>
                </c:pt>
                <c:pt idx="624">
                  <c:v>-1.1100000000000001</c:v>
                </c:pt>
                <c:pt idx="625">
                  <c:v>-1.2889999999999999</c:v>
                </c:pt>
                <c:pt idx="626">
                  <c:v>-1.1120000000000001</c:v>
                </c:pt>
                <c:pt idx="627">
                  <c:v>-1.242</c:v>
                </c:pt>
                <c:pt idx="628">
                  <c:v>-1.2350000000000001</c:v>
                </c:pt>
                <c:pt idx="629">
                  <c:v>-1.216</c:v>
                </c:pt>
                <c:pt idx="630">
                  <c:v>-1.137</c:v>
                </c:pt>
                <c:pt idx="631">
                  <c:v>-1.1990000000000001</c:v>
                </c:pt>
                <c:pt idx="632">
                  <c:v>-1.155</c:v>
                </c:pt>
                <c:pt idx="633">
                  <c:v>-1.1759999999999999</c:v>
                </c:pt>
                <c:pt idx="634">
                  <c:v>-1.131</c:v>
                </c:pt>
                <c:pt idx="635">
                  <c:v>-1.153</c:v>
                </c:pt>
                <c:pt idx="636">
                  <c:v>-1.1639999999999999</c:v>
                </c:pt>
                <c:pt idx="637">
                  <c:v>-1.151</c:v>
                </c:pt>
                <c:pt idx="638">
                  <c:v>-1.1639999999999999</c:v>
                </c:pt>
                <c:pt idx="639">
                  <c:v>-1.1879999999999999</c:v>
                </c:pt>
                <c:pt idx="640">
                  <c:v>-1.153</c:v>
                </c:pt>
                <c:pt idx="641">
                  <c:v>-1.155</c:v>
                </c:pt>
                <c:pt idx="642">
                  <c:v>-1.145</c:v>
                </c:pt>
                <c:pt idx="643">
                  <c:v>-1.1559999999999999</c:v>
                </c:pt>
                <c:pt idx="644">
                  <c:v>-1.18</c:v>
                </c:pt>
                <c:pt idx="645">
                  <c:v>-1.1639999999999999</c:v>
                </c:pt>
                <c:pt idx="646">
                  <c:v>-1.173</c:v>
                </c:pt>
                <c:pt idx="647">
                  <c:v>-1.1870000000000001</c:v>
                </c:pt>
                <c:pt idx="648">
                  <c:v>-1.153</c:v>
                </c:pt>
                <c:pt idx="649">
                  <c:v>-1.159</c:v>
                </c:pt>
                <c:pt idx="650">
                  <c:v>-1.1619999999999999</c:v>
                </c:pt>
                <c:pt idx="651">
                  <c:v>-1.1579999999999999</c:v>
                </c:pt>
                <c:pt idx="652">
                  <c:v>-1.167</c:v>
                </c:pt>
                <c:pt idx="653">
                  <c:v>-1.159</c:v>
                </c:pt>
                <c:pt idx="654">
                  <c:v>-1.137</c:v>
                </c:pt>
                <c:pt idx="655">
                  <c:v>-1.143</c:v>
                </c:pt>
                <c:pt idx="656">
                  <c:v>-1.1399999999999999</c:v>
                </c:pt>
                <c:pt idx="657">
                  <c:v>-1.155</c:v>
                </c:pt>
                <c:pt idx="658">
                  <c:v>-1.173</c:v>
                </c:pt>
                <c:pt idx="659">
                  <c:v>-1.149</c:v>
                </c:pt>
                <c:pt idx="660">
                  <c:v>-1.159</c:v>
                </c:pt>
                <c:pt idx="661">
                  <c:v>-1.145</c:v>
                </c:pt>
                <c:pt idx="662">
                  <c:v>-1.1539999999999999</c:v>
                </c:pt>
                <c:pt idx="663">
                  <c:v>-1.165</c:v>
                </c:pt>
                <c:pt idx="664">
                  <c:v>-1.153</c:v>
                </c:pt>
                <c:pt idx="665">
                  <c:v>-1.1459999999999999</c:v>
                </c:pt>
                <c:pt idx="666">
                  <c:v>-1.153</c:v>
                </c:pt>
                <c:pt idx="667">
                  <c:v>-1.1479999999999999</c:v>
                </c:pt>
                <c:pt idx="668">
                  <c:v>-1.169</c:v>
                </c:pt>
                <c:pt idx="669">
                  <c:v>-1.1599999999999999</c:v>
                </c:pt>
                <c:pt idx="670">
                  <c:v>-1.151</c:v>
                </c:pt>
                <c:pt idx="671">
                  <c:v>-1.1479999999999999</c:v>
                </c:pt>
                <c:pt idx="672">
                  <c:v>-1.151</c:v>
                </c:pt>
                <c:pt idx="673">
                  <c:v>-1.1519999999999999</c:v>
                </c:pt>
                <c:pt idx="674">
                  <c:v>-1.1579999999999999</c:v>
                </c:pt>
                <c:pt idx="675">
                  <c:v>-1.1559999999999999</c:v>
                </c:pt>
                <c:pt idx="676">
                  <c:v>-1.1579999999999999</c:v>
                </c:pt>
                <c:pt idx="677">
                  <c:v>-1.147</c:v>
                </c:pt>
                <c:pt idx="678">
                  <c:v>-1.145</c:v>
                </c:pt>
                <c:pt idx="679">
                  <c:v>-1.1479999999999999</c:v>
                </c:pt>
                <c:pt idx="680">
                  <c:v>-1.1579999999999999</c:v>
                </c:pt>
                <c:pt idx="681">
                  <c:v>-1.1619999999999999</c:v>
                </c:pt>
                <c:pt idx="682">
                  <c:v>-1.165</c:v>
                </c:pt>
                <c:pt idx="683">
                  <c:v>-1.157</c:v>
                </c:pt>
                <c:pt idx="684">
                  <c:v>-1.1579999999999999</c:v>
                </c:pt>
                <c:pt idx="685">
                  <c:v>-1.1579999999999999</c:v>
                </c:pt>
                <c:pt idx="686">
                  <c:v>-1.159</c:v>
                </c:pt>
                <c:pt idx="687">
                  <c:v>-1.153</c:v>
                </c:pt>
                <c:pt idx="688">
                  <c:v>-1.1559999999999999</c:v>
                </c:pt>
                <c:pt idx="689">
                  <c:v>-1.1519999999999999</c:v>
                </c:pt>
                <c:pt idx="690">
                  <c:v>-1.153</c:v>
                </c:pt>
                <c:pt idx="691">
                  <c:v>-1.1539999999999999</c:v>
                </c:pt>
                <c:pt idx="692">
                  <c:v>-1.151</c:v>
                </c:pt>
                <c:pt idx="693">
                  <c:v>-1.1539999999999999</c:v>
                </c:pt>
                <c:pt idx="694">
                  <c:v>-1.1619999999999999</c:v>
                </c:pt>
                <c:pt idx="695">
                  <c:v>-1.1639999999999999</c:v>
                </c:pt>
                <c:pt idx="696">
                  <c:v>-1.1619999999999999</c:v>
                </c:pt>
                <c:pt idx="697">
                  <c:v>-1.1659999999999999</c:v>
                </c:pt>
                <c:pt idx="698">
                  <c:v>-1.1579999999999999</c:v>
                </c:pt>
                <c:pt idx="699">
                  <c:v>-1.157</c:v>
                </c:pt>
                <c:pt idx="700">
                  <c:v>-1.151</c:v>
                </c:pt>
                <c:pt idx="701">
                  <c:v>-1.1479999999999999</c:v>
                </c:pt>
                <c:pt idx="702">
                  <c:v>-1.1519999999999999</c:v>
                </c:pt>
                <c:pt idx="703">
                  <c:v>-1.1599999999999999</c:v>
                </c:pt>
                <c:pt idx="704">
                  <c:v>-1.1599999999999999</c:v>
                </c:pt>
                <c:pt idx="705">
                  <c:v>-1.159</c:v>
                </c:pt>
                <c:pt idx="706">
                  <c:v>-1.161</c:v>
                </c:pt>
                <c:pt idx="707">
                  <c:v>-1.1579999999999999</c:v>
                </c:pt>
                <c:pt idx="708">
                  <c:v>-1.1579999999999999</c:v>
                </c:pt>
                <c:pt idx="709">
                  <c:v>-1.169</c:v>
                </c:pt>
                <c:pt idx="710">
                  <c:v>-1.1619999999999999</c:v>
                </c:pt>
                <c:pt idx="711">
                  <c:v>-1.1639999999999999</c:v>
                </c:pt>
                <c:pt idx="712">
                  <c:v>-1.1599999999999999</c:v>
                </c:pt>
                <c:pt idx="713">
                  <c:v>-1.1579999999999999</c:v>
                </c:pt>
                <c:pt idx="714">
                  <c:v>-1.157</c:v>
                </c:pt>
                <c:pt idx="715">
                  <c:v>-1.1639999999999999</c:v>
                </c:pt>
                <c:pt idx="716">
                  <c:v>-1.163</c:v>
                </c:pt>
                <c:pt idx="717">
                  <c:v>-1.167</c:v>
                </c:pt>
                <c:pt idx="718">
                  <c:v>-1.167</c:v>
                </c:pt>
                <c:pt idx="719">
                  <c:v>-1.1639999999999999</c:v>
                </c:pt>
                <c:pt idx="720">
                  <c:v>-1.1599999999999999</c:v>
                </c:pt>
                <c:pt idx="721">
                  <c:v>-1.165</c:v>
                </c:pt>
                <c:pt idx="722">
                  <c:v>-1.1679999999999999</c:v>
                </c:pt>
                <c:pt idx="723">
                  <c:v>-1.1599999999999999</c:v>
                </c:pt>
                <c:pt idx="724">
                  <c:v>-1.1639999999999999</c:v>
                </c:pt>
                <c:pt idx="725">
                  <c:v>-1.1639999999999999</c:v>
                </c:pt>
                <c:pt idx="726">
                  <c:v>-1.1579999999999999</c:v>
                </c:pt>
                <c:pt idx="727">
                  <c:v>-1.165</c:v>
                </c:pt>
                <c:pt idx="728">
                  <c:v>-1.167</c:v>
                </c:pt>
                <c:pt idx="729">
                  <c:v>-1.1619999999999999</c:v>
                </c:pt>
                <c:pt idx="730">
                  <c:v>-1.1619999999999999</c:v>
                </c:pt>
                <c:pt idx="731">
                  <c:v>-1.163</c:v>
                </c:pt>
                <c:pt idx="732">
                  <c:v>-1.1579999999999999</c:v>
                </c:pt>
                <c:pt idx="733">
                  <c:v>-1.1619999999999999</c:v>
                </c:pt>
                <c:pt idx="734">
                  <c:v>-1.167</c:v>
                </c:pt>
                <c:pt idx="735">
                  <c:v>-1.163</c:v>
                </c:pt>
                <c:pt idx="736">
                  <c:v>-1.1619999999999999</c:v>
                </c:pt>
                <c:pt idx="737">
                  <c:v>-1.1579999999999999</c:v>
                </c:pt>
                <c:pt idx="738">
                  <c:v>-1.1579999999999999</c:v>
                </c:pt>
                <c:pt idx="739">
                  <c:v>-1.1579999999999999</c:v>
                </c:pt>
                <c:pt idx="740">
                  <c:v>-1.17</c:v>
                </c:pt>
                <c:pt idx="741">
                  <c:v>-1.171</c:v>
                </c:pt>
                <c:pt idx="742">
                  <c:v>-1.167</c:v>
                </c:pt>
                <c:pt idx="743">
                  <c:v>-1.165</c:v>
                </c:pt>
                <c:pt idx="744">
                  <c:v>-1.1679999999999999</c:v>
                </c:pt>
                <c:pt idx="745">
                  <c:v>-1.1619999999999999</c:v>
                </c:pt>
                <c:pt idx="746">
                  <c:v>-1.1619999999999999</c:v>
                </c:pt>
                <c:pt idx="747">
                  <c:v>-1.167</c:v>
                </c:pt>
                <c:pt idx="748">
                  <c:v>-1.1639999999999999</c:v>
                </c:pt>
                <c:pt idx="749">
                  <c:v>-1.1599999999999999</c:v>
                </c:pt>
                <c:pt idx="750">
                  <c:v>-1.165</c:v>
                </c:pt>
                <c:pt idx="751">
                  <c:v>-1.163</c:v>
                </c:pt>
                <c:pt idx="752">
                  <c:v>-1.1619999999999999</c:v>
                </c:pt>
                <c:pt idx="753">
                  <c:v>-1.167</c:v>
                </c:pt>
                <c:pt idx="754">
                  <c:v>-1.167</c:v>
                </c:pt>
                <c:pt idx="755">
                  <c:v>-1.1639999999999999</c:v>
                </c:pt>
                <c:pt idx="756">
                  <c:v>-1.167</c:v>
                </c:pt>
                <c:pt idx="757">
                  <c:v>-1.169</c:v>
                </c:pt>
                <c:pt idx="758">
                  <c:v>-1.169</c:v>
                </c:pt>
                <c:pt idx="759">
                  <c:v>-1.169</c:v>
                </c:pt>
                <c:pt idx="760">
                  <c:v>-1.167</c:v>
                </c:pt>
                <c:pt idx="761">
                  <c:v>-1.163</c:v>
                </c:pt>
                <c:pt idx="762">
                  <c:v>-1.1639999999999999</c:v>
                </c:pt>
                <c:pt idx="763">
                  <c:v>-1.167</c:v>
                </c:pt>
                <c:pt idx="764">
                  <c:v>-1.1639999999999999</c:v>
                </c:pt>
                <c:pt idx="765">
                  <c:v>-1.17</c:v>
                </c:pt>
                <c:pt idx="766">
                  <c:v>-1.17</c:v>
                </c:pt>
                <c:pt idx="767">
                  <c:v>-1.169</c:v>
                </c:pt>
                <c:pt idx="768">
                  <c:v>-1.167</c:v>
                </c:pt>
                <c:pt idx="769">
                  <c:v>-1.17</c:v>
                </c:pt>
                <c:pt idx="770">
                  <c:v>-1.171</c:v>
                </c:pt>
                <c:pt idx="771">
                  <c:v>-1.173</c:v>
                </c:pt>
                <c:pt idx="772">
                  <c:v>-1.171</c:v>
                </c:pt>
                <c:pt idx="773">
                  <c:v>-1.171</c:v>
                </c:pt>
                <c:pt idx="774">
                  <c:v>-1.1639999999999999</c:v>
                </c:pt>
                <c:pt idx="775">
                  <c:v>-1.169</c:v>
                </c:pt>
                <c:pt idx="776">
                  <c:v>-1.1639999999999999</c:v>
                </c:pt>
                <c:pt idx="777">
                  <c:v>-1.1659999999999999</c:v>
                </c:pt>
                <c:pt idx="778">
                  <c:v>-1.1639999999999999</c:v>
                </c:pt>
                <c:pt idx="779">
                  <c:v>-1.171</c:v>
                </c:pt>
                <c:pt idx="780">
                  <c:v>-1.167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69-4B27-B05E-17BC6FF105C6}"/>
            </c:ext>
          </c:extLst>
        </c:ser>
        <c:ser>
          <c:idx val="2"/>
          <c:order val="2"/>
          <c:tx>
            <c:v>Roll Rate</c:v>
          </c:tx>
          <c:spPr>
            <a:ln>
              <a:prstDash val="sysDot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P!$W$3:$W$783</c:f>
              <c:numCache>
                <c:formatCode>0.00</c:formatCode>
                <c:ptCount val="781"/>
                <c:pt idx="0">
                  <c:v>1.254</c:v>
                </c:pt>
                <c:pt idx="1">
                  <c:v>1.718</c:v>
                </c:pt>
                <c:pt idx="2">
                  <c:v>1.82</c:v>
                </c:pt>
                <c:pt idx="3">
                  <c:v>1.667</c:v>
                </c:pt>
                <c:pt idx="4">
                  <c:v>1.37</c:v>
                </c:pt>
                <c:pt idx="5">
                  <c:v>1.6379999999999999</c:v>
                </c:pt>
                <c:pt idx="6">
                  <c:v>1.728</c:v>
                </c:pt>
                <c:pt idx="7">
                  <c:v>4.2000000000000003E-2</c:v>
                </c:pt>
                <c:pt idx="8">
                  <c:v>0.224</c:v>
                </c:pt>
                <c:pt idx="9">
                  <c:v>0.85299999999999998</c:v>
                </c:pt>
                <c:pt idx="10">
                  <c:v>1.337</c:v>
                </c:pt>
                <c:pt idx="11">
                  <c:v>1.224</c:v>
                </c:pt>
                <c:pt idx="12">
                  <c:v>1.3420000000000001</c:v>
                </c:pt>
                <c:pt idx="13">
                  <c:v>1.38</c:v>
                </c:pt>
                <c:pt idx="14">
                  <c:v>1.597</c:v>
                </c:pt>
                <c:pt idx="15">
                  <c:v>1.4710000000000001</c:v>
                </c:pt>
                <c:pt idx="16">
                  <c:v>1.627</c:v>
                </c:pt>
                <c:pt idx="17">
                  <c:v>1.6879999999999999</c:v>
                </c:pt>
                <c:pt idx="18">
                  <c:v>2.2309999999999999</c:v>
                </c:pt>
                <c:pt idx="19">
                  <c:v>1.972</c:v>
                </c:pt>
                <c:pt idx="20">
                  <c:v>0.96299999999999997</c:v>
                </c:pt>
                <c:pt idx="21">
                  <c:v>-0.14399999999999999</c:v>
                </c:pt>
                <c:pt idx="22">
                  <c:v>-1.204</c:v>
                </c:pt>
                <c:pt idx="23">
                  <c:v>-2.262</c:v>
                </c:pt>
                <c:pt idx="24">
                  <c:v>-3.58</c:v>
                </c:pt>
                <c:pt idx="25">
                  <c:v>-4.4480000000000004</c:v>
                </c:pt>
                <c:pt idx="26">
                  <c:v>-4.9260000000000002</c:v>
                </c:pt>
                <c:pt idx="27">
                  <c:v>-5.4390000000000001</c:v>
                </c:pt>
                <c:pt idx="28">
                  <c:v>-5.7009999999999996</c:v>
                </c:pt>
                <c:pt idx="29">
                  <c:v>-5.6420000000000003</c:v>
                </c:pt>
                <c:pt idx="30">
                  <c:v>-5.351</c:v>
                </c:pt>
                <c:pt idx="31">
                  <c:v>-3.9350000000000001</c:v>
                </c:pt>
                <c:pt idx="32">
                  <c:v>-3.1989999999999998</c:v>
                </c:pt>
                <c:pt idx="33">
                  <c:v>-2.5640000000000001</c:v>
                </c:pt>
                <c:pt idx="34">
                  <c:v>-1.774</c:v>
                </c:pt>
                <c:pt idx="35">
                  <c:v>-1.127</c:v>
                </c:pt>
                <c:pt idx="36">
                  <c:v>-0.98</c:v>
                </c:pt>
                <c:pt idx="37">
                  <c:v>-0.59799999999999998</c:v>
                </c:pt>
                <c:pt idx="38">
                  <c:v>-0.86299999999999999</c:v>
                </c:pt>
                <c:pt idx="39">
                  <c:v>-0.60199999999999998</c:v>
                </c:pt>
                <c:pt idx="40">
                  <c:v>-0.29099999999999998</c:v>
                </c:pt>
                <c:pt idx="41">
                  <c:v>-0.60099999999999998</c:v>
                </c:pt>
                <c:pt idx="42">
                  <c:v>-1.7450000000000001</c:v>
                </c:pt>
                <c:pt idx="43">
                  <c:v>-1.2809999999999999</c:v>
                </c:pt>
                <c:pt idx="44">
                  <c:v>-0.97199999999999998</c:v>
                </c:pt>
                <c:pt idx="45">
                  <c:v>-0.72799999999999998</c:v>
                </c:pt>
                <c:pt idx="46">
                  <c:v>-0.434</c:v>
                </c:pt>
                <c:pt idx="47">
                  <c:v>0.183</c:v>
                </c:pt>
                <c:pt idx="48">
                  <c:v>0.67500000000000004</c:v>
                </c:pt>
                <c:pt idx="49">
                  <c:v>1.0229999999999999</c:v>
                </c:pt>
                <c:pt idx="50">
                  <c:v>1.736</c:v>
                </c:pt>
                <c:pt idx="51">
                  <c:v>2.12</c:v>
                </c:pt>
                <c:pt idx="52">
                  <c:v>2.3159999999999998</c:v>
                </c:pt>
                <c:pt idx="53">
                  <c:v>1.5389999999999999</c:v>
                </c:pt>
                <c:pt idx="54">
                  <c:v>2.17</c:v>
                </c:pt>
                <c:pt idx="55">
                  <c:v>0.71099999999999997</c:v>
                </c:pt>
                <c:pt idx="56">
                  <c:v>1.26</c:v>
                </c:pt>
                <c:pt idx="57">
                  <c:v>1.4450000000000001</c:v>
                </c:pt>
                <c:pt idx="58">
                  <c:v>1.2150000000000001</c:v>
                </c:pt>
                <c:pt idx="59">
                  <c:v>1.2010000000000001</c:v>
                </c:pt>
                <c:pt idx="60">
                  <c:v>1.26</c:v>
                </c:pt>
                <c:pt idx="61">
                  <c:v>1.5309999999999999</c:v>
                </c:pt>
                <c:pt idx="62">
                  <c:v>1.4359999999999999</c:v>
                </c:pt>
                <c:pt idx="63">
                  <c:v>1.4890000000000001</c:v>
                </c:pt>
                <c:pt idx="64">
                  <c:v>1.9259999999999999</c:v>
                </c:pt>
                <c:pt idx="65">
                  <c:v>2.4060000000000001</c:v>
                </c:pt>
                <c:pt idx="66">
                  <c:v>4.0019999999999998</c:v>
                </c:pt>
                <c:pt idx="67">
                  <c:v>3.6949999999999998</c:v>
                </c:pt>
                <c:pt idx="68">
                  <c:v>3.552</c:v>
                </c:pt>
                <c:pt idx="69">
                  <c:v>3.3330000000000002</c:v>
                </c:pt>
                <c:pt idx="70">
                  <c:v>3.07</c:v>
                </c:pt>
                <c:pt idx="71">
                  <c:v>2.3490000000000002</c:v>
                </c:pt>
                <c:pt idx="72">
                  <c:v>1.7689999999999999</c:v>
                </c:pt>
                <c:pt idx="73">
                  <c:v>1.2529999999999999</c:v>
                </c:pt>
                <c:pt idx="74">
                  <c:v>0.65500000000000003</c:v>
                </c:pt>
                <c:pt idx="75">
                  <c:v>0.152</c:v>
                </c:pt>
                <c:pt idx="76">
                  <c:v>-0.53300000000000003</c:v>
                </c:pt>
                <c:pt idx="77">
                  <c:v>-1.1990000000000001</c:v>
                </c:pt>
                <c:pt idx="78">
                  <c:v>-1.2569999999999999</c:v>
                </c:pt>
                <c:pt idx="79">
                  <c:v>-1.6519999999999999</c:v>
                </c:pt>
                <c:pt idx="80">
                  <c:v>-1.7969999999999999</c:v>
                </c:pt>
                <c:pt idx="81">
                  <c:v>-2.004</c:v>
                </c:pt>
                <c:pt idx="82">
                  <c:v>-2.1160000000000001</c:v>
                </c:pt>
                <c:pt idx="83">
                  <c:v>-2.4220000000000002</c:v>
                </c:pt>
                <c:pt idx="84">
                  <c:v>-2.593</c:v>
                </c:pt>
                <c:pt idx="85">
                  <c:v>-2.9489999999999998</c:v>
                </c:pt>
                <c:pt idx="86">
                  <c:v>-3.2850000000000001</c:v>
                </c:pt>
                <c:pt idx="87">
                  <c:v>-3.9319999999999999</c:v>
                </c:pt>
                <c:pt idx="88">
                  <c:v>-4.673</c:v>
                </c:pt>
                <c:pt idx="89">
                  <c:v>-5.5469999999999997</c:v>
                </c:pt>
                <c:pt idx="90">
                  <c:v>-7.9059999999999997</c:v>
                </c:pt>
                <c:pt idx="91">
                  <c:v>-8.718</c:v>
                </c:pt>
                <c:pt idx="92">
                  <c:v>-9.3670000000000009</c:v>
                </c:pt>
                <c:pt idx="93">
                  <c:v>-9.5749999999999993</c:v>
                </c:pt>
                <c:pt idx="94">
                  <c:v>-9.3170000000000002</c:v>
                </c:pt>
                <c:pt idx="95">
                  <c:v>-8.798</c:v>
                </c:pt>
                <c:pt idx="96">
                  <c:v>-8.14</c:v>
                </c:pt>
                <c:pt idx="97">
                  <c:v>-7.31</c:v>
                </c:pt>
                <c:pt idx="98">
                  <c:v>-5.7089999999999996</c:v>
                </c:pt>
                <c:pt idx="99">
                  <c:v>-4.3849999999999998</c:v>
                </c:pt>
                <c:pt idx="100">
                  <c:v>-3.3679999999999999</c:v>
                </c:pt>
                <c:pt idx="101">
                  <c:v>-0.87</c:v>
                </c:pt>
                <c:pt idx="102">
                  <c:v>9.1999999999999998E-2</c:v>
                </c:pt>
                <c:pt idx="103">
                  <c:v>1.2589999999999999</c:v>
                </c:pt>
                <c:pt idx="104">
                  <c:v>1.9039999999999999</c:v>
                </c:pt>
                <c:pt idx="105">
                  <c:v>2.3809999999999998</c:v>
                </c:pt>
                <c:pt idx="106">
                  <c:v>2.7559999999999998</c:v>
                </c:pt>
                <c:pt idx="107">
                  <c:v>3.19</c:v>
                </c:pt>
                <c:pt idx="108">
                  <c:v>3.2080000000000002</c:v>
                </c:pt>
                <c:pt idx="109">
                  <c:v>2.9980000000000002</c:v>
                </c:pt>
                <c:pt idx="110">
                  <c:v>2.81</c:v>
                </c:pt>
                <c:pt idx="111">
                  <c:v>2.6019999999999999</c:v>
                </c:pt>
                <c:pt idx="112">
                  <c:v>2.4340000000000002</c:v>
                </c:pt>
                <c:pt idx="113">
                  <c:v>1.645</c:v>
                </c:pt>
                <c:pt idx="114">
                  <c:v>2.3210000000000002</c:v>
                </c:pt>
                <c:pt idx="115">
                  <c:v>2.464</c:v>
                </c:pt>
                <c:pt idx="116">
                  <c:v>2.508</c:v>
                </c:pt>
                <c:pt idx="117">
                  <c:v>2.387</c:v>
                </c:pt>
                <c:pt idx="118">
                  <c:v>2.2280000000000002</c:v>
                </c:pt>
                <c:pt idx="119">
                  <c:v>1.944</c:v>
                </c:pt>
                <c:pt idx="120">
                  <c:v>1.431</c:v>
                </c:pt>
                <c:pt idx="121">
                  <c:v>0.625</c:v>
                </c:pt>
                <c:pt idx="122">
                  <c:v>-0.32700000000000001</c:v>
                </c:pt>
                <c:pt idx="123">
                  <c:v>-1.0720000000000001</c:v>
                </c:pt>
                <c:pt idx="124">
                  <c:v>-1.528</c:v>
                </c:pt>
                <c:pt idx="125">
                  <c:v>-3.399</c:v>
                </c:pt>
                <c:pt idx="126">
                  <c:v>-3.5830000000000002</c:v>
                </c:pt>
                <c:pt idx="127">
                  <c:v>-2.7389999999999999</c:v>
                </c:pt>
                <c:pt idx="128">
                  <c:v>-1.419</c:v>
                </c:pt>
                <c:pt idx="129">
                  <c:v>-0.25900000000000001</c:v>
                </c:pt>
                <c:pt idx="130">
                  <c:v>0.629</c:v>
                </c:pt>
                <c:pt idx="131">
                  <c:v>1.7789999999999999</c:v>
                </c:pt>
                <c:pt idx="132">
                  <c:v>2.7</c:v>
                </c:pt>
                <c:pt idx="133">
                  <c:v>3.532</c:v>
                </c:pt>
                <c:pt idx="134">
                  <c:v>3.8410000000000002</c:v>
                </c:pt>
                <c:pt idx="135">
                  <c:v>4.4269999999999996</c:v>
                </c:pt>
                <c:pt idx="136">
                  <c:v>5.6719999999999997</c:v>
                </c:pt>
                <c:pt idx="137">
                  <c:v>5.7279999999999998</c:v>
                </c:pt>
                <c:pt idx="138">
                  <c:v>5.0090000000000003</c:v>
                </c:pt>
                <c:pt idx="139">
                  <c:v>3.923</c:v>
                </c:pt>
                <c:pt idx="140">
                  <c:v>3.153</c:v>
                </c:pt>
                <c:pt idx="141">
                  <c:v>2.5059999999999998</c:v>
                </c:pt>
                <c:pt idx="142">
                  <c:v>1.6830000000000001</c:v>
                </c:pt>
                <c:pt idx="143">
                  <c:v>0.64400000000000002</c:v>
                </c:pt>
                <c:pt idx="144">
                  <c:v>0.313</c:v>
                </c:pt>
                <c:pt idx="145">
                  <c:v>-8.5999999999999993E-2</c:v>
                </c:pt>
                <c:pt idx="146">
                  <c:v>-0.73499999999999999</c:v>
                </c:pt>
                <c:pt idx="147">
                  <c:v>-1.347</c:v>
                </c:pt>
                <c:pt idx="148">
                  <c:v>-1.7509999999999999</c:v>
                </c:pt>
                <c:pt idx="149">
                  <c:v>-0.318</c:v>
                </c:pt>
                <c:pt idx="150">
                  <c:v>-0.39400000000000002</c:v>
                </c:pt>
                <c:pt idx="151">
                  <c:v>-0.997</c:v>
                </c:pt>
                <c:pt idx="152">
                  <c:v>-1.5</c:v>
                </c:pt>
                <c:pt idx="153">
                  <c:v>-1.5509999999999999</c:v>
                </c:pt>
                <c:pt idx="154">
                  <c:v>-1.694</c:v>
                </c:pt>
                <c:pt idx="155">
                  <c:v>-2.1110000000000002</c:v>
                </c:pt>
                <c:pt idx="156">
                  <c:v>-2.5489999999999999</c:v>
                </c:pt>
                <c:pt idx="157">
                  <c:v>-3.085</c:v>
                </c:pt>
                <c:pt idx="158">
                  <c:v>-3.4119999999999999</c:v>
                </c:pt>
                <c:pt idx="159">
                  <c:v>-3.9969999999999999</c:v>
                </c:pt>
                <c:pt idx="160">
                  <c:v>-5.3639999999999999</c:v>
                </c:pt>
                <c:pt idx="161">
                  <c:v>-4.8109999999999999</c:v>
                </c:pt>
                <c:pt idx="162">
                  <c:v>-3.895</c:v>
                </c:pt>
                <c:pt idx="163">
                  <c:v>-3.1749999999999998</c:v>
                </c:pt>
                <c:pt idx="164">
                  <c:v>-2.6549999999999998</c:v>
                </c:pt>
                <c:pt idx="165">
                  <c:v>-2.1230000000000002</c:v>
                </c:pt>
                <c:pt idx="166">
                  <c:v>-2.008</c:v>
                </c:pt>
                <c:pt idx="167">
                  <c:v>-1.8260000000000001</c:v>
                </c:pt>
                <c:pt idx="168">
                  <c:v>-2.137</c:v>
                </c:pt>
                <c:pt idx="169">
                  <c:v>-2.117</c:v>
                </c:pt>
                <c:pt idx="170">
                  <c:v>-1.613</c:v>
                </c:pt>
                <c:pt idx="171">
                  <c:v>-1.2030000000000001</c:v>
                </c:pt>
                <c:pt idx="172">
                  <c:v>-1.333</c:v>
                </c:pt>
                <c:pt idx="173">
                  <c:v>-2.9159999999999999</c:v>
                </c:pt>
                <c:pt idx="174">
                  <c:v>-3.3820000000000001</c:v>
                </c:pt>
                <c:pt idx="175">
                  <c:v>-3.6619999999999999</c:v>
                </c:pt>
                <c:pt idx="176">
                  <c:v>-4.5170000000000003</c:v>
                </c:pt>
                <c:pt idx="177">
                  <c:v>-5.1829999999999998</c:v>
                </c:pt>
                <c:pt idx="178">
                  <c:v>-5.5119999999999996</c:v>
                </c:pt>
                <c:pt idx="179">
                  <c:v>-5.44</c:v>
                </c:pt>
                <c:pt idx="180">
                  <c:v>-5.2370000000000001</c:v>
                </c:pt>
                <c:pt idx="181">
                  <c:v>-5.258</c:v>
                </c:pt>
                <c:pt idx="182">
                  <c:v>-4.7729999999999997</c:v>
                </c:pt>
                <c:pt idx="183">
                  <c:v>-4.0659999999999998</c:v>
                </c:pt>
                <c:pt idx="184">
                  <c:v>-2.1349999999999998</c:v>
                </c:pt>
                <c:pt idx="185">
                  <c:v>-1.772</c:v>
                </c:pt>
                <c:pt idx="186">
                  <c:v>-1.163</c:v>
                </c:pt>
                <c:pt idx="187">
                  <c:v>-3.9E-2</c:v>
                </c:pt>
                <c:pt idx="188">
                  <c:v>1.4039999999999999</c:v>
                </c:pt>
                <c:pt idx="189">
                  <c:v>2.4209999999999998</c:v>
                </c:pt>
                <c:pt idx="190">
                  <c:v>3.1560000000000001</c:v>
                </c:pt>
                <c:pt idx="191">
                  <c:v>3.7429999999999999</c:v>
                </c:pt>
                <c:pt idx="192">
                  <c:v>4.0999999999999996</c:v>
                </c:pt>
                <c:pt idx="193">
                  <c:v>3.992</c:v>
                </c:pt>
                <c:pt idx="194">
                  <c:v>3.4569999999999999</c:v>
                </c:pt>
                <c:pt idx="195">
                  <c:v>2.819</c:v>
                </c:pt>
                <c:pt idx="196">
                  <c:v>2.86</c:v>
                </c:pt>
                <c:pt idx="197">
                  <c:v>2.4359999999999999</c:v>
                </c:pt>
                <c:pt idx="198">
                  <c:v>1.853</c:v>
                </c:pt>
                <c:pt idx="199">
                  <c:v>1.748</c:v>
                </c:pt>
                <c:pt idx="200">
                  <c:v>1.667</c:v>
                </c:pt>
                <c:pt idx="201">
                  <c:v>1.597</c:v>
                </c:pt>
                <c:pt idx="202">
                  <c:v>1.2549999999999999</c:v>
                </c:pt>
                <c:pt idx="203">
                  <c:v>1.0960000000000001</c:v>
                </c:pt>
                <c:pt idx="204">
                  <c:v>1.2370000000000001</c:v>
                </c:pt>
                <c:pt idx="205">
                  <c:v>1.6850000000000001</c:v>
                </c:pt>
                <c:pt idx="206">
                  <c:v>1.8049999999999999</c:v>
                </c:pt>
                <c:pt idx="207">
                  <c:v>2.0830000000000002</c:v>
                </c:pt>
                <c:pt idx="208">
                  <c:v>0.72199999999999998</c:v>
                </c:pt>
                <c:pt idx="209">
                  <c:v>1.143</c:v>
                </c:pt>
                <c:pt idx="210">
                  <c:v>1.286</c:v>
                </c:pt>
                <c:pt idx="211">
                  <c:v>1.181</c:v>
                </c:pt>
                <c:pt idx="212">
                  <c:v>1.4910000000000001</c:v>
                </c:pt>
                <c:pt idx="213">
                  <c:v>1.8220000000000001</c:v>
                </c:pt>
                <c:pt idx="214">
                  <c:v>2.0950000000000002</c:v>
                </c:pt>
                <c:pt idx="215">
                  <c:v>2.2280000000000002</c:v>
                </c:pt>
                <c:pt idx="216">
                  <c:v>2.786</c:v>
                </c:pt>
                <c:pt idx="217">
                  <c:v>3.278</c:v>
                </c:pt>
                <c:pt idx="218">
                  <c:v>3.5859999999999999</c:v>
                </c:pt>
                <c:pt idx="219">
                  <c:v>4.6360000000000001</c:v>
                </c:pt>
                <c:pt idx="220">
                  <c:v>4.3490000000000002</c:v>
                </c:pt>
                <c:pt idx="221">
                  <c:v>3.9470000000000001</c:v>
                </c:pt>
                <c:pt idx="222">
                  <c:v>3.91</c:v>
                </c:pt>
                <c:pt idx="223">
                  <c:v>3.3769999999999998</c:v>
                </c:pt>
                <c:pt idx="224">
                  <c:v>2.6339999999999999</c:v>
                </c:pt>
                <c:pt idx="225">
                  <c:v>2.0310000000000001</c:v>
                </c:pt>
                <c:pt idx="226">
                  <c:v>1.613</c:v>
                </c:pt>
                <c:pt idx="227">
                  <c:v>0.84899999999999998</c:v>
                </c:pt>
                <c:pt idx="228">
                  <c:v>-0.20300000000000001</c:v>
                </c:pt>
                <c:pt idx="229">
                  <c:v>-0.93100000000000005</c:v>
                </c:pt>
                <c:pt idx="230">
                  <c:v>-0.54600000000000004</c:v>
                </c:pt>
                <c:pt idx="231">
                  <c:v>-0.35699999999999998</c:v>
                </c:pt>
                <c:pt idx="232">
                  <c:v>-0.52400000000000002</c:v>
                </c:pt>
                <c:pt idx="233">
                  <c:v>-0.39700000000000002</c:v>
                </c:pt>
                <c:pt idx="234">
                  <c:v>-6.9000000000000006E-2</c:v>
                </c:pt>
                <c:pt idx="235">
                  <c:v>0.31900000000000001</c:v>
                </c:pt>
                <c:pt idx="236">
                  <c:v>0.65600000000000003</c:v>
                </c:pt>
                <c:pt idx="237">
                  <c:v>1.107</c:v>
                </c:pt>
                <c:pt idx="238">
                  <c:v>1.5960000000000001</c:v>
                </c:pt>
                <c:pt idx="239">
                  <c:v>2.149</c:v>
                </c:pt>
                <c:pt idx="240">
                  <c:v>2.63</c:v>
                </c:pt>
                <c:pt idx="241">
                  <c:v>3.0179999999999998</c:v>
                </c:pt>
                <c:pt idx="242">
                  <c:v>3.4220000000000002</c:v>
                </c:pt>
                <c:pt idx="243">
                  <c:v>2.4740000000000002</c:v>
                </c:pt>
                <c:pt idx="244">
                  <c:v>2.758</c:v>
                </c:pt>
                <c:pt idx="245">
                  <c:v>2.9220000000000002</c:v>
                </c:pt>
                <c:pt idx="246">
                  <c:v>3.6890000000000001</c:v>
                </c:pt>
                <c:pt idx="247">
                  <c:v>4.3319999999999999</c:v>
                </c:pt>
                <c:pt idx="248">
                  <c:v>3.8559999999999999</c:v>
                </c:pt>
                <c:pt idx="249">
                  <c:v>3.5790000000000002</c:v>
                </c:pt>
                <c:pt idx="250">
                  <c:v>2.8370000000000002</c:v>
                </c:pt>
                <c:pt idx="251">
                  <c:v>1.5149999999999999</c:v>
                </c:pt>
                <c:pt idx="252">
                  <c:v>0.36299999999999999</c:v>
                </c:pt>
                <c:pt idx="253">
                  <c:v>-1.337</c:v>
                </c:pt>
                <c:pt idx="254">
                  <c:v>-3.5430000000000001</c:v>
                </c:pt>
                <c:pt idx="255">
                  <c:v>-6.2770000000000001</c:v>
                </c:pt>
                <c:pt idx="256">
                  <c:v>-8.8879999999999999</c:v>
                </c:pt>
                <c:pt idx="257">
                  <c:v>-10.659000000000001</c:v>
                </c:pt>
                <c:pt idx="258">
                  <c:v>-11.62</c:v>
                </c:pt>
                <c:pt idx="259">
                  <c:v>-12.337999999999999</c:v>
                </c:pt>
                <c:pt idx="260">
                  <c:v>-12.303000000000001</c:v>
                </c:pt>
                <c:pt idx="261">
                  <c:v>-11.532</c:v>
                </c:pt>
                <c:pt idx="262">
                  <c:v>-10.616</c:v>
                </c:pt>
                <c:pt idx="263">
                  <c:v>-8.8659999999999997</c:v>
                </c:pt>
                <c:pt idx="264">
                  <c:v>-7.0449999999999999</c:v>
                </c:pt>
                <c:pt idx="265">
                  <c:v>-5.1239999999999997</c:v>
                </c:pt>
                <c:pt idx="266">
                  <c:v>-3.456</c:v>
                </c:pt>
                <c:pt idx="267">
                  <c:v>-4.2930000000000001</c:v>
                </c:pt>
                <c:pt idx="268">
                  <c:v>-3.786</c:v>
                </c:pt>
                <c:pt idx="269">
                  <c:v>-3.1989999999999998</c:v>
                </c:pt>
                <c:pt idx="270">
                  <c:v>-2.282</c:v>
                </c:pt>
                <c:pt idx="271">
                  <c:v>-0.88400000000000001</c:v>
                </c:pt>
                <c:pt idx="272">
                  <c:v>0.85399999999999998</c:v>
                </c:pt>
                <c:pt idx="273">
                  <c:v>2.3159999999999998</c:v>
                </c:pt>
                <c:pt idx="274">
                  <c:v>3.286</c:v>
                </c:pt>
                <c:pt idx="275">
                  <c:v>3.2570000000000001</c:v>
                </c:pt>
                <c:pt idx="276">
                  <c:v>2.6480000000000001</c:v>
                </c:pt>
                <c:pt idx="277">
                  <c:v>1.925</c:v>
                </c:pt>
                <c:pt idx="278">
                  <c:v>1.64</c:v>
                </c:pt>
                <c:pt idx="279">
                  <c:v>2.0169999999999999</c:v>
                </c:pt>
                <c:pt idx="280">
                  <c:v>2.3079999999999998</c:v>
                </c:pt>
                <c:pt idx="281">
                  <c:v>2.3980000000000001</c:v>
                </c:pt>
                <c:pt idx="282">
                  <c:v>2.0569999999999999</c:v>
                </c:pt>
                <c:pt idx="283">
                  <c:v>1.2709999999999999</c:v>
                </c:pt>
                <c:pt idx="284">
                  <c:v>0.58099999999999996</c:v>
                </c:pt>
                <c:pt idx="285">
                  <c:v>0.05</c:v>
                </c:pt>
                <c:pt idx="286">
                  <c:v>-0.13500000000000001</c:v>
                </c:pt>
                <c:pt idx="287">
                  <c:v>-0.11600000000000001</c:v>
                </c:pt>
                <c:pt idx="288">
                  <c:v>-0.23200000000000001</c:v>
                </c:pt>
                <c:pt idx="289">
                  <c:v>-0.55900000000000005</c:v>
                </c:pt>
                <c:pt idx="290">
                  <c:v>-0.90600000000000003</c:v>
                </c:pt>
                <c:pt idx="291">
                  <c:v>-1.0920000000000001</c:v>
                </c:pt>
                <c:pt idx="292">
                  <c:v>-1.222</c:v>
                </c:pt>
                <c:pt idx="293">
                  <c:v>-1.6419999999999999</c:v>
                </c:pt>
                <c:pt idx="294">
                  <c:v>-2.27</c:v>
                </c:pt>
                <c:pt idx="295">
                  <c:v>-2.3860000000000001</c:v>
                </c:pt>
                <c:pt idx="296">
                  <c:v>-2.1709999999999998</c:v>
                </c:pt>
                <c:pt idx="297">
                  <c:v>-1.6830000000000001</c:v>
                </c:pt>
                <c:pt idx="298">
                  <c:v>-1.1220000000000001</c:v>
                </c:pt>
                <c:pt idx="299">
                  <c:v>-0.71199999999999997</c:v>
                </c:pt>
                <c:pt idx="300">
                  <c:v>-0.72599999999999998</c:v>
                </c:pt>
                <c:pt idx="301">
                  <c:v>-0.29599999999999999</c:v>
                </c:pt>
                <c:pt idx="302">
                  <c:v>0.46700000000000003</c:v>
                </c:pt>
                <c:pt idx="303">
                  <c:v>0.89400000000000002</c:v>
                </c:pt>
                <c:pt idx="304">
                  <c:v>0.46200000000000002</c:v>
                </c:pt>
                <c:pt idx="305">
                  <c:v>-0.28000000000000003</c:v>
                </c:pt>
                <c:pt idx="306">
                  <c:v>-0.47899999999999998</c:v>
                </c:pt>
                <c:pt idx="307">
                  <c:v>-0.48899999999999999</c:v>
                </c:pt>
                <c:pt idx="308">
                  <c:v>-1.042</c:v>
                </c:pt>
                <c:pt idx="309">
                  <c:v>-2.7280000000000002</c:v>
                </c:pt>
                <c:pt idx="310">
                  <c:v>-4.4930000000000003</c:v>
                </c:pt>
                <c:pt idx="311">
                  <c:v>-5.0549999999999997</c:v>
                </c:pt>
                <c:pt idx="312">
                  <c:v>-5.7880000000000003</c:v>
                </c:pt>
                <c:pt idx="313">
                  <c:v>-8.2780000000000005</c:v>
                </c:pt>
                <c:pt idx="314">
                  <c:v>-8.6950000000000003</c:v>
                </c:pt>
                <c:pt idx="315">
                  <c:v>-7.8410000000000002</c:v>
                </c:pt>
                <c:pt idx="316">
                  <c:v>-8.5180000000000007</c:v>
                </c:pt>
                <c:pt idx="317">
                  <c:v>-9.6859999999999999</c:v>
                </c:pt>
                <c:pt idx="318">
                  <c:v>-9.2759999999999998</c:v>
                </c:pt>
                <c:pt idx="319">
                  <c:v>-7.8289999999999997</c:v>
                </c:pt>
                <c:pt idx="320">
                  <c:v>-7.7850000000000001</c:v>
                </c:pt>
                <c:pt idx="321">
                  <c:v>-7.9459999999999997</c:v>
                </c:pt>
                <c:pt idx="322">
                  <c:v>-6.2850000000000001</c:v>
                </c:pt>
                <c:pt idx="323">
                  <c:v>-4.2320000000000002</c:v>
                </c:pt>
                <c:pt idx="324">
                  <c:v>-3.8740000000000001</c:v>
                </c:pt>
                <c:pt idx="325">
                  <c:v>-3.121</c:v>
                </c:pt>
                <c:pt idx="326">
                  <c:v>-1.3009999999999999</c:v>
                </c:pt>
                <c:pt idx="327">
                  <c:v>-1.5169999999999999</c:v>
                </c:pt>
                <c:pt idx="328">
                  <c:v>-0.379</c:v>
                </c:pt>
                <c:pt idx="329">
                  <c:v>2.8450000000000002</c:v>
                </c:pt>
                <c:pt idx="330">
                  <c:v>3.42</c:v>
                </c:pt>
                <c:pt idx="331">
                  <c:v>4.4029999999999996</c:v>
                </c:pt>
                <c:pt idx="332">
                  <c:v>6.851</c:v>
                </c:pt>
                <c:pt idx="333">
                  <c:v>6.6029999999999998</c:v>
                </c:pt>
                <c:pt idx="334">
                  <c:v>6.2130000000000001</c:v>
                </c:pt>
                <c:pt idx="335">
                  <c:v>7.8849999999999998</c:v>
                </c:pt>
                <c:pt idx="336">
                  <c:v>6.9219999999999997</c:v>
                </c:pt>
                <c:pt idx="337">
                  <c:v>6.2809999999999997</c:v>
                </c:pt>
                <c:pt idx="338">
                  <c:v>6.6150000000000002</c:v>
                </c:pt>
                <c:pt idx="339">
                  <c:v>3.9079999999999999</c:v>
                </c:pt>
                <c:pt idx="340">
                  <c:v>2.621</c:v>
                </c:pt>
                <c:pt idx="341">
                  <c:v>2.7490000000000001</c:v>
                </c:pt>
                <c:pt idx="342">
                  <c:v>0.30599999999999999</c:v>
                </c:pt>
                <c:pt idx="343">
                  <c:v>0.624</c:v>
                </c:pt>
                <c:pt idx="344">
                  <c:v>1.107</c:v>
                </c:pt>
                <c:pt idx="345">
                  <c:v>-1.0940000000000001</c:v>
                </c:pt>
                <c:pt idx="346">
                  <c:v>9.9000000000000005E-2</c:v>
                </c:pt>
                <c:pt idx="347">
                  <c:v>0.39600000000000002</c:v>
                </c:pt>
                <c:pt idx="348">
                  <c:v>-0.32800000000000001</c:v>
                </c:pt>
                <c:pt idx="349">
                  <c:v>1.7649999999999999</c:v>
                </c:pt>
                <c:pt idx="350">
                  <c:v>1.343</c:v>
                </c:pt>
                <c:pt idx="351">
                  <c:v>4.0149999999999997</c:v>
                </c:pt>
                <c:pt idx="352">
                  <c:v>5.7569999999999997</c:v>
                </c:pt>
                <c:pt idx="353">
                  <c:v>6.0860000000000003</c:v>
                </c:pt>
                <c:pt idx="354">
                  <c:v>9.0790000000000006</c:v>
                </c:pt>
                <c:pt idx="355">
                  <c:v>8.5150000000000006</c:v>
                </c:pt>
                <c:pt idx="356">
                  <c:v>9.6549999999999994</c:v>
                </c:pt>
                <c:pt idx="357">
                  <c:v>10.048</c:v>
                </c:pt>
                <c:pt idx="358">
                  <c:v>7.3129999999999997</c:v>
                </c:pt>
                <c:pt idx="359">
                  <c:v>8.49</c:v>
                </c:pt>
                <c:pt idx="360">
                  <c:v>5.4790000000000001</c:v>
                </c:pt>
                <c:pt idx="361">
                  <c:v>5.6369999999999996</c:v>
                </c:pt>
                <c:pt idx="362">
                  <c:v>2.9820000000000002</c:v>
                </c:pt>
                <c:pt idx="363">
                  <c:v>1.68</c:v>
                </c:pt>
                <c:pt idx="364">
                  <c:v>1.2729999999999999</c:v>
                </c:pt>
                <c:pt idx="365">
                  <c:v>-1.91</c:v>
                </c:pt>
                <c:pt idx="366">
                  <c:v>-0.434</c:v>
                </c:pt>
                <c:pt idx="367">
                  <c:v>-2.9420000000000002</c:v>
                </c:pt>
                <c:pt idx="368">
                  <c:v>-2.4129999999999998</c:v>
                </c:pt>
                <c:pt idx="369">
                  <c:v>-2.9689999999999999</c:v>
                </c:pt>
                <c:pt idx="370">
                  <c:v>-0.432</c:v>
                </c:pt>
                <c:pt idx="371">
                  <c:v>5.3650000000000002</c:v>
                </c:pt>
                <c:pt idx="372">
                  <c:v>3.8540000000000001</c:v>
                </c:pt>
                <c:pt idx="373">
                  <c:v>3.2629999999999999</c:v>
                </c:pt>
                <c:pt idx="374">
                  <c:v>-1.31</c:v>
                </c:pt>
                <c:pt idx="375">
                  <c:v>-0.73399999999999999</c:v>
                </c:pt>
                <c:pt idx="376">
                  <c:v>-4.1109999999999998</c:v>
                </c:pt>
                <c:pt idx="377">
                  <c:v>-3.8090000000000002</c:v>
                </c:pt>
                <c:pt idx="378">
                  <c:v>-2.677</c:v>
                </c:pt>
                <c:pt idx="379">
                  <c:v>-1.1970000000000001</c:v>
                </c:pt>
                <c:pt idx="380">
                  <c:v>-0.245</c:v>
                </c:pt>
                <c:pt idx="381">
                  <c:v>0.21199999999999999</c:v>
                </c:pt>
                <c:pt idx="382">
                  <c:v>4.4560000000000004</c:v>
                </c:pt>
                <c:pt idx="383">
                  <c:v>4.8079999999999998</c:v>
                </c:pt>
                <c:pt idx="384">
                  <c:v>7.2859999999999996</c:v>
                </c:pt>
                <c:pt idx="385">
                  <c:v>6.8319999999999999</c:v>
                </c:pt>
                <c:pt idx="386">
                  <c:v>8.4719999999999995</c:v>
                </c:pt>
                <c:pt idx="387">
                  <c:v>-0.69</c:v>
                </c:pt>
                <c:pt idx="388">
                  <c:v>-8.6620000000000008</c:v>
                </c:pt>
                <c:pt idx="389">
                  <c:v>-8.9890000000000008</c:v>
                </c:pt>
                <c:pt idx="390">
                  <c:v>-1.522</c:v>
                </c:pt>
                <c:pt idx="391">
                  <c:v>-0.51200000000000001</c:v>
                </c:pt>
                <c:pt idx="392">
                  <c:v>2.4319999999999999</c:v>
                </c:pt>
                <c:pt idx="393">
                  <c:v>3.641</c:v>
                </c:pt>
                <c:pt idx="394">
                  <c:v>6.4859999999999998</c:v>
                </c:pt>
                <c:pt idx="395">
                  <c:v>2.2160000000000002</c:v>
                </c:pt>
                <c:pt idx="396">
                  <c:v>-2.629</c:v>
                </c:pt>
                <c:pt idx="397">
                  <c:v>-8.36</c:v>
                </c:pt>
                <c:pt idx="398">
                  <c:v>-6.4169999999999998</c:v>
                </c:pt>
                <c:pt idx="399">
                  <c:v>-2.3519999999999999</c:v>
                </c:pt>
                <c:pt idx="400">
                  <c:v>3.714</c:v>
                </c:pt>
                <c:pt idx="401">
                  <c:v>6.8150000000000004</c:v>
                </c:pt>
                <c:pt idx="402">
                  <c:v>6.8689999999999998</c:v>
                </c:pt>
                <c:pt idx="403">
                  <c:v>4.2809999999999997</c:v>
                </c:pt>
                <c:pt idx="404">
                  <c:v>0.91900000000000004</c:v>
                </c:pt>
                <c:pt idx="405">
                  <c:v>-7.7519999999999998</c:v>
                </c:pt>
                <c:pt idx="406">
                  <c:v>-11.584</c:v>
                </c:pt>
                <c:pt idx="407">
                  <c:v>-7.1609999999999996</c:v>
                </c:pt>
                <c:pt idx="408">
                  <c:v>3.4140000000000001</c:v>
                </c:pt>
                <c:pt idx="409">
                  <c:v>8.1669999999999998</c:v>
                </c:pt>
                <c:pt idx="410">
                  <c:v>4.9909999999999997</c:v>
                </c:pt>
                <c:pt idx="411">
                  <c:v>0.38100000000000001</c:v>
                </c:pt>
                <c:pt idx="412">
                  <c:v>-3.5739999999999998</c:v>
                </c:pt>
                <c:pt idx="413">
                  <c:v>-6.3929999999999998</c:v>
                </c:pt>
                <c:pt idx="414">
                  <c:v>-7.4409999999999998</c:v>
                </c:pt>
                <c:pt idx="415">
                  <c:v>-1.1890000000000001</c:v>
                </c:pt>
                <c:pt idx="416">
                  <c:v>4.2850000000000001</c:v>
                </c:pt>
                <c:pt idx="417">
                  <c:v>8.3889999999999993</c:v>
                </c:pt>
                <c:pt idx="418">
                  <c:v>4.09</c:v>
                </c:pt>
                <c:pt idx="419">
                  <c:v>0.33500000000000002</c:v>
                </c:pt>
                <c:pt idx="420">
                  <c:v>-3.524</c:v>
                </c:pt>
                <c:pt idx="421">
                  <c:v>-2.6989999999999998</c:v>
                </c:pt>
                <c:pt idx="422">
                  <c:v>-2.726</c:v>
                </c:pt>
                <c:pt idx="423">
                  <c:v>1.0629999999999999</c:v>
                </c:pt>
                <c:pt idx="424">
                  <c:v>3.4990000000000001</c:v>
                </c:pt>
                <c:pt idx="425">
                  <c:v>6.2869999999999999</c:v>
                </c:pt>
                <c:pt idx="426">
                  <c:v>0.79500000000000004</c:v>
                </c:pt>
                <c:pt idx="427">
                  <c:v>-6.2530000000000001</c:v>
                </c:pt>
                <c:pt idx="428">
                  <c:v>-5.6550000000000002</c:v>
                </c:pt>
                <c:pt idx="429">
                  <c:v>2.6309999999999998</c:v>
                </c:pt>
                <c:pt idx="430">
                  <c:v>5.66</c:v>
                </c:pt>
                <c:pt idx="431">
                  <c:v>3.258</c:v>
                </c:pt>
                <c:pt idx="432">
                  <c:v>-0.46</c:v>
                </c:pt>
                <c:pt idx="433">
                  <c:v>-2.5670000000000002</c:v>
                </c:pt>
                <c:pt idx="434">
                  <c:v>-1.976</c:v>
                </c:pt>
                <c:pt idx="435">
                  <c:v>-4.6289999999999996</c:v>
                </c:pt>
                <c:pt idx="436">
                  <c:v>-1.931</c:v>
                </c:pt>
                <c:pt idx="437">
                  <c:v>2.964</c:v>
                </c:pt>
                <c:pt idx="438">
                  <c:v>7.5359999999999996</c:v>
                </c:pt>
                <c:pt idx="439">
                  <c:v>1.3049999999999999</c:v>
                </c:pt>
                <c:pt idx="440">
                  <c:v>-1.6379999999999999</c:v>
                </c:pt>
                <c:pt idx="441">
                  <c:v>1.5249999999999999</c:v>
                </c:pt>
                <c:pt idx="442">
                  <c:v>4.7549999999999999</c:v>
                </c:pt>
                <c:pt idx="443">
                  <c:v>4.016</c:v>
                </c:pt>
                <c:pt idx="444">
                  <c:v>1.821</c:v>
                </c:pt>
                <c:pt idx="445">
                  <c:v>1.657</c:v>
                </c:pt>
                <c:pt idx="446">
                  <c:v>-1.389</c:v>
                </c:pt>
                <c:pt idx="447">
                  <c:v>-0.62</c:v>
                </c:pt>
                <c:pt idx="448">
                  <c:v>0.188</c:v>
                </c:pt>
                <c:pt idx="449">
                  <c:v>-0.1</c:v>
                </c:pt>
                <c:pt idx="450">
                  <c:v>-1.0389999999999999</c:v>
                </c:pt>
                <c:pt idx="451">
                  <c:v>-1.8720000000000001</c:v>
                </c:pt>
                <c:pt idx="452">
                  <c:v>-4.5730000000000004</c:v>
                </c:pt>
                <c:pt idx="453">
                  <c:v>-5.992</c:v>
                </c:pt>
                <c:pt idx="454">
                  <c:v>-2.702</c:v>
                </c:pt>
                <c:pt idx="455">
                  <c:v>0.152</c:v>
                </c:pt>
                <c:pt idx="456">
                  <c:v>2.02</c:v>
                </c:pt>
                <c:pt idx="457">
                  <c:v>-0.63600000000000001</c:v>
                </c:pt>
                <c:pt idx="458">
                  <c:v>-2.1309999999999998</c:v>
                </c:pt>
                <c:pt idx="459">
                  <c:v>-0.23100000000000001</c:v>
                </c:pt>
                <c:pt idx="460">
                  <c:v>2.1019999999999999</c:v>
                </c:pt>
                <c:pt idx="461">
                  <c:v>1.337</c:v>
                </c:pt>
                <c:pt idx="462">
                  <c:v>1.4999999999999999E-2</c:v>
                </c:pt>
                <c:pt idx="463">
                  <c:v>1.798</c:v>
                </c:pt>
                <c:pt idx="464">
                  <c:v>1.1060000000000001</c:v>
                </c:pt>
                <c:pt idx="465">
                  <c:v>0.79500000000000004</c:v>
                </c:pt>
                <c:pt idx="466">
                  <c:v>-0.874</c:v>
                </c:pt>
                <c:pt idx="467">
                  <c:v>-2.1070000000000002</c:v>
                </c:pt>
                <c:pt idx="468">
                  <c:v>-2.7429999999999999</c:v>
                </c:pt>
                <c:pt idx="469">
                  <c:v>-2.1739999999999999</c:v>
                </c:pt>
                <c:pt idx="470">
                  <c:v>0.74299999999999999</c:v>
                </c:pt>
                <c:pt idx="471">
                  <c:v>0.24</c:v>
                </c:pt>
                <c:pt idx="472">
                  <c:v>0.13500000000000001</c:v>
                </c:pt>
                <c:pt idx="473">
                  <c:v>1.744</c:v>
                </c:pt>
                <c:pt idx="474">
                  <c:v>0.98599999999999999</c:v>
                </c:pt>
                <c:pt idx="475">
                  <c:v>-1.08</c:v>
                </c:pt>
                <c:pt idx="476">
                  <c:v>0.38</c:v>
                </c:pt>
                <c:pt idx="477">
                  <c:v>3.3050000000000002</c:v>
                </c:pt>
                <c:pt idx="478">
                  <c:v>2.6339999999999999</c:v>
                </c:pt>
                <c:pt idx="479">
                  <c:v>1.014</c:v>
                </c:pt>
                <c:pt idx="480">
                  <c:v>-2.2229999999999999</c:v>
                </c:pt>
                <c:pt idx="481">
                  <c:v>-0.89900000000000002</c:v>
                </c:pt>
                <c:pt idx="482">
                  <c:v>3.66</c:v>
                </c:pt>
                <c:pt idx="483">
                  <c:v>3.89</c:v>
                </c:pt>
                <c:pt idx="484">
                  <c:v>1.7150000000000001</c:v>
                </c:pt>
                <c:pt idx="485">
                  <c:v>-0.35299999999999998</c:v>
                </c:pt>
                <c:pt idx="486">
                  <c:v>0.25800000000000001</c:v>
                </c:pt>
                <c:pt idx="487">
                  <c:v>0.26</c:v>
                </c:pt>
                <c:pt idx="488">
                  <c:v>2.3559999999999999</c:v>
                </c:pt>
                <c:pt idx="489">
                  <c:v>2.254</c:v>
                </c:pt>
                <c:pt idx="490">
                  <c:v>0.66400000000000003</c:v>
                </c:pt>
                <c:pt idx="491">
                  <c:v>5.5E-2</c:v>
                </c:pt>
                <c:pt idx="492">
                  <c:v>-0.98099999999999998</c:v>
                </c:pt>
                <c:pt idx="493">
                  <c:v>-1.429</c:v>
                </c:pt>
                <c:pt idx="494">
                  <c:v>-1.4630000000000001</c:v>
                </c:pt>
                <c:pt idx="495">
                  <c:v>0.25</c:v>
                </c:pt>
                <c:pt idx="496">
                  <c:v>0.79400000000000004</c:v>
                </c:pt>
                <c:pt idx="497">
                  <c:v>-1.571</c:v>
                </c:pt>
                <c:pt idx="498">
                  <c:v>-2.218</c:v>
                </c:pt>
                <c:pt idx="499">
                  <c:v>-1.6850000000000001</c:v>
                </c:pt>
                <c:pt idx="500">
                  <c:v>-0.22500000000000001</c:v>
                </c:pt>
                <c:pt idx="501">
                  <c:v>-1.7649999999999999</c:v>
                </c:pt>
                <c:pt idx="502">
                  <c:v>-3.3359999999999999</c:v>
                </c:pt>
                <c:pt idx="503">
                  <c:v>-2.516</c:v>
                </c:pt>
                <c:pt idx="504">
                  <c:v>-1.917</c:v>
                </c:pt>
                <c:pt idx="505">
                  <c:v>4.2000000000000003E-2</c:v>
                </c:pt>
                <c:pt idx="506">
                  <c:v>1.6659999999999999</c:v>
                </c:pt>
                <c:pt idx="507">
                  <c:v>2.7810000000000001</c:v>
                </c:pt>
                <c:pt idx="508">
                  <c:v>0.99099999999999999</c:v>
                </c:pt>
                <c:pt idx="509">
                  <c:v>-1.76</c:v>
                </c:pt>
                <c:pt idx="510">
                  <c:v>-1.252</c:v>
                </c:pt>
                <c:pt idx="511">
                  <c:v>0.184</c:v>
                </c:pt>
                <c:pt idx="512">
                  <c:v>1.6459999999999999</c:v>
                </c:pt>
                <c:pt idx="513">
                  <c:v>1.9219999999999999</c:v>
                </c:pt>
                <c:pt idx="514">
                  <c:v>1.169</c:v>
                </c:pt>
                <c:pt idx="515">
                  <c:v>-0.88</c:v>
                </c:pt>
                <c:pt idx="516">
                  <c:v>-1.163</c:v>
                </c:pt>
                <c:pt idx="517">
                  <c:v>0.12</c:v>
                </c:pt>
                <c:pt idx="518">
                  <c:v>2.2410000000000001</c:v>
                </c:pt>
                <c:pt idx="519">
                  <c:v>-3.0000000000000001E-3</c:v>
                </c:pt>
                <c:pt idx="520">
                  <c:v>-1.677</c:v>
                </c:pt>
                <c:pt idx="521">
                  <c:v>-2.2919999999999998</c:v>
                </c:pt>
                <c:pt idx="522">
                  <c:v>-0.23899999999999999</c:v>
                </c:pt>
                <c:pt idx="523">
                  <c:v>1.5369999999999999</c:v>
                </c:pt>
                <c:pt idx="524">
                  <c:v>2.3610000000000002</c:v>
                </c:pt>
                <c:pt idx="525">
                  <c:v>3.5070000000000001</c:v>
                </c:pt>
                <c:pt idx="526">
                  <c:v>1.01</c:v>
                </c:pt>
                <c:pt idx="527">
                  <c:v>-2.5760000000000001</c:v>
                </c:pt>
                <c:pt idx="528">
                  <c:v>-3.9380000000000002</c:v>
                </c:pt>
                <c:pt idx="529">
                  <c:v>-1.5229999999999999</c:v>
                </c:pt>
                <c:pt idx="530">
                  <c:v>2.4630000000000001</c:v>
                </c:pt>
                <c:pt idx="531">
                  <c:v>2.9980000000000002</c:v>
                </c:pt>
                <c:pt idx="532">
                  <c:v>-0.247</c:v>
                </c:pt>
                <c:pt idx="533">
                  <c:v>-3.649</c:v>
                </c:pt>
                <c:pt idx="534">
                  <c:v>-4.8879999999999999</c:v>
                </c:pt>
                <c:pt idx="535">
                  <c:v>-2.2130000000000001</c:v>
                </c:pt>
                <c:pt idx="536">
                  <c:v>2.419</c:v>
                </c:pt>
                <c:pt idx="537">
                  <c:v>6.2469999999999999</c:v>
                </c:pt>
                <c:pt idx="538">
                  <c:v>5.6769999999999996</c:v>
                </c:pt>
                <c:pt idx="539">
                  <c:v>0.67900000000000005</c:v>
                </c:pt>
                <c:pt idx="540">
                  <c:v>-4.0510000000000002</c:v>
                </c:pt>
                <c:pt idx="541">
                  <c:v>-2.855</c:v>
                </c:pt>
                <c:pt idx="542">
                  <c:v>0.51900000000000002</c:v>
                </c:pt>
                <c:pt idx="543">
                  <c:v>4.077</c:v>
                </c:pt>
                <c:pt idx="544">
                  <c:v>4.8319999999999999</c:v>
                </c:pt>
                <c:pt idx="545">
                  <c:v>0.26800000000000002</c:v>
                </c:pt>
                <c:pt idx="546">
                  <c:v>-4.9880000000000004</c:v>
                </c:pt>
                <c:pt idx="547">
                  <c:v>-4.8630000000000004</c:v>
                </c:pt>
                <c:pt idx="548">
                  <c:v>-2.5859999999999999</c:v>
                </c:pt>
                <c:pt idx="549">
                  <c:v>-7.5999999999999998E-2</c:v>
                </c:pt>
                <c:pt idx="550">
                  <c:v>2.601</c:v>
                </c:pt>
                <c:pt idx="551">
                  <c:v>4.4379999999999997</c:v>
                </c:pt>
                <c:pt idx="552">
                  <c:v>2.9420000000000002</c:v>
                </c:pt>
                <c:pt idx="553">
                  <c:v>-0.90800000000000003</c:v>
                </c:pt>
                <c:pt idx="554">
                  <c:v>-2.7839999999999998</c:v>
                </c:pt>
                <c:pt idx="555">
                  <c:v>-1.492</c:v>
                </c:pt>
                <c:pt idx="556">
                  <c:v>2.734</c:v>
                </c:pt>
                <c:pt idx="557">
                  <c:v>4.0599999999999996</c:v>
                </c:pt>
                <c:pt idx="558">
                  <c:v>-0.55500000000000005</c:v>
                </c:pt>
                <c:pt idx="559">
                  <c:v>-4.0449999999999999</c:v>
                </c:pt>
                <c:pt idx="560">
                  <c:v>-1.66</c:v>
                </c:pt>
                <c:pt idx="561">
                  <c:v>2.0379999999999998</c:v>
                </c:pt>
                <c:pt idx="562">
                  <c:v>1.647</c:v>
                </c:pt>
                <c:pt idx="563">
                  <c:v>0.19600000000000001</c:v>
                </c:pt>
                <c:pt idx="564">
                  <c:v>-1.53</c:v>
                </c:pt>
                <c:pt idx="565">
                  <c:v>-2.6930000000000001</c:v>
                </c:pt>
                <c:pt idx="566">
                  <c:v>-1.8380000000000001</c:v>
                </c:pt>
                <c:pt idx="567">
                  <c:v>-0.85799999999999998</c:v>
                </c:pt>
                <c:pt idx="568">
                  <c:v>-0.86799999999999999</c:v>
                </c:pt>
                <c:pt idx="569">
                  <c:v>0.38100000000000001</c:v>
                </c:pt>
                <c:pt idx="570">
                  <c:v>1.323</c:v>
                </c:pt>
                <c:pt idx="571">
                  <c:v>-0.13500000000000001</c:v>
                </c:pt>
                <c:pt idx="572">
                  <c:v>-2.8650000000000002</c:v>
                </c:pt>
                <c:pt idx="573">
                  <c:v>-2.3460000000000001</c:v>
                </c:pt>
                <c:pt idx="574">
                  <c:v>0.42699999999999999</c:v>
                </c:pt>
                <c:pt idx="575">
                  <c:v>1.3240000000000001</c:v>
                </c:pt>
                <c:pt idx="576">
                  <c:v>0.21</c:v>
                </c:pt>
                <c:pt idx="577">
                  <c:v>-1.228</c:v>
                </c:pt>
                <c:pt idx="578">
                  <c:v>-1.476</c:v>
                </c:pt>
                <c:pt idx="579">
                  <c:v>-0.184</c:v>
                </c:pt>
                <c:pt idx="580">
                  <c:v>1.72</c:v>
                </c:pt>
                <c:pt idx="581">
                  <c:v>1.2589999999999999</c:v>
                </c:pt>
                <c:pt idx="582">
                  <c:v>-0.48499999999999999</c:v>
                </c:pt>
                <c:pt idx="583">
                  <c:v>-2.1</c:v>
                </c:pt>
                <c:pt idx="584">
                  <c:v>-1.3049999999999999</c:v>
                </c:pt>
                <c:pt idx="585">
                  <c:v>-0.49</c:v>
                </c:pt>
                <c:pt idx="586">
                  <c:v>0.86699999999999999</c:v>
                </c:pt>
                <c:pt idx="587">
                  <c:v>2.0790000000000002</c:v>
                </c:pt>
                <c:pt idx="588">
                  <c:v>1.4790000000000001</c:v>
                </c:pt>
                <c:pt idx="589">
                  <c:v>-0.60799999999999998</c:v>
                </c:pt>
                <c:pt idx="590">
                  <c:v>-8.4000000000000005E-2</c:v>
                </c:pt>
                <c:pt idx="591">
                  <c:v>0.7</c:v>
                </c:pt>
                <c:pt idx="592">
                  <c:v>1.018</c:v>
                </c:pt>
                <c:pt idx="593">
                  <c:v>1.1379999999999999</c:v>
                </c:pt>
                <c:pt idx="594">
                  <c:v>0.63800000000000001</c:v>
                </c:pt>
                <c:pt idx="595">
                  <c:v>-8.1000000000000003E-2</c:v>
                </c:pt>
                <c:pt idx="596">
                  <c:v>-2.0739999999999998</c:v>
                </c:pt>
                <c:pt idx="597">
                  <c:v>-2.1269999999999998</c:v>
                </c:pt>
                <c:pt idx="598">
                  <c:v>-0.01</c:v>
                </c:pt>
                <c:pt idx="599">
                  <c:v>0.621</c:v>
                </c:pt>
                <c:pt idx="600">
                  <c:v>0.45800000000000002</c:v>
                </c:pt>
                <c:pt idx="601">
                  <c:v>0.254</c:v>
                </c:pt>
                <c:pt idx="602">
                  <c:v>0.128</c:v>
                </c:pt>
                <c:pt idx="603">
                  <c:v>-9.9000000000000005E-2</c:v>
                </c:pt>
                <c:pt idx="604">
                  <c:v>2.5999999999999999E-2</c:v>
                </c:pt>
                <c:pt idx="605">
                  <c:v>-0.09</c:v>
                </c:pt>
                <c:pt idx="606">
                  <c:v>-0.23</c:v>
                </c:pt>
                <c:pt idx="607">
                  <c:v>2.4E-2</c:v>
                </c:pt>
                <c:pt idx="608">
                  <c:v>2E-3</c:v>
                </c:pt>
                <c:pt idx="609">
                  <c:v>-8.5000000000000006E-2</c:v>
                </c:pt>
                <c:pt idx="610">
                  <c:v>-0.501</c:v>
                </c:pt>
                <c:pt idx="611">
                  <c:v>-0.13200000000000001</c:v>
                </c:pt>
                <c:pt idx="612">
                  <c:v>-0.313</c:v>
                </c:pt>
                <c:pt idx="613">
                  <c:v>-0.48899999999999999</c:v>
                </c:pt>
                <c:pt idx="614">
                  <c:v>-2.8000000000000001E-2</c:v>
                </c:pt>
                <c:pt idx="615">
                  <c:v>-0.22</c:v>
                </c:pt>
                <c:pt idx="616">
                  <c:v>0.06</c:v>
                </c:pt>
                <c:pt idx="617">
                  <c:v>-0.40799999999999997</c:v>
                </c:pt>
                <c:pt idx="618">
                  <c:v>-0.39500000000000002</c:v>
                </c:pt>
                <c:pt idx="619">
                  <c:v>1.4319999999999999</c:v>
                </c:pt>
                <c:pt idx="620">
                  <c:v>0.91800000000000004</c:v>
                </c:pt>
                <c:pt idx="621">
                  <c:v>0.83899999999999997</c:v>
                </c:pt>
                <c:pt idx="622">
                  <c:v>5.2999999999999999E-2</c:v>
                </c:pt>
                <c:pt idx="623">
                  <c:v>-1.522</c:v>
                </c:pt>
                <c:pt idx="624">
                  <c:v>-1.847</c:v>
                </c:pt>
                <c:pt idx="625">
                  <c:v>-1.712</c:v>
                </c:pt>
                <c:pt idx="626">
                  <c:v>-1.222</c:v>
                </c:pt>
                <c:pt idx="627">
                  <c:v>-0.20200000000000001</c:v>
                </c:pt>
                <c:pt idx="628">
                  <c:v>-0.53400000000000003</c:v>
                </c:pt>
                <c:pt idx="629">
                  <c:v>0.61</c:v>
                </c:pt>
                <c:pt idx="630">
                  <c:v>1.0429999999999999</c:v>
                </c:pt>
                <c:pt idx="631">
                  <c:v>-9.0999999999999998E-2</c:v>
                </c:pt>
                <c:pt idx="632">
                  <c:v>0.153</c:v>
                </c:pt>
                <c:pt idx="633">
                  <c:v>0.34599999999999997</c:v>
                </c:pt>
                <c:pt idx="634">
                  <c:v>0.38200000000000001</c:v>
                </c:pt>
                <c:pt idx="635">
                  <c:v>2.5999999999999999E-2</c:v>
                </c:pt>
                <c:pt idx="636">
                  <c:v>-0.59399999999999997</c:v>
                </c:pt>
                <c:pt idx="637">
                  <c:v>0.16300000000000001</c:v>
                </c:pt>
                <c:pt idx="638">
                  <c:v>-0.14199999999999999</c:v>
                </c:pt>
                <c:pt idx="639">
                  <c:v>-0.627</c:v>
                </c:pt>
                <c:pt idx="640">
                  <c:v>0.46</c:v>
                </c:pt>
                <c:pt idx="641">
                  <c:v>0.255</c:v>
                </c:pt>
                <c:pt idx="642">
                  <c:v>4.0000000000000001E-3</c:v>
                </c:pt>
                <c:pt idx="643">
                  <c:v>-0.09</c:v>
                </c:pt>
                <c:pt idx="644">
                  <c:v>-0.66100000000000003</c:v>
                </c:pt>
                <c:pt idx="645">
                  <c:v>0.11700000000000001</c:v>
                </c:pt>
                <c:pt idx="646">
                  <c:v>2.9000000000000001E-2</c:v>
                </c:pt>
                <c:pt idx="647">
                  <c:v>-0.54500000000000004</c:v>
                </c:pt>
                <c:pt idx="648">
                  <c:v>0.58099999999999996</c:v>
                </c:pt>
                <c:pt idx="649">
                  <c:v>0.39300000000000002</c:v>
                </c:pt>
                <c:pt idx="650">
                  <c:v>-0.19900000000000001</c:v>
                </c:pt>
                <c:pt idx="651">
                  <c:v>0.23599999999999999</c:v>
                </c:pt>
                <c:pt idx="652">
                  <c:v>-0.32500000000000001</c:v>
                </c:pt>
                <c:pt idx="653">
                  <c:v>0.224</c:v>
                </c:pt>
                <c:pt idx="654">
                  <c:v>0.69899999999999995</c:v>
                </c:pt>
                <c:pt idx="655">
                  <c:v>-8.8999999999999996E-2</c:v>
                </c:pt>
                <c:pt idx="656">
                  <c:v>2.1999999999999999E-2</c:v>
                </c:pt>
                <c:pt idx="657">
                  <c:v>-0.17499999999999999</c:v>
                </c:pt>
                <c:pt idx="658">
                  <c:v>-0.78800000000000003</c:v>
                </c:pt>
                <c:pt idx="659">
                  <c:v>0.14699999999999999</c:v>
                </c:pt>
                <c:pt idx="660">
                  <c:v>0.11600000000000001</c:v>
                </c:pt>
                <c:pt idx="661">
                  <c:v>-8.6999999999999994E-2</c:v>
                </c:pt>
                <c:pt idx="662">
                  <c:v>-1.4999999999999999E-2</c:v>
                </c:pt>
                <c:pt idx="663">
                  <c:v>-0.33100000000000002</c:v>
                </c:pt>
                <c:pt idx="664">
                  <c:v>0.25800000000000001</c:v>
                </c:pt>
                <c:pt idx="665">
                  <c:v>0.15</c:v>
                </c:pt>
                <c:pt idx="666">
                  <c:v>-6.6000000000000003E-2</c:v>
                </c:pt>
                <c:pt idx="667">
                  <c:v>0.09</c:v>
                </c:pt>
                <c:pt idx="668">
                  <c:v>-0.17299999999999999</c:v>
                </c:pt>
                <c:pt idx="669">
                  <c:v>-0.14599999999999999</c:v>
                </c:pt>
                <c:pt idx="670">
                  <c:v>0.377</c:v>
                </c:pt>
                <c:pt idx="671">
                  <c:v>0.187</c:v>
                </c:pt>
                <c:pt idx="672">
                  <c:v>5.8000000000000003E-2</c:v>
                </c:pt>
                <c:pt idx="673">
                  <c:v>-4.9000000000000002E-2</c:v>
                </c:pt>
                <c:pt idx="674">
                  <c:v>-0.19500000000000001</c:v>
                </c:pt>
                <c:pt idx="675">
                  <c:v>6.3E-2</c:v>
                </c:pt>
                <c:pt idx="676">
                  <c:v>2.8000000000000001E-2</c:v>
                </c:pt>
                <c:pt idx="677">
                  <c:v>0.17299999999999999</c:v>
                </c:pt>
                <c:pt idx="678">
                  <c:v>0.161</c:v>
                </c:pt>
                <c:pt idx="679">
                  <c:v>-0.14099999999999999</c:v>
                </c:pt>
                <c:pt idx="680">
                  <c:v>-0.14199999999999999</c:v>
                </c:pt>
                <c:pt idx="681">
                  <c:v>-0.156</c:v>
                </c:pt>
                <c:pt idx="682">
                  <c:v>-1.9E-2</c:v>
                </c:pt>
                <c:pt idx="683">
                  <c:v>0.182</c:v>
                </c:pt>
                <c:pt idx="684">
                  <c:v>0.11600000000000001</c:v>
                </c:pt>
                <c:pt idx="685">
                  <c:v>0.115</c:v>
                </c:pt>
                <c:pt idx="686">
                  <c:v>-0.05</c:v>
                </c:pt>
                <c:pt idx="687">
                  <c:v>0.1</c:v>
                </c:pt>
                <c:pt idx="688">
                  <c:v>0.128</c:v>
                </c:pt>
                <c:pt idx="689">
                  <c:v>1.4E-2</c:v>
                </c:pt>
                <c:pt idx="690">
                  <c:v>0.1</c:v>
                </c:pt>
                <c:pt idx="691">
                  <c:v>-4.5999999999999999E-2</c:v>
                </c:pt>
                <c:pt idx="692">
                  <c:v>-5.2999999999999999E-2</c:v>
                </c:pt>
                <c:pt idx="693">
                  <c:v>-2.8000000000000001E-2</c:v>
                </c:pt>
                <c:pt idx="694">
                  <c:v>-8.3000000000000004E-2</c:v>
                </c:pt>
                <c:pt idx="695">
                  <c:v>-7.5999999999999998E-2</c:v>
                </c:pt>
                <c:pt idx="696">
                  <c:v>-5.6000000000000001E-2</c:v>
                </c:pt>
                <c:pt idx="697">
                  <c:v>-6.0000000000000001E-3</c:v>
                </c:pt>
                <c:pt idx="698">
                  <c:v>0.13200000000000001</c:v>
                </c:pt>
                <c:pt idx="699">
                  <c:v>0.14699999999999999</c:v>
                </c:pt>
                <c:pt idx="700">
                  <c:v>0.13</c:v>
                </c:pt>
                <c:pt idx="701">
                  <c:v>0.13700000000000001</c:v>
                </c:pt>
                <c:pt idx="702">
                  <c:v>-8.3000000000000004E-2</c:v>
                </c:pt>
                <c:pt idx="703">
                  <c:v>-0.16800000000000001</c:v>
                </c:pt>
                <c:pt idx="704">
                  <c:v>-8.3000000000000004E-2</c:v>
                </c:pt>
                <c:pt idx="705">
                  <c:v>-9.2999999999999999E-2</c:v>
                </c:pt>
                <c:pt idx="706">
                  <c:v>5.1999999999999998E-2</c:v>
                </c:pt>
                <c:pt idx="707">
                  <c:v>0.113</c:v>
                </c:pt>
                <c:pt idx="708">
                  <c:v>3.1E-2</c:v>
                </c:pt>
                <c:pt idx="709">
                  <c:v>-7.0999999999999994E-2</c:v>
                </c:pt>
                <c:pt idx="710">
                  <c:v>-0.03</c:v>
                </c:pt>
                <c:pt idx="711">
                  <c:v>1.4999999999999999E-2</c:v>
                </c:pt>
                <c:pt idx="712">
                  <c:v>9.0999999999999998E-2</c:v>
                </c:pt>
                <c:pt idx="713">
                  <c:v>8.3000000000000004E-2</c:v>
                </c:pt>
                <c:pt idx="714">
                  <c:v>-1.7999999999999999E-2</c:v>
                </c:pt>
                <c:pt idx="715">
                  <c:v>-0.11700000000000001</c:v>
                </c:pt>
                <c:pt idx="716">
                  <c:v>-0.157</c:v>
                </c:pt>
                <c:pt idx="717">
                  <c:v>6.9000000000000006E-2</c:v>
                </c:pt>
                <c:pt idx="718">
                  <c:v>-7.0000000000000001E-3</c:v>
                </c:pt>
                <c:pt idx="719">
                  <c:v>-3.1E-2</c:v>
                </c:pt>
                <c:pt idx="720">
                  <c:v>0.127</c:v>
                </c:pt>
                <c:pt idx="721">
                  <c:v>-9.7000000000000003E-2</c:v>
                </c:pt>
                <c:pt idx="722">
                  <c:v>-8.8999999999999996E-2</c:v>
                </c:pt>
                <c:pt idx="723">
                  <c:v>0.125</c:v>
                </c:pt>
                <c:pt idx="724">
                  <c:v>-7.2999999999999995E-2</c:v>
                </c:pt>
                <c:pt idx="725">
                  <c:v>-8.5999999999999993E-2</c:v>
                </c:pt>
                <c:pt idx="726">
                  <c:v>0.21099999999999999</c:v>
                </c:pt>
                <c:pt idx="727">
                  <c:v>-3.5999999999999997E-2</c:v>
                </c:pt>
                <c:pt idx="728">
                  <c:v>-3.5999999999999997E-2</c:v>
                </c:pt>
                <c:pt idx="729">
                  <c:v>0.16300000000000001</c:v>
                </c:pt>
                <c:pt idx="730">
                  <c:v>6.5000000000000002E-2</c:v>
                </c:pt>
                <c:pt idx="731">
                  <c:v>-6.0000000000000001E-3</c:v>
                </c:pt>
                <c:pt idx="732">
                  <c:v>0.104</c:v>
                </c:pt>
                <c:pt idx="733">
                  <c:v>-6.0999999999999999E-2</c:v>
                </c:pt>
                <c:pt idx="734">
                  <c:v>-4.3999999999999997E-2</c:v>
                </c:pt>
                <c:pt idx="735">
                  <c:v>2.5999999999999999E-2</c:v>
                </c:pt>
                <c:pt idx="736">
                  <c:v>0.13200000000000001</c:v>
                </c:pt>
                <c:pt idx="737">
                  <c:v>8.3000000000000004E-2</c:v>
                </c:pt>
                <c:pt idx="738">
                  <c:v>-3.9E-2</c:v>
                </c:pt>
                <c:pt idx="739">
                  <c:v>0.04</c:v>
                </c:pt>
                <c:pt idx="740">
                  <c:v>-0.11700000000000001</c:v>
                </c:pt>
                <c:pt idx="741">
                  <c:v>-0.14699999999999999</c:v>
                </c:pt>
                <c:pt idx="742">
                  <c:v>0.152</c:v>
                </c:pt>
                <c:pt idx="743">
                  <c:v>6.8000000000000005E-2</c:v>
                </c:pt>
                <c:pt idx="744">
                  <c:v>-2.7E-2</c:v>
                </c:pt>
                <c:pt idx="745">
                  <c:v>0.11799999999999999</c:v>
                </c:pt>
                <c:pt idx="746">
                  <c:v>1.2999999999999999E-2</c:v>
                </c:pt>
                <c:pt idx="747">
                  <c:v>-0.10100000000000001</c:v>
                </c:pt>
                <c:pt idx="748">
                  <c:v>8.3000000000000004E-2</c:v>
                </c:pt>
                <c:pt idx="749">
                  <c:v>9.6000000000000002E-2</c:v>
                </c:pt>
                <c:pt idx="750">
                  <c:v>-4.4999999999999998E-2</c:v>
                </c:pt>
                <c:pt idx="751">
                  <c:v>8.9999999999999993E-3</c:v>
                </c:pt>
                <c:pt idx="752">
                  <c:v>-1.7000000000000001E-2</c:v>
                </c:pt>
                <c:pt idx="753">
                  <c:v>-9.6000000000000002E-2</c:v>
                </c:pt>
                <c:pt idx="754">
                  <c:v>-4.5999999999999999E-2</c:v>
                </c:pt>
                <c:pt idx="755">
                  <c:v>4.7E-2</c:v>
                </c:pt>
                <c:pt idx="756">
                  <c:v>-7.1999999999999995E-2</c:v>
                </c:pt>
                <c:pt idx="757">
                  <c:v>-0.06</c:v>
                </c:pt>
                <c:pt idx="758">
                  <c:v>2.1000000000000001E-2</c:v>
                </c:pt>
                <c:pt idx="759">
                  <c:v>-2.7E-2</c:v>
                </c:pt>
                <c:pt idx="760">
                  <c:v>-4.1000000000000002E-2</c:v>
                </c:pt>
                <c:pt idx="761">
                  <c:v>7.2999999999999995E-2</c:v>
                </c:pt>
                <c:pt idx="762">
                  <c:v>-3.5999999999999997E-2</c:v>
                </c:pt>
                <c:pt idx="763">
                  <c:v>-0.06</c:v>
                </c:pt>
                <c:pt idx="764">
                  <c:v>-4.2000000000000003E-2</c:v>
                </c:pt>
                <c:pt idx="765">
                  <c:v>-0.06</c:v>
                </c:pt>
                <c:pt idx="766">
                  <c:v>-0.04</c:v>
                </c:pt>
                <c:pt idx="767">
                  <c:v>-4.0000000000000001E-3</c:v>
                </c:pt>
                <c:pt idx="768">
                  <c:v>2.5999999999999999E-2</c:v>
                </c:pt>
                <c:pt idx="769">
                  <c:v>-5.0999999999999997E-2</c:v>
                </c:pt>
                <c:pt idx="770">
                  <c:v>-6.9000000000000006E-2</c:v>
                </c:pt>
                <c:pt idx="771">
                  <c:v>2.7E-2</c:v>
                </c:pt>
                <c:pt idx="772">
                  <c:v>8.0000000000000002E-3</c:v>
                </c:pt>
                <c:pt idx="773">
                  <c:v>5.6000000000000001E-2</c:v>
                </c:pt>
                <c:pt idx="774">
                  <c:v>0.154</c:v>
                </c:pt>
                <c:pt idx="775">
                  <c:v>4.5999999999999999E-2</c:v>
                </c:pt>
                <c:pt idx="776">
                  <c:v>-2.9000000000000001E-2</c:v>
                </c:pt>
                <c:pt idx="777">
                  <c:v>-7.0000000000000001E-3</c:v>
                </c:pt>
                <c:pt idx="778">
                  <c:v>8.0000000000000002E-3</c:v>
                </c:pt>
                <c:pt idx="779">
                  <c:v>-8.3000000000000004E-2</c:v>
                </c:pt>
                <c:pt idx="780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69-4B27-B05E-17BC6FF10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44704"/>
        <c:axId val="145546240"/>
      </c:scatterChart>
      <c:valAx>
        <c:axId val="14553651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5538432"/>
        <c:crosses val="autoZero"/>
        <c:crossBetween val="midCat"/>
      </c:valAx>
      <c:valAx>
        <c:axId val="145538432"/>
        <c:scaling>
          <c:orientation val="minMax"/>
          <c:max val="90"/>
          <c:min val="3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DALPHA(%)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5536512"/>
        <c:crosses val="autoZero"/>
        <c:crossBetween val="midCat"/>
        <c:majorUnit val="10"/>
      </c:valAx>
      <c:valAx>
        <c:axId val="1455447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5546240"/>
        <c:crosses val="autoZero"/>
        <c:crossBetween val="midCat"/>
      </c:valAx>
      <c:valAx>
        <c:axId val="145546240"/>
        <c:scaling>
          <c:orientation val="minMax"/>
          <c:max val="15"/>
          <c:min val="-15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ROLL ANGLE(deg) &amp;</a:t>
                </a:r>
              </a:p>
              <a:p>
                <a:pPr>
                  <a:defRPr sz="1200"/>
                </a:pPr>
                <a:r>
                  <a:rPr lang="en-US" sz="1200"/>
                  <a:t>ROLL RATE(deg/s2)</a:t>
                </a:r>
              </a:p>
            </c:rich>
          </c:tx>
          <c:layout>
            <c:manualLayout>
              <c:xMode val="edge"/>
              <c:yMode val="edge"/>
              <c:x val="0.95869628016812281"/>
              <c:y val="0.2369223939859713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45544704"/>
        <c:crosses val="max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2"/>
          <c:order val="0"/>
          <c:tx>
            <c:v>Height(DGPS)-Aft Skid</c:v>
          </c:tx>
          <c:spPr>
            <a:ln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D!$R$3:$R$303</c:f>
              <c:numCache>
                <c:formatCode>0.0</c:formatCode>
                <c:ptCount val="301"/>
                <c:pt idx="0">
                  <c:v>21.742298288954803</c:v>
                </c:pt>
                <c:pt idx="1">
                  <c:v>21.675081011367741</c:v>
                </c:pt>
                <c:pt idx="2">
                  <c:v>21.621711566031092</c:v>
                </c:pt>
                <c:pt idx="3">
                  <c:v>21.56738959075934</c:v>
                </c:pt>
                <c:pt idx="4">
                  <c:v>21.521775161403554</c:v>
                </c:pt>
                <c:pt idx="5">
                  <c:v>21.452764739618367</c:v>
                </c:pt>
                <c:pt idx="6">
                  <c:v>21.359155035069467</c:v>
                </c:pt>
                <c:pt idx="7">
                  <c:v>21.256309452864237</c:v>
                </c:pt>
                <c:pt idx="8">
                  <c:v>21.129107448055315</c:v>
                </c:pt>
                <c:pt idx="9">
                  <c:v>20.987448006534947</c:v>
                </c:pt>
                <c:pt idx="10">
                  <c:v>20.85325020917702</c:v>
                </c:pt>
                <c:pt idx="11">
                  <c:v>20.707409953494498</c:v>
                </c:pt>
                <c:pt idx="12">
                  <c:v>20.588837213998094</c:v>
                </c:pt>
                <c:pt idx="13">
                  <c:v>20.467505992007681</c:v>
                </c:pt>
                <c:pt idx="14">
                  <c:v>20.329231395921617</c:v>
                </c:pt>
                <c:pt idx="15">
                  <c:v>20.208225264814267</c:v>
                </c:pt>
                <c:pt idx="16">
                  <c:v>20.094574728320492</c:v>
                </c:pt>
                <c:pt idx="17">
                  <c:v>19.998421632492182</c:v>
                </c:pt>
                <c:pt idx="18">
                  <c:v>19.902899925835875</c:v>
                </c:pt>
                <c:pt idx="19">
                  <c:v>19.843551614017365</c:v>
                </c:pt>
                <c:pt idx="20">
                  <c:v>19.787720050122346</c:v>
                </c:pt>
                <c:pt idx="21">
                  <c:v>19.732985727012405</c:v>
                </c:pt>
                <c:pt idx="22">
                  <c:v>19.690190226162699</c:v>
                </c:pt>
                <c:pt idx="23">
                  <c:v>19.649427619444534</c:v>
                </c:pt>
                <c:pt idx="24">
                  <c:v>19.607036448084084</c:v>
                </c:pt>
                <c:pt idx="25">
                  <c:v>19.5523367180459</c:v>
                </c:pt>
                <c:pt idx="26">
                  <c:v>19.486797322537292</c:v>
                </c:pt>
                <c:pt idx="27">
                  <c:v>19.401355939809442</c:v>
                </c:pt>
                <c:pt idx="28">
                  <c:v>19.335053370749758</c:v>
                </c:pt>
                <c:pt idx="29">
                  <c:v>19.23419507913853</c:v>
                </c:pt>
                <c:pt idx="30">
                  <c:v>19.147055827515871</c:v>
                </c:pt>
                <c:pt idx="31">
                  <c:v>19.056378043258</c:v>
                </c:pt>
                <c:pt idx="32">
                  <c:v>18.973006299957309</c:v>
                </c:pt>
                <c:pt idx="33">
                  <c:v>18.901495098313031</c:v>
                </c:pt>
                <c:pt idx="34">
                  <c:v>18.835787291238741</c:v>
                </c:pt>
                <c:pt idx="35">
                  <c:v>18.785076144971573</c:v>
                </c:pt>
                <c:pt idx="36">
                  <c:v>18.753472093307913</c:v>
                </c:pt>
                <c:pt idx="37">
                  <c:v>18.727706147396496</c:v>
                </c:pt>
                <c:pt idx="38">
                  <c:v>18.72212670228155</c:v>
                </c:pt>
                <c:pt idx="39">
                  <c:v>18.721044303971372</c:v>
                </c:pt>
                <c:pt idx="40">
                  <c:v>18.730957174336513</c:v>
                </c:pt>
                <c:pt idx="41">
                  <c:v>18.75570320206468</c:v>
                </c:pt>
                <c:pt idx="42">
                  <c:v>18.810304782792439</c:v>
                </c:pt>
                <c:pt idx="43">
                  <c:v>18.856660719098073</c:v>
                </c:pt>
                <c:pt idx="44">
                  <c:v>18.915688966265229</c:v>
                </c:pt>
                <c:pt idx="45">
                  <c:v>18.986472663541932</c:v>
                </c:pt>
                <c:pt idx="46">
                  <c:v>19.03838614214105</c:v>
                </c:pt>
                <c:pt idx="47">
                  <c:v>19.098068521193561</c:v>
                </c:pt>
                <c:pt idx="48">
                  <c:v>19.174480141129116</c:v>
                </c:pt>
                <c:pt idx="49">
                  <c:v>19.256310576742646</c:v>
                </c:pt>
                <c:pt idx="50">
                  <c:v>19.330436508033706</c:v>
                </c:pt>
                <c:pt idx="51">
                  <c:v>19.411956695239063</c:v>
                </c:pt>
                <c:pt idx="52">
                  <c:v>19.500627320195957</c:v>
                </c:pt>
                <c:pt idx="53">
                  <c:v>19.587053909926304</c:v>
                </c:pt>
                <c:pt idx="54">
                  <c:v>19.675293394451259</c:v>
                </c:pt>
                <c:pt idx="55">
                  <c:v>19.781739989417886</c:v>
                </c:pt>
                <c:pt idx="56">
                  <c:v>19.886557061740216</c:v>
                </c:pt>
                <c:pt idx="57">
                  <c:v>19.983316769911966</c:v>
                </c:pt>
                <c:pt idx="58">
                  <c:v>20.068953375148183</c:v>
                </c:pt>
                <c:pt idx="59">
                  <c:v>20.166072885384498</c:v>
                </c:pt>
                <c:pt idx="60">
                  <c:v>20.240423842243832</c:v>
                </c:pt>
                <c:pt idx="61">
                  <c:v>20.297174301005313</c:v>
                </c:pt>
                <c:pt idx="62">
                  <c:v>20.383992411864501</c:v>
                </c:pt>
                <c:pt idx="63">
                  <c:v>20.436753328852596</c:v>
                </c:pt>
                <c:pt idx="64">
                  <c:v>20.475173751033786</c:v>
                </c:pt>
                <c:pt idx="65">
                  <c:v>20.53617540432279</c:v>
                </c:pt>
                <c:pt idx="66">
                  <c:v>20.601791046320361</c:v>
                </c:pt>
                <c:pt idx="67">
                  <c:v>20.649648552900324</c:v>
                </c:pt>
                <c:pt idx="68">
                  <c:v>20.708435855912199</c:v>
                </c:pt>
                <c:pt idx="69">
                  <c:v>20.767217174690366</c:v>
                </c:pt>
                <c:pt idx="70">
                  <c:v>20.820163379833524</c:v>
                </c:pt>
                <c:pt idx="71">
                  <c:v>20.874521024289152</c:v>
                </c:pt>
                <c:pt idx="72">
                  <c:v>20.925053706527972</c:v>
                </c:pt>
                <c:pt idx="73">
                  <c:v>20.974435644205723</c:v>
                </c:pt>
                <c:pt idx="74">
                  <c:v>21.022676771675705</c:v>
                </c:pt>
                <c:pt idx="75">
                  <c:v>21.073538613026553</c:v>
                </c:pt>
                <c:pt idx="76">
                  <c:v>21.113583649730813</c:v>
                </c:pt>
                <c:pt idx="77">
                  <c:v>21.141423185188984</c:v>
                </c:pt>
                <c:pt idx="78">
                  <c:v>21.1569046083134</c:v>
                </c:pt>
                <c:pt idx="79">
                  <c:v>21.171568277998261</c:v>
                </c:pt>
                <c:pt idx="80">
                  <c:v>21.181854834900491</c:v>
                </c:pt>
                <c:pt idx="81">
                  <c:v>21.179363989394329</c:v>
                </c:pt>
                <c:pt idx="82">
                  <c:v>21.17542005115812</c:v>
                </c:pt>
                <c:pt idx="83">
                  <c:v>21.176605506900316</c:v>
                </c:pt>
                <c:pt idx="84">
                  <c:v>21.17365970213676</c:v>
                </c:pt>
                <c:pt idx="85">
                  <c:v>21.16021524137286</c:v>
                </c:pt>
                <c:pt idx="86">
                  <c:v>21.137369365394424</c:v>
                </c:pt>
                <c:pt idx="87">
                  <c:v>21.090432669685665</c:v>
                </c:pt>
                <c:pt idx="88">
                  <c:v>21.027611179365607</c:v>
                </c:pt>
                <c:pt idx="89">
                  <c:v>20.959558195637864</c:v>
                </c:pt>
                <c:pt idx="90">
                  <c:v>20.87483246691955</c:v>
                </c:pt>
                <c:pt idx="91">
                  <c:v>20.772100834501636</c:v>
                </c:pt>
                <c:pt idx="92">
                  <c:v>20.676494863007811</c:v>
                </c:pt>
                <c:pt idx="93">
                  <c:v>20.555844583845431</c:v>
                </c:pt>
                <c:pt idx="94">
                  <c:v>20.446609821435008</c:v>
                </c:pt>
                <c:pt idx="95">
                  <c:v>20.322784761821577</c:v>
                </c:pt>
                <c:pt idx="96">
                  <c:v>20.157748120465925</c:v>
                </c:pt>
                <c:pt idx="97">
                  <c:v>19.968490791005248</c:v>
                </c:pt>
                <c:pt idx="98">
                  <c:v>19.755179269000479</c:v>
                </c:pt>
                <c:pt idx="99">
                  <c:v>19.549713851940812</c:v>
                </c:pt>
                <c:pt idx="100">
                  <c:v>19.202338232961925</c:v>
                </c:pt>
                <c:pt idx="101">
                  <c:v>18.924731064978218</c:v>
                </c:pt>
                <c:pt idx="102">
                  <c:v>18.50734976474898</c:v>
                </c:pt>
                <c:pt idx="103">
                  <c:v>18.12095680937891</c:v>
                </c:pt>
                <c:pt idx="104">
                  <c:v>17.66948647810419</c:v>
                </c:pt>
                <c:pt idx="105">
                  <c:v>17.142003108368943</c:v>
                </c:pt>
                <c:pt idx="106">
                  <c:v>16.645126496716959</c:v>
                </c:pt>
                <c:pt idx="107">
                  <c:v>16.024310993773966</c:v>
                </c:pt>
                <c:pt idx="108">
                  <c:v>15.40880921496244</c:v>
                </c:pt>
                <c:pt idx="109">
                  <c:v>14.713232441437153</c:v>
                </c:pt>
                <c:pt idx="110">
                  <c:v>13.970112477969408</c:v>
                </c:pt>
                <c:pt idx="111">
                  <c:v>13.16138788296951</c:v>
                </c:pt>
                <c:pt idx="112">
                  <c:v>12.348338839069603</c:v>
                </c:pt>
                <c:pt idx="113">
                  <c:v>11.507404892394586</c:v>
                </c:pt>
                <c:pt idx="114">
                  <c:v>10.632095721311231</c:v>
                </c:pt>
                <c:pt idx="115">
                  <c:v>9.84654843173651</c:v>
                </c:pt>
                <c:pt idx="116">
                  <c:v>8.9347440032693832</c:v>
                </c:pt>
                <c:pt idx="117">
                  <c:v>8.2047320317637791</c:v>
                </c:pt>
                <c:pt idx="118">
                  <c:v>7.3832148244276787</c:v>
                </c:pt>
                <c:pt idx="119">
                  <c:v>6.6426964147933969</c:v>
                </c:pt>
                <c:pt idx="120">
                  <c:v>6.0131788646051172</c:v>
                </c:pt>
                <c:pt idx="121">
                  <c:v>5.3158760857866874</c:v>
                </c:pt>
                <c:pt idx="122">
                  <c:v>4.7169493750946572</c:v>
                </c:pt>
                <c:pt idx="123">
                  <c:v>4.1697467866177211</c:v>
                </c:pt>
                <c:pt idx="124">
                  <c:v>3.6773994132741237</c:v>
                </c:pt>
                <c:pt idx="125">
                  <c:v>3.2732200679783663</c:v>
                </c:pt>
                <c:pt idx="126">
                  <c:v>2.9170895016513434</c:v>
                </c:pt>
                <c:pt idx="127">
                  <c:v>2.6622849945533531</c:v>
                </c:pt>
                <c:pt idx="128">
                  <c:v>2.4352684351430298</c:v>
                </c:pt>
                <c:pt idx="129">
                  <c:v>2.2381738589784472</c:v>
                </c:pt>
                <c:pt idx="130">
                  <c:v>2.1202186241811543</c:v>
                </c:pt>
                <c:pt idx="131">
                  <c:v>1.9988309062982665</c:v>
                </c:pt>
                <c:pt idx="132">
                  <c:v>1.8571733807826352</c:v>
                </c:pt>
                <c:pt idx="133">
                  <c:v>1.7703988393457646</c:v>
                </c:pt>
                <c:pt idx="134">
                  <c:v>1.6828947594268344</c:v>
                </c:pt>
                <c:pt idx="135">
                  <c:v>1.5730979120976603</c:v>
                </c:pt>
                <c:pt idx="136">
                  <c:v>1.4857237005534278</c:v>
                </c:pt>
                <c:pt idx="137">
                  <c:v>1.3851409461688666</c:v>
                </c:pt>
                <c:pt idx="138">
                  <c:v>1.2401381945223893</c:v>
                </c:pt>
                <c:pt idx="139">
                  <c:v>1.0806691479232722</c:v>
                </c:pt>
                <c:pt idx="140">
                  <c:v>0.93656051431468601</c:v>
                </c:pt>
                <c:pt idx="141">
                  <c:v>0.73431583557283986</c:v>
                </c:pt>
                <c:pt idx="142">
                  <c:v>0.59894144071353317</c:v>
                </c:pt>
                <c:pt idx="143">
                  <c:v>0.83822730695177761</c:v>
                </c:pt>
                <c:pt idx="144">
                  <c:v>1.0719059591300235</c:v>
                </c:pt>
                <c:pt idx="145">
                  <c:v>1.0592361679460112</c:v>
                </c:pt>
                <c:pt idx="146">
                  <c:v>1.0463661280219263</c:v>
                </c:pt>
                <c:pt idx="147">
                  <c:v>0.89891885618897316</c:v>
                </c:pt>
                <c:pt idx="148">
                  <c:v>0.79571120158483755</c:v>
                </c:pt>
                <c:pt idx="149">
                  <c:v>0.87359279084019104</c:v>
                </c:pt>
                <c:pt idx="150">
                  <c:v>0.99397459312209602</c:v>
                </c:pt>
                <c:pt idx="151">
                  <c:v>0.88417905812451991</c:v>
                </c:pt>
                <c:pt idx="152">
                  <c:v>0.76659559385957987</c:v>
                </c:pt>
                <c:pt idx="153">
                  <c:v>0.87578750863019739</c:v>
                </c:pt>
                <c:pt idx="154">
                  <c:v>1.0324671935632832</c:v>
                </c:pt>
                <c:pt idx="155">
                  <c:v>0.88170461676839107</c:v>
                </c:pt>
                <c:pt idx="156">
                  <c:v>0.70355697821043872</c:v>
                </c:pt>
                <c:pt idx="157">
                  <c:v>0.95819235196023467</c:v>
                </c:pt>
                <c:pt idx="158">
                  <c:v>1.0537948457741848</c:v>
                </c:pt>
                <c:pt idx="159">
                  <c:v>1.0303119507196374</c:v>
                </c:pt>
                <c:pt idx="160">
                  <c:v>1.0412199624405769</c:v>
                </c:pt>
                <c:pt idx="161">
                  <c:v>1.1129686436835646</c:v>
                </c:pt>
                <c:pt idx="162">
                  <c:v>1.0938550924062502</c:v>
                </c:pt>
                <c:pt idx="163">
                  <c:v>1.0714683751479734</c:v>
                </c:pt>
                <c:pt idx="164">
                  <c:v>0.97430003303814328</c:v>
                </c:pt>
                <c:pt idx="165">
                  <c:v>1.1809875330262543</c:v>
                </c:pt>
                <c:pt idx="166">
                  <c:v>1.2366024440311634</c:v>
                </c:pt>
                <c:pt idx="167">
                  <c:v>1.0776896162272038</c:v>
                </c:pt>
                <c:pt idx="168">
                  <c:v>1.0571947830265591</c:v>
                </c:pt>
                <c:pt idx="169">
                  <c:v>1.298487086782897</c:v>
                </c:pt>
                <c:pt idx="170">
                  <c:v>1.2783807825942404</c:v>
                </c:pt>
                <c:pt idx="171">
                  <c:v>1.1516486976277225</c:v>
                </c:pt>
                <c:pt idx="172">
                  <c:v>1.2221181963774024</c:v>
                </c:pt>
                <c:pt idx="173">
                  <c:v>1.2215145761504447</c:v>
                </c:pt>
                <c:pt idx="174">
                  <c:v>1.1930021162128002</c:v>
                </c:pt>
                <c:pt idx="175">
                  <c:v>1.2633754997665392</c:v>
                </c:pt>
                <c:pt idx="176">
                  <c:v>1.3566184600147952</c:v>
                </c:pt>
                <c:pt idx="177">
                  <c:v>1.3215531983177504</c:v>
                </c:pt>
                <c:pt idx="178">
                  <c:v>1.3760377190312232</c:v>
                </c:pt>
                <c:pt idx="179">
                  <c:v>1.4480236305301268</c:v>
                </c:pt>
                <c:pt idx="180">
                  <c:v>1.4217532898142888</c:v>
                </c:pt>
                <c:pt idx="181">
                  <c:v>1.4587098450195057</c:v>
                </c:pt>
                <c:pt idx="182">
                  <c:v>1.5893801202080091</c:v>
                </c:pt>
                <c:pt idx="183">
                  <c:v>1.6603024259908556</c:v>
                </c:pt>
                <c:pt idx="184">
                  <c:v>1.6595529006924457</c:v>
                </c:pt>
                <c:pt idx="185">
                  <c:v>1.7308141818305094</c:v>
                </c:pt>
                <c:pt idx="186">
                  <c:v>1.7336468766993747</c:v>
                </c:pt>
                <c:pt idx="187">
                  <c:v>1.6054020928829962</c:v>
                </c:pt>
                <c:pt idx="188">
                  <c:v>1.5870167546324616</c:v>
                </c:pt>
                <c:pt idx="189">
                  <c:v>1.6577817774251571</c:v>
                </c:pt>
                <c:pt idx="190">
                  <c:v>1.6380730967091628</c:v>
                </c:pt>
                <c:pt idx="191">
                  <c:v>1.7165778205681068</c:v>
                </c:pt>
                <c:pt idx="192">
                  <c:v>1.6931836260333348</c:v>
                </c:pt>
                <c:pt idx="193">
                  <c:v>1.661824468644558</c:v>
                </c:pt>
                <c:pt idx="194">
                  <c:v>1.6778056146709126</c:v>
                </c:pt>
                <c:pt idx="195">
                  <c:v>1.7014438635875599</c:v>
                </c:pt>
                <c:pt idx="196">
                  <c:v>1.8096012539195163</c:v>
                </c:pt>
                <c:pt idx="197">
                  <c:v>1.8899327570455942</c:v>
                </c:pt>
                <c:pt idx="198">
                  <c:v>1.8850051734820301</c:v>
                </c:pt>
                <c:pt idx="199">
                  <c:v>1.8454884685177628</c:v>
                </c:pt>
                <c:pt idx="200">
                  <c:v>2.0315591671693483</c:v>
                </c:pt>
                <c:pt idx="201">
                  <c:v>2.2454692831693617</c:v>
                </c:pt>
                <c:pt idx="202">
                  <c:v>2.2444850341696094</c:v>
                </c:pt>
                <c:pt idx="203">
                  <c:v>2.1329368141696365</c:v>
                </c:pt>
                <c:pt idx="204">
                  <c:v>2.0164673491694067</c:v>
                </c:pt>
                <c:pt idx="205">
                  <c:v>2.0095776061696444</c:v>
                </c:pt>
                <c:pt idx="206">
                  <c:v>2.1805088491696303</c:v>
                </c:pt>
                <c:pt idx="207">
                  <c:v>2.3671880761693931</c:v>
                </c:pt>
                <c:pt idx="208">
                  <c:v>2.3458626811695247</c:v>
                </c:pt>
                <c:pt idx="209">
                  <c:v>2.1828054301694273</c:v>
                </c:pt>
                <c:pt idx="210">
                  <c:v>2.0581338901693913</c:v>
                </c:pt>
                <c:pt idx="211">
                  <c:v>2.1024250951694627</c:v>
                </c:pt>
                <c:pt idx="212">
                  <c:v>2.157871122169345</c:v>
                </c:pt>
                <c:pt idx="213">
                  <c:v>2.1821492641695919</c:v>
                </c:pt>
                <c:pt idx="214">
                  <c:v>2.1542622091695049</c:v>
                </c:pt>
                <c:pt idx="215">
                  <c:v>2.0975038501695789</c:v>
                </c:pt>
                <c:pt idx="216">
                  <c:v>2.1411388891694418</c:v>
                </c:pt>
                <c:pt idx="217">
                  <c:v>2.1506532961696649</c:v>
                </c:pt>
                <c:pt idx="218">
                  <c:v>2.1247347391694573</c:v>
                </c:pt>
                <c:pt idx="219">
                  <c:v>2.0663359651695696</c:v>
                </c:pt>
                <c:pt idx="220">
                  <c:v>2.0994723481694582</c:v>
                </c:pt>
                <c:pt idx="221">
                  <c:v>2.1627923671696019</c:v>
                </c:pt>
                <c:pt idx="222">
                  <c:v>2.2080678211694256</c:v>
                </c:pt>
                <c:pt idx="223">
                  <c:v>2.2372672081695564</c:v>
                </c:pt>
                <c:pt idx="224">
                  <c:v>2.2047869911695042</c:v>
                </c:pt>
                <c:pt idx="225">
                  <c:v>2.1841177621694703</c:v>
                </c:pt>
                <c:pt idx="226">
                  <c:v>2.2766371681693709</c:v>
                </c:pt>
                <c:pt idx="227">
                  <c:v>2.3911381351693493</c:v>
                </c:pt>
                <c:pt idx="228">
                  <c:v>2.3894977201693877</c:v>
                </c:pt>
                <c:pt idx="229">
                  <c:v>2.3018995591693709</c:v>
                </c:pt>
                <c:pt idx="230">
                  <c:v>2.1959287501694895</c:v>
                </c:pt>
                <c:pt idx="231">
                  <c:v>2.1588553711694711</c:v>
                </c:pt>
                <c:pt idx="232">
                  <c:v>2.2034746591694603</c:v>
                </c:pt>
                <c:pt idx="233">
                  <c:v>2.282542662169381</c:v>
                </c:pt>
                <c:pt idx="234">
                  <c:v>2.3271619501693701</c:v>
                </c:pt>
                <c:pt idx="235">
                  <c:v>2.2891043221695986</c:v>
                </c:pt>
                <c:pt idx="236">
                  <c:v>2.2257843031694549</c:v>
                </c:pt>
                <c:pt idx="237">
                  <c:v>2.2395637891693525</c:v>
                </c:pt>
                <c:pt idx="238">
                  <c:v>2.3018995591693709</c:v>
                </c:pt>
                <c:pt idx="239">
                  <c:v>2.3524243411693693</c:v>
                </c:pt>
                <c:pt idx="240">
                  <c:v>2.3360201911693839</c:v>
                </c:pt>
                <c:pt idx="241">
                  <c:v>2.3183037091693564</c:v>
                </c:pt>
                <c:pt idx="242">
                  <c:v>2.368500408169437</c:v>
                </c:pt>
                <c:pt idx="243">
                  <c:v>2.4265710991694061</c:v>
                </c:pt>
                <c:pt idx="244">
                  <c:v>2.3868730561693008</c:v>
                </c:pt>
                <c:pt idx="245">
                  <c:v>2.3786709811694946</c:v>
                </c:pt>
                <c:pt idx="246">
                  <c:v>2.3681723251695193</c:v>
                </c:pt>
                <c:pt idx="247">
                  <c:v>2.3796552301696208</c:v>
                </c:pt>
                <c:pt idx="248">
                  <c:v>2.3858888071695485</c:v>
                </c:pt>
                <c:pt idx="249">
                  <c:v>2.37932714716933</c:v>
                </c:pt>
                <c:pt idx="250">
                  <c:v>2.3747339851693638</c:v>
                </c:pt>
                <c:pt idx="251">
                  <c:v>2.3858888071695485</c:v>
                </c:pt>
                <c:pt idx="252">
                  <c:v>2.3812956451695815</c:v>
                </c:pt>
                <c:pt idx="253">
                  <c:v>2.3770305661695339</c:v>
                </c:pt>
                <c:pt idx="254">
                  <c:v>2.3875292221695092</c:v>
                </c:pt>
                <c:pt idx="255">
                  <c:v>2.3898258031693054</c:v>
                </c:pt>
                <c:pt idx="256">
                  <c:v>2.3796552301696208</c:v>
                </c:pt>
                <c:pt idx="257">
                  <c:v>2.3596421671694223</c:v>
                </c:pt>
                <c:pt idx="258">
                  <c:v>2.3701408231693986</c:v>
                </c:pt>
                <c:pt idx="259">
                  <c:v>2.3655476611694315</c:v>
                </c:pt>
                <c:pt idx="260">
                  <c:v>2.35997025016934</c:v>
                </c:pt>
                <c:pt idx="261">
                  <c:v>2.3317551121693363</c:v>
                </c:pt>
                <c:pt idx="262">
                  <c:v>2.3494715941693647</c:v>
                </c:pt>
                <c:pt idx="263">
                  <c:v>2.3602983331696308</c:v>
                </c:pt>
                <c:pt idx="264">
                  <c:v>2.3596421671694223</c:v>
                </c:pt>
                <c:pt idx="265">
                  <c:v>2.3612825821693839</c:v>
                </c:pt>
                <c:pt idx="266">
                  <c:v>2.3691565741696454</c:v>
                </c:pt>
                <c:pt idx="267">
                  <c:v>2.3488154281695293</c:v>
                </c:pt>
                <c:pt idx="268">
                  <c:v>2.3458626811695247</c:v>
                </c:pt>
                <c:pt idx="269">
                  <c:v>2.332083195169627</c:v>
                </c:pt>
                <c:pt idx="270">
                  <c:v>2.3251934521694917</c:v>
                </c:pt>
                <c:pt idx="271">
                  <c:v>2.3301146971693747</c:v>
                </c:pt>
                <c:pt idx="272">
                  <c:v>2.3488154281695293</c:v>
                </c:pt>
                <c:pt idx="273">
                  <c:v>2.3327393611694625</c:v>
                </c:pt>
                <c:pt idx="274">
                  <c:v>2.3278181161695786</c:v>
                </c:pt>
                <c:pt idx="275">
                  <c:v>2.3120701321694286</c:v>
                </c:pt>
                <c:pt idx="276">
                  <c:v>2.3058365551695008</c:v>
                </c:pt>
                <c:pt idx="277">
                  <c:v>2.309117385169424</c:v>
                </c:pt>
                <c:pt idx="278">
                  <c:v>2.3078050531693801</c:v>
                </c:pt>
                <c:pt idx="279">
                  <c:v>2.3304427801696654</c:v>
                </c:pt>
                <c:pt idx="280">
                  <c:v>2.3192879581694816</c:v>
                </c:pt>
                <c:pt idx="281">
                  <c:v>2.3094454681693417</c:v>
                </c:pt>
                <c:pt idx="282">
                  <c:v>2.2992748951696562</c:v>
                </c:pt>
                <c:pt idx="283">
                  <c:v>2.293369401169647</c:v>
                </c:pt>
                <c:pt idx="284">
                  <c:v>2.2956659821694441</c:v>
                </c:pt>
                <c:pt idx="285">
                  <c:v>2.3022276421696617</c:v>
                </c:pt>
                <c:pt idx="286">
                  <c:v>2.2936974841695648</c:v>
                </c:pt>
                <c:pt idx="287">
                  <c:v>2.2989468121693655</c:v>
                </c:pt>
                <c:pt idx="288">
                  <c:v>2.2851673261694678</c:v>
                </c:pt>
                <c:pt idx="289">
                  <c:v>2.2848392431695501</c:v>
                </c:pt>
                <c:pt idx="290">
                  <c:v>2.2973063971694048</c:v>
                </c:pt>
                <c:pt idx="291">
                  <c:v>2.2940255671694825</c:v>
                </c:pt>
                <c:pt idx="292">
                  <c:v>2.2914009031693947</c:v>
                </c:pt>
                <c:pt idx="293">
                  <c:v>2.2848392431695501</c:v>
                </c:pt>
                <c:pt idx="294">
                  <c:v>2.2727001721696141</c:v>
                </c:pt>
                <c:pt idx="295">
                  <c:v>2.2802460811695848</c:v>
                </c:pt>
                <c:pt idx="296">
                  <c:v>2.2966502311695693</c:v>
                </c:pt>
                <c:pt idx="297">
                  <c:v>2.2953378991695264</c:v>
                </c:pt>
                <c:pt idx="298">
                  <c:v>2.2828707451692987</c:v>
                </c:pt>
                <c:pt idx="299">
                  <c:v>2.2779495001694148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2C-44E4-92A9-0DA9FD42AD5C}"/>
            </c:ext>
          </c:extLst>
        </c:ser>
        <c:ser>
          <c:idx val="3"/>
          <c:order val="1"/>
          <c:tx>
            <c:v>Height(DGPS)-Tailguard</c:v>
          </c:tx>
          <c:spPr>
            <a:ln>
              <a:prstDash val="lgDashDot"/>
            </a:ln>
          </c:spPr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D!$S$3:$S$303</c:f>
              <c:numCache>
                <c:formatCode>0.0</c:formatCode>
                <c:ptCount val="301"/>
                <c:pt idx="0">
                  <c:v>25.234517841690703</c:v>
                </c:pt>
                <c:pt idx="1">
                  <c:v>25.086296202114323</c:v>
                </c:pt>
                <c:pt idx="2">
                  <c:v>24.993067467544833</c:v>
                </c:pt>
                <c:pt idx="3">
                  <c:v>24.89792186539751</c:v>
                </c:pt>
                <c:pt idx="4">
                  <c:v>24.842664059614425</c:v>
                </c:pt>
                <c:pt idx="5">
                  <c:v>24.770439179020137</c:v>
                </c:pt>
                <c:pt idx="6">
                  <c:v>24.670079110972129</c:v>
                </c:pt>
                <c:pt idx="7">
                  <c:v>24.555340031173227</c:v>
                </c:pt>
                <c:pt idx="8">
                  <c:v>24.395350546511487</c:v>
                </c:pt>
                <c:pt idx="9">
                  <c:v>24.201616872283697</c:v>
                </c:pt>
                <c:pt idx="10">
                  <c:v>24.02788123157384</c:v>
                </c:pt>
                <c:pt idx="11">
                  <c:v>23.817430353828406</c:v>
                </c:pt>
                <c:pt idx="12">
                  <c:v>23.676356402668304</c:v>
                </c:pt>
                <c:pt idx="13">
                  <c:v>23.539917224275122</c:v>
                </c:pt>
                <c:pt idx="14">
                  <c:v>23.402928411712697</c:v>
                </c:pt>
                <c:pt idx="15">
                  <c:v>23.283529510009899</c:v>
                </c:pt>
                <c:pt idx="16">
                  <c:v>23.177272228777053</c:v>
                </c:pt>
                <c:pt idx="17">
                  <c:v>23.078547565901463</c:v>
                </c:pt>
                <c:pt idx="18">
                  <c:v>22.977882725150597</c:v>
                </c:pt>
                <c:pt idx="19">
                  <c:v>22.900854889882034</c:v>
                </c:pt>
                <c:pt idx="20">
                  <c:v>22.813521629657835</c:v>
                </c:pt>
                <c:pt idx="21">
                  <c:v>22.730500069027816</c:v>
                </c:pt>
                <c:pt idx="22">
                  <c:v>22.68545444701174</c:v>
                </c:pt>
                <c:pt idx="23">
                  <c:v>22.670407510766374</c:v>
                </c:pt>
                <c:pt idx="24">
                  <c:v>22.693269853230653</c:v>
                </c:pt>
                <c:pt idx="25">
                  <c:v>22.699001948803552</c:v>
                </c:pt>
                <c:pt idx="26">
                  <c:v>22.730860655210673</c:v>
                </c:pt>
                <c:pt idx="27">
                  <c:v>22.68624289935839</c:v>
                </c:pt>
                <c:pt idx="28">
                  <c:v>22.680693601790701</c:v>
                </c:pt>
                <c:pt idx="29">
                  <c:v>22.603943751247719</c:v>
                </c:pt>
                <c:pt idx="30">
                  <c:v>22.526126430171452</c:v>
                </c:pt>
                <c:pt idx="31">
                  <c:v>22.439305996484499</c:v>
                </c:pt>
                <c:pt idx="32">
                  <c:v>22.36043449551655</c:v>
                </c:pt>
                <c:pt idx="33">
                  <c:v>22.298566670299572</c:v>
                </c:pt>
                <c:pt idx="34">
                  <c:v>22.248931157270782</c:v>
                </c:pt>
                <c:pt idx="35">
                  <c:v>22.217185317977304</c:v>
                </c:pt>
                <c:pt idx="36">
                  <c:v>22.225440555546484</c:v>
                </c:pt>
                <c:pt idx="37">
                  <c:v>22.228283293036057</c:v>
                </c:pt>
                <c:pt idx="38">
                  <c:v>22.269313500653059</c:v>
                </c:pt>
                <c:pt idx="39">
                  <c:v>22.287839301078392</c:v>
                </c:pt>
                <c:pt idx="40">
                  <c:v>22.292287591468064</c:v>
                </c:pt>
                <c:pt idx="41">
                  <c:v>22.276209992320659</c:v>
                </c:pt>
                <c:pt idx="42">
                  <c:v>22.28998794617285</c:v>
                </c:pt>
                <c:pt idx="43">
                  <c:v>22.256946749893714</c:v>
                </c:pt>
                <c:pt idx="44">
                  <c:v>22.253614496164332</c:v>
                </c:pt>
                <c:pt idx="45">
                  <c:v>22.290324930064571</c:v>
                </c:pt>
                <c:pt idx="46">
                  <c:v>22.303343457073581</c:v>
                </c:pt>
                <c:pt idx="47">
                  <c:v>22.347274987961502</c:v>
                </c:pt>
                <c:pt idx="48">
                  <c:v>22.424650945539788</c:v>
                </c:pt>
                <c:pt idx="49">
                  <c:v>22.512267407009695</c:v>
                </c:pt>
                <c:pt idx="50">
                  <c:v>22.597001052370786</c:v>
                </c:pt>
                <c:pt idx="51">
                  <c:v>22.690414737169814</c:v>
                </c:pt>
                <c:pt idx="52">
                  <c:v>22.779728253888528</c:v>
                </c:pt>
                <c:pt idx="53">
                  <c:v>22.855225683667935</c:v>
                </c:pt>
                <c:pt idx="54">
                  <c:v>22.920642510648278</c:v>
                </c:pt>
                <c:pt idx="55">
                  <c:v>23.012624040973957</c:v>
                </c:pt>
                <c:pt idx="56">
                  <c:v>23.112619425082638</c:v>
                </c:pt>
                <c:pt idx="57">
                  <c:v>23.206807566207107</c:v>
                </c:pt>
                <c:pt idx="58">
                  <c:v>23.288908266753314</c:v>
                </c:pt>
                <c:pt idx="59">
                  <c:v>23.382491872299617</c:v>
                </c:pt>
                <c:pt idx="60">
                  <c:v>23.443984993922552</c:v>
                </c:pt>
                <c:pt idx="61">
                  <c:v>23.474376890449413</c:v>
                </c:pt>
                <c:pt idx="62">
                  <c:v>23.548337166072201</c:v>
                </c:pt>
                <c:pt idx="63">
                  <c:v>23.586311572538438</c:v>
                </c:pt>
                <c:pt idx="64">
                  <c:v>23.607052471269576</c:v>
                </c:pt>
                <c:pt idx="65">
                  <c:v>23.648767371703983</c:v>
                </c:pt>
                <c:pt idx="66">
                  <c:v>23.684488546776922</c:v>
                </c:pt>
                <c:pt idx="67">
                  <c:v>23.723667014572314</c:v>
                </c:pt>
                <c:pt idx="68">
                  <c:v>23.797240828106048</c:v>
                </c:pt>
                <c:pt idx="69">
                  <c:v>23.904239029020715</c:v>
                </c:pt>
                <c:pt idx="70">
                  <c:v>23.999937536324904</c:v>
                </c:pt>
                <c:pt idx="71">
                  <c:v>24.107333751130682</c:v>
                </c:pt>
                <c:pt idx="72">
                  <c:v>24.184224995604122</c:v>
                </c:pt>
                <c:pt idx="73">
                  <c:v>24.238428621495522</c:v>
                </c:pt>
                <c:pt idx="74">
                  <c:v>24.249703472660855</c:v>
                </c:pt>
                <c:pt idx="75">
                  <c:v>24.250419756589743</c:v>
                </c:pt>
                <c:pt idx="76">
                  <c:v>24.220068145374714</c:v>
                </c:pt>
                <c:pt idx="77">
                  <c:v>24.196154894006373</c:v>
                </c:pt>
                <c:pt idx="78">
                  <c:v>24.149918707996072</c:v>
                </c:pt>
                <c:pt idx="79">
                  <c:v>24.124401642567182</c:v>
                </c:pt>
                <c:pt idx="80">
                  <c:v>24.121187472471192</c:v>
                </c:pt>
                <c:pt idx="81">
                  <c:v>24.1113033717041</c:v>
                </c:pt>
                <c:pt idx="82">
                  <c:v>24.110895338157899</c:v>
                </c:pt>
                <c:pt idx="83">
                  <c:v>24.115938144471016</c:v>
                </c:pt>
                <c:pt idx="84">
                  <c:v>24.109456435017449</c:v>
                </c:pt>
                <c:pt idx="85">
                  <c:v>24.092476069563542</c:v>
                </c:pt>
                <c:pt idx="86">
                  <c:v>24.069308747704195</c:v>
                </c:pt>
                <c:pt idx="87">
                  <c:v>24.032979766065466</c:v>
                </c:pt>
                <c:pt idx="88">
                  <c:v>24.004874430883689</c:v>
                </c:pt>
                <c:pt idx="89">
                  <c:v>23.977645074031514</c:v>
                </c:pt>
                <c:pt idx="90">
                  <c:v>23.918635015786002</c:v>
                </c:pt>
                <c:pt idx="91">
                  <c:v>23.837118811508148</c:v>
                </c:pt>
                <c:pt idx="92">
                  <c:v>23.748906095275252</c:v>
                </c:pt>
                <c:pt idx="93">
                  <c:v>23.61571942675738</c:v>
                </c:pt>
                <c:pt idx="94">
                  <c:v>23.48269766915962</c:v>
                </c:pt>
                <c:pt idx="95">
                  <c:v>23.353086583689809</c:v>
                </c:pt>
                <c:pt idx="96">
                  <c:v>23.178406565906855</c:v>
                </c:pt>
                <c:pt idx="97">
                  <c:v>23.011007556348059</c:v>
                </c:pt>
                <c:pt idx="98">
                  <c:v>22.87259292459532</c:v>
                </c:pt>
                <c:pt idx="99">
                  <c:v>22.862566603128933</c:v>
                </c:pt>
                <c:pt idx="100">
                  <c:v>22.649555362370425</c:v>
                </c:pt>
                <c:pt idx="101">
                  <c:v>22.715895286960418</c:v>
                </c:pt>
                <c:pt idx="102">
                  <c:v>22.526419116296371</c:v>
                </c:pt>
                <c:pt idx="103">
                  <c:v>22.489759279356381</c:v>
                </c:pt>
                <c:pt idx="104">
                  <c:v>22.371628326585331</c:v>
                </c:pt>
                <c:pt idx="105">
                  <c:v>22.064656831154345</c:v>
                </c:pt>
                <c:pt idx="106">
                  <c:v>21.891797667459638</c:v>
                </c:pt>
                <c:pt idx="107">
                  <c:v>21.449706074302608</c:v>
                </c:pt>
                <c:pt idx="108">
                  <c:v>21.040893996916211</c:v>
                </c:pt>
                <c:pt idx="109">
                  <c:v>20.502825705036823</c:v>
                </c:pt>
                <c:pt idx="110">
                  <c:v>19.826566484798359</c:v>
                </c:pt>
                <c:pt idx="111">
                  <c:v>19.017841889798461</c:v>
                </c:pt>
                <c:pt idx="112">
                  <c:v>18.113502215720114</c:v>
                </c:pt>
                <c:pt idx="113">
                  <c:v>17.028269399553498</c:v>
                </c:pt>
                <c:pt idx="114">
                  <c:v>15.780083006614541</c:v>
                </c:pt>
                <c:pt idx="115">
                  <c:v>14.658946217369781</c:v>
                </c:pt>
                <c:pt idx="116">
                  <c:v>13.140573411625484</c:v>
                </c:pt>
                <c:pt idx="117">
                  <c:v>11.99911071255508</c:v>
                </c:pt>
                <c:pt idx="118">
                  <c:v>10.598990919580979</c:v>
                </c:pt>
                <c:pt idx="119">
                  <c:v>9.3142646335660668</c:v>
                </c:pt>
                <c:pt idx="120">
                  <c:v>8.3433715578513681</c:v>
                </c:pt>
                <c:pt idx="121">
                  <c:v>7.2243317832790179</c:v>
                </c:pt>
                <c:pt idx="122">
                  <c:v>6.4412165828255574</c:v>
                </c:pt>
                <c:pt idx="123">
                  <c:v>5.7066110457780912</c:v>
                </c:pt>
                <c:pt idx="124">
                  <c:v>5.0847209824277639</c:v>
                </c:pt>
                <c:pt idx="125">
                  <c:v>4.6101449892127171</c:v>
                </c:pt>
                <c:pt idx="126">
                  <c:v>4.1990471772500833</c:v>
                </c:pt>
                <c:pt idx="127">
                  <c:v>3.9307419431538735</c:v>
                </c:pt>
                <c:pt idx="128">
                  <c:v>3.6799383885562102</c:v>
                </c:pt>
                <c:pt idx="129">
                  <c:v>3.4404129561115075</c:v>
                </c:pt>
                <c:pt idx="130">
                  <c:v>3.3044567519832544</c:v>
                </c:pt>
                <c:pt idx="131">
                  <c:v>3.1663538482930464</c:v>
                </c:pt>
                <c:pt idx="132">
                  <c:v>3.0324110239192557</c:v>
                </c:pt>
                <c:pt idx="133">
                  <c:v>2.9970678234279848</c:v>
                </c:pt>
                <c:pt idx="134">
                  <c:v>2.9831748502374449</c:v>
                </c:pt>
                <c:pt idx="135">
                  <c:v>2.9232021144493205</c:v>
                </c:pt>
                <c:pt idx="136">
                  <c:v>2.8888664732552378</c:v>
                </c:pt>
                <c:pt idx="137">
                  <c:v>2.8239642116516874</c:v>
                </c:pt>
                <c:pt idx="138">
                  <c:v>2.6587103695078795</c:v>
                </c:pt>
                <c:pt idx="139">
                  <c:v>2.4034504503975826</c:v>
                </c:pt>
                <c:pt idx="140">
                  <c:v>2.1786589006805865</c:v>
                </c:pt>
                <c:pt idx="141">
                  <c:v>1.8378710472665303</c:v>
                </c:pt>
                <c:pt idx="142">
                  <c:v>1.7153544876436237</c:v>
                </c:pt>
                <c:pt idx="143">
                  <c:v>2.5197422125216482</c:v>
                </c:pt>
                <c:pt idx="144">
                  <c:v>3.379275994831664</c:v>
                </c:pt>
                <c:pt idx="145">
                  <c:v>3.7584487324769413</c:v>
                </c:pt>
                <c:pt idx="146">
                  <c:v>4.1634583377358574</c:v>
                </c:pt>
                <c:pt idx="147">
                  <c:v>4.2230222132089441</c:v>
                </c:pt>
                <c:pt idx="148">
                  <c:v>4.3682922245482381</c:v>
                </c:pt>
                <c:pt idx="149">
                  <c:v>4.4124219963080424</c:v>
                </c:pt>
                <c:pt idx="150">
                  <c:v>4.4238336449614568</c:v>
                </c:pt>
                <c:pt idx="151">
                  <c:v>4.0745609286859299</c:v>
                </c:pt>
                <c:pt idx="152">
                  <c:v>3.8711514142180206</c:v>
                </c:pt>
                <c:pt idx="153">
                  <c:v>4.208248458553828</c:v>
                </c:pt>
                <c:pt idx="154">
                  <c:v>4.6053696624075933</c:v>
                </c:pt>
                <c:pt idx="155">
                  <c:v>4.466500583206372</c:v>
                </c:pt>
                <c:pt idx="156">
                  <c:v>3.8926530652482092</c:v>
                </c:pt>
                <c:pt idx="157">
                  <c:v>3.8367717180389453</c:v>
                </c:pt>
                <c:pt idx="158">
                  <c:v>3.4862073291498152</c:v>
                </c:pt>
                <c:pt idx="159">
                  <c:v>3.1792091671326479</c:v>
                </c:pt>
                <c:pt idx="160">
                  <c:v>3.1942959753054172</c:v>
                </c:pt>
                <c:pt idx="161">
                  <c:v>3.6215638008348647</c:v>
                </c:pt>
                <c:pt idx="162">
                  <c:v>4.0405809852378809</c:v>
                </c:pt>
                <c:pt idx="163">
                  <c:v>4.6954807390569737</c:v>
                </c:pt>
                <c:pt idx="164">
                  <c:v>4.8393968076296439</c:v>
                </c:pt>
                <c:pt idx="165">
                  <c:v>4.8966119729946049</c:v>
                </c:pt>
                <c:pt idx="166">
                  <c:v>4.6079583455449038</c:v>
                </c:pt>
                <c:pt idx="167">
                  <c:v>4.2066753235348049</c:v>
                </c:pt>
                <c:pt idx="168">
                  <c:v>4.2340759265897496</c:v>
                </c:pt>
                <c:pt idx="169">
                  <c:v>4.7932782065660771</c:v>
                </c:pt>
                <c:pt idx="170">
                  <c:v>4.835853849154871</c:v>
                </c:pt>
                <c:pt idx="171">
                  <c:v>4.5889010047280134</c:v>
                </c:pt>
                <c:pt idx="172">
                  <c:v>4.6182254307212132</c:v>
                </c:pt>
                <c:pt idx="173">
                  <c:v>4.606049758781495</c:v>
                </c:pt>
                <c:pt idx="174">
                  <c:v>4.54667849427649</c:v>
                </c:pt>
                <c:pt idx="175">
                  <c:v>4.548905351077309</c:v>
                </c:pt>
                <c:pt idx="176">
                  <c:v>4.6533989171574159</c:v>
                </c:pt>
                <c:pt idx="177">
                  <c:v>4.6437278800522606</c:v>
                </c:pt>
                <c:pt idx="178">
                  <c:v>4.7473936205449636</c:v>
                </c:pt>
                <c:pt idx="179">
                  <c:v>4.8717752106321974</c:v>
                </c:pt>
                <c:pt idx="180">
                  <c:v>4.7664291832124999</c:v>
                </c:pt>
                <c:pt idx="181">
                  <c:v>4.6805934119100963</c:v>
                </c:pt>
                <c:pt idx="182">
                  <c:v>4.7485817403211499</c:v>
                </c:pt>
                <c:pt idx="183">
                  <c:v>4.9275098620897566</c:v>
                </c:pt>
                <c:pt idx="184">
                  <c:v>5.0958408701500062</c:v>
                </c:pt>
                <c:pt idx="185">
                  <c:v>5.2847513437011298</c:v>
                </c:pt>
                <c:pt idx="186">
                  <c:v>5.3943040710321153</c:v>
                </c:pt>
                <c:pt idx="187">
                  <c:v>5.2782742306903163</c:v>
                </c:pt>
                <c:pt idx="188">
                  <c:v>5.0840579955820129</c:v>
                </c:pt>
                <c:pt idx="189">
                  <c:v>4.9783492297551177</c:v>
                </c:pt>
                <c:pt idx="190">
                  <c:v>4.879564862335263</c:v>
                </c:pt>
                <c:pt idx="191">
                  <c:v>5.2145833991603876</c:v>
                </c:pt>
                <c:pt idx="192">
                  <c:v>5.3638056426742855</c:v>
                </c:pt>
                <c:pt idx="193">
                  <c:v>5.3083380442172583</c:v>
                </c:pt>
                <c:pt idx="194">
                  <c:v>5.1144150300093827</c:v>
                </c:pt>
                <c:pt idx="195">
                  <c:v>4.7651760570704305</c:v>
                </c:pt>
                <c:pt idx="196">
                  <c:v>4.8534038027859667</c:v>
                </c:pt>
                <c:pt idx="197">
                  <c:v>5.1712838119045346</c:v>
                </c:pt>
                <c:pt idx="198">
                  <c:v>5.5189823596992404</c:v>
                </c:pt>
                <c:pt idx="199">
                  <c:v>5.5238251863005532</c:v>
                </c:pt>
                <c:pt idx="200">
                  <c:v>5.655250085197439</c:v>
                </c:pt>
                <c:pt idx="201">
                  <c:v>5.8691602011974524</c:v>
                </c:pt>
                <c:pt idx="202">
                  <c:v>5.8681759521977002</c:v>
                </c:pt>
                <c:pt idx="203">
                  <c:v>5.7566277321977273</c:v>
                </c:pt>
                <c:pt idx="204">
                  <c:v>5.6401582671974975</c:v>
                </c:pt>
                <c:pt idx="205">
                  <c:v>5.6332685241977352</c:v>
                </c:pt>
                <c:pt idx="206">
                  <c:v>5.804199767197721</c:v>
                </c:pt>
                <c:pt idx="207">
                  <c:v>5.9908789941974838</c:v>
                </c:pt>
                <c:pt idx="208">
                  <c:v>5.9695535991976154</c:v>
                </c:pt>
                <c:pt idx="209">
                  <c:v>5.806496348197518</c:v>
                </c:pt>
                <c:pt idx="210">
                  <c:v>5.681824808197482</c:v>
                </c:pt>
                <c:pt idx="211">
                  <c:v>5.7261160131975535</c:v>
                </c:pt>
                <c:pt idx="212">
                  <c:v>5.7815620401974357</c:v>
                </c:pt>
                <c:pt idx="213">
                  <c:v>5.8058401821976826</c:v>
                </c:pt>
                <c:pt idx="214">
                  <c:v>5.7779531271975957</c:v>
                </c:pt>
                <c:pt idx="215">
                  <c:v>5.7211947681976696</c:v>
                </c:pt>
                <c:pt idx="216">
                  <c:v>5.7648298071975326</c:v>
                </c:pt>
                <c:pt idx="217">
                  <c:v>5.7743442141977557</c:v>
                </c:pt>
                <c:pt idx="218">
                  <c:v>5.7484256571975481</c:v>
                </c:pt>
                <c:pt idx="219">
                  <c:v>5.6900268831976604</c:v>
                </c:pt>
                <c:pt idx="220">
                  <c:v>5.7231632661975489</c:v>
                </c:pt>
                <c:pt idx="221">
                  <c:v>5.7864832851976926</c:v>
                </c:pt>
                <c:pt idx="222">
                  <c:v>5.8317587391975163</c:v>
                </c:pt>
                <c:pt idx="223">
                  <c:v>5.8609581261976471</c:v>
                </c:pt>
                <c:pt idx="224">
                  <c:v>5.8284779091975949</c:v>
                </c:pt>
                <c:pt idx="225">
                  <c:v>5.807808680197561</c:v>
                </c:pt>
                <c:pt idx="226">
                  <c:v>5.9003280861974616</c:v>
                </c:pt>
                <c:pt idx="227">
                  <c:v>6.01482905319744</c:v>
                </c:pt>
                <c:pt idx="228">
                  <c:v>6.0131886381974784</c:v>
                </c:pt>
                <c:pt idx="229">
                  <c:v>5.9255904771974617</c:v>
                </c:pt>
                <c:pt idx="230">
                  <c:v>5.8196196681975803</c:v>
                </c:pt>
                <c:pt idx="231">
                  <c:v>5.7825462891975619</c:v>
                </c:pt>
                <c:pt idx="232">
                  <c:v>5.827165577197551</c:v>
                </c:pt>
                <c:pt idx="233">
                  <c:v>5.9062335801974717</c:v>
                </c:pt>
                <c:pt idx="234">
                  <c:v>5.9508528681974608</c:v>
                </c:pt>
                <c:pt idx="235">
                  <c:v>5.9127952401976893</c:v>
                </c:pt>
                <c:pt idx="236">
                  <c:v>5.8494752211975456</c:v>
                </c:pt>
                <c:pt idx="237">
                  <c:v>5.8632547071974432</c:v>
                </c:pt>
                <c:pt idx="238">
                  <c:v>5.9255904771974617</c:v>
                </c:pt>
                <c:pt idx="239">
                  <c:v>5.97611525919746</c:v>
                </c:pt>
                <c:pt idx="240">
                  <c:v>5.9597111091974746</c:v>
                </c:pt>
                <c:pt idx="241">
                  <c:v>5.9419946271974471</c:v>
                </c:pt>
                <c:pt idx="242">
                  <c:v>5.9921913261975277</c:v>
                </c:pt>
                <c:pt idx="243">
                  <c:v>6.0502620171974968</c:v>
                </c:pt>
                <c:pt idx="244">
                  <c:v>6.0105639741973915</c:v>
                </c:pt>
                <c:pt idx="245">
                  <c:v>6.0023618991975853</c:v>
                </c:pt>
                <c:pt idx="246">
                  <c:v>5.99186324319761</c:v>
                </c:pt>
                <c:pt idx="247">
                  <c:v>6.0033461481977115</c:v>
                </c:pt>
                <c:pt idx="248">
                  <c:v>6.0095797251976393</c:v>
                </c:pt>
                <c:pt idx="249">
                  <c:v>6.0030180651974208</c:v>
                </c:pt>
                <c:pt idx="250">
                  <c:v>5.9984249031974546</c:v>
                </c:pt>
                <c:pt idx="251">
                  <c:v>6.0095797251976393</c:v>
                </c:pt>
                <c:pt idx="252">
                  <c:v>6.0049865631976722</c:v>
                </c:pt>
                <c:pt idx="253">
                  <c:v>6.0007214841976246</c:v>
                </c:pt>
                <c:pt idx="254">
                  <c:v>6.0112201401976</c:v>
                </c:pt>
                <c:pt idx="255">
                  <c:v>6.0135167211973961</c:v>
                </c:pt>
                <c:pt idx="256">
                  <c:v>6.0033461481977115</c:v>
                </c:pt>
                <c:pt idx="257">
                  <c:v>5.9833330851975131</c:v>
                </c:pt>
                <c:pt idx="258">
                  <c:v>5.9938317411974893</c:v>
                </c:pt>
                <c:pt idx="259">
                  <c:v>5.9892385791975222</c:v>
                </c:pt>
                <c:pt idx="260">
                  <c:v>5.9836611681974308</c:v>
                </c:pt>
                <c:pt idx="261">
                  <c:v>5.955446030197427</c:v>
                </c:pt>
                <c:pt idx="262">
                  <c:v>5.9731625121974554</c:v>
                </c:pt>
                <c:pt idx="263">
                  <c:v>5.9839892511977215</c:v>
                </c:pt>
                <c:pt idx="264">
                  <c:v>5.9833330851975131</c:v>
                </c:pt>
                <c:pt idx="265">
                  <c:v>5.9849735001974746</c:v>
                </c:pt>
                <c:pt idx="266">
                  <c:v>5.9928474921977362</c:v>
                </c:pt>
                <c:pt idx="267">
                  <c:v>5.97250634619762</c:v>
                </c:pt>
                <c:pt idx="268">
                  <c:v>5.9695535991976154</c:v>
                </c:pt>
                <c:pt idx="269">
                  <c:v>5.9557741131977178</c:v>
                </c:pt>
                <c:pt idx="270">
                  <c:v>5.9488843701975824</c:v>
                </c:pt>
                <c:pt idx="271">
                  <c:v>5.9538056151974654</c:v>
                </c:pt>
                <c:pt idx="272">
                  <c:v>5.97250634619762</c:v>
                </c:pt>
                <c:pt idx="273">
                  <c:v>5.9564302791975532</c:v>
                </c:pt>
                <c:pt idx="274">
                  <c:v>5.9515090341976693</c:v>
                </c:pt>
                <c:pt idx="275">
                  <c:v>5.9357610501975193</c:v>
                </c:pt>
                <c:pt idx="276">
                  <c:v>5.9295274731975915</c:v>
                </c:pt>
                <c:pt idx="277">
                  <c:v>5.9328083031975147</c:v>
                </c:pt>
                <c:pt idx="278">
                  <c:v>5.9314959711974709</c:v>
                </c:pt>
                <c:pt idx="279">
                  <c:v>5.9541336981977562</c:v>
                </c:pt>
                <c:pt idx="280">
                  <c:v>5.9429788761975724</c:v>
                </c:pt>
                <c:pt idx="281">
                  <c:v>5.9331363861974324</c:v>
                </c:pt>
                <c:pt idx="282">
                  <c:v>5.922965813197747</c:v>
                </c:pt>
                <c:pt idx="283">
                  <c:v>5.9170603191977378</c:v>
                </c:pt>
                <c:pt idx="284">
                  <c:v>5.9193569001975348</c:v>
                </c:pt>
                <c:pt idx="285">
                  <c:v>5.9259185601977524</c:v>
                </c:pt>
                <c:pt idx="286">
                  <c:v>5.9173884021976555</c:v>
                </c:pt>
                <c:pt idx="287">
                  <c:v>5.9226377301974562</c:v>
                </c:pt>
                <c:pt idx="288">
                  <c:v>5.9088582441975586</c:v>
                </c:pt>
                <c:pt idx="289">
                  <c:v>5.9085301611976409</c:v>
                </c:pt>
                <c:pt idx="290">
                  <c:v>5.9209973151974955</c:v>
                </c:pt>
                <c:pt idx="291">
                  <c:v>5.9177164851975732</c:v>
                </c:pt>
                <c:pt idx="292">
                  <c:v>5.9150918211974854</c:v>
                </c:pt>
                <c:pt idx="293">
                  <c:v>5.9085301611976409</c:v>
                </c:pt>
                <c:pt idx="294">
                  <c:v>5.8963910901977048</c:v>
                </c:pt>
                <c:pt idx="295">
                  <c:v>5.9039369991976756</c:v>
                </c:pt>
                <c:pt idx="296">
                  <c:v>5.9203411491976601</c:v>
                </c:pt>
                <c:pt idx="297">
                  <c:v>5.9190288171976171</c:v>
                </c:pt>
                <c:pt idx="298">
                  <c:v>5.9065616631973894</c:v>
                </c:pt>
                <c:pt idx="299">
                  <c:v>5.9016404181975055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2C-44E4-92A9-0DA9FD42AD5C}"/>
            </c:ext>
          </c:extLst>
        </c:ser>
        <c:ser>
          <c:idx val="0"/>
          <c:order val="2"/>
          <c:tx>
            <c:strRef>
              <c:f>D!$V$2</c:f>
              <c:strCache>
                <c:ptCount val="1"/>
                <c:pt idx="0">
                  <c:v>ft.</c:v>
                </c:pt>
              </c:strCache>
            </c:strRef>
          </c:tx>
          <c:marker>
            <c:symbol val="none"/>
          </c:marker>
          <c:xVal>
            <c:numRef>
              <c:f>D!$U$3:$U$688</c:f>
              <c:numCache>
                <c:formatCode>General</c:formatCode>
                <c:ptCount val="686"/>
              </c:numCache>
            </c:numRef>
          </c:xVal>
          <c:yVal>
            <c:numRef>
              <c:f>D!$V$3:$V$688</c:f>
              <c:numCache>
                <c:formatCode>General</c:formatCode>
                <c:ptCount val="686"/>
                <c:pt idx="0">
                  <c:v>0</c:v>
                </c:pt>
                <c:pt idx="1">
                  <c:v>2.049371423127555</c:v>
                </c:pt>
                <c:pt idx="2">
                  <c:v>4.1042364068317738</c:v>
                </c:pt>
                <c:pt idx="3">
                  <c:v>6.1664111813890532</c:v>
                </c:pt>
                <c:pt idx="4">
                  <c:v>8.2364236276792901</c:v>
                </c:pt>
                <c:pt idx="5">
                  <c:v>10.313923868336516</c:v>
                </c:pt>
                <c:pt idx="6">
                  <c:v>12.397328634187632</c:v>
                </c:pt>
                <c:pt idx="7">
                  <c:v>14.487823224728302</c:v>
                </c:pt>
                <c:pt idx="8">
                  <c:v>16.583813494985613</c:v>
                </c:pt>
                <c:pt idx="9">
                  <c:v>18.687067523509349</c:v>
                </c:pt>
                <c:pt idx="10">
                  <c:v>20.798415024331884</c:v>
                </c:pt>
                <c:pt idx="11">
                  <c:v>22.917782059556082</c:v>
                </c:pt>
                <c:pt idx="12">
                  <c:v>25.043492550731685</c:v>
                </c:pt>
                <c:pt idx="13">
                  <c:v>27.176047794707614</c:v>
                </c:pt>
                <c:pt idx="14">
                  <c:v>29.313800262008137</c:v>
                </c:pt>
                <c:pt idx="15">
                  <c:v>31.45955813988288</c:v>
                </c:pt>
                <c:pt idx="16">
                  <c:v>33.611922351749698</c:v>
                </c:pt>
                <c:pt idx="17">
                  <c:v>35.772345886356582</c:v>
                </c:pt>
                <c:pt idx="18">
                  <c:v>37.937076352277053</c:v>
                </c:pt>
                <c:pt idx="19">
                  <c:v>40.108337669498837</c:v>
                </c:pt>
                <c:pt idx="20">
                  <c:v>42.285230380518342</c:v>
                </c:pt>
                <c:pt idx="21">
                  <c:v>44.466319374885984</c:v>
                </c:pt>
                <c:pt idx="22">
                  <c:v>46.656618389243846</c:v>
                </c:pt>
                <c:pt idx="23">
                  <c:v>48.849723013365988</c:v>
                </c:pt>
                <c:pt idx="24">
                  <c:v>51.047655175570974</c:v>
                </c:pt>
                <c:pt idx="25">
                  <c:v>53.251424981327844</c:v>
                </c:pt>
                <c:pt idx="26">
                  <c:v>55.457898876180693</c:v>
                </c:pt>
                <c:pt idx="27">
                  <c:v>57.668094911666131</c:v>
                </c:pt>
                <c:pt idx="28">
                  <c:v>59.883933785436881</c:v>
                </c:pt>
                <c:pt idx="29">
                  <c:v>62.099949763006592</c:v>
                </c:pt>
                <c:pt idx="30">
                  <c:v>64.321939731970758</c:v>
                </c:pt>
                <c:pt idx="31">
                  <c:v>66.548560437685424</c:v>
                </c:pt>
                <c:pt idx="32">
                  <c:v>68.777658631641984</c:v>
                </c:pt>
                <c:pt idx="33">
                  <c:v>71.011222120893166</c:v>
                </c:pt>
                <c:pt idx="34">
                  <c:v>73.248473299898592</c:v>
                </c:pt>
                <c:pt idx="35">
                  <c:v>75.488845515155887</c:v>
                </c:pt>
                <c:pt idx="36">
                  <c:v>77.736590662583765</c:v>
                </c:pt>
                <c:pt idx="37">
                  <c:v>79.986749237416007</c:v>
                </c:pt>
                <c:pt idx="38">
                  <c:v>84.501908187066817</c:v>
                </c:pt>
                <c:pt idx="39">
                  <c:v>86.769667851889892</c:v>
                </c:pt>
                <c:pt idx="40">
                  <c:v>89.041009857766312</c:v>
                </c:pt>
                <c:pt idx="41">
                  <c:v>91.318084967671354</c:v>
                </c:pt>
                <c:pt idx="42">
                  <c:v>93.600763632551988</c:v>
                </c:pt>
                <c:pt idx="43">
                  <c:v>82.241643706722385</c:v>
                </c:pt>
                <c:pt idx="44">
                  <c:v>95.889162615889092</c:v>
                </c:pt>
                <c:pt idx="45">
                  <c:v>98.182055783010426</c:v>
                </c:pt>
                <c:pt idx="46">
                  <c:v>100.47962879773897</c:v>
                </c:pt>
                <c:pt idx="47">
                  <c:v>102.78349694269085</c:v>
                </c:pt>
                <c:pt idx="48">
                  <c:v>105.09500425905327</c:v>
                </c:pt>
                <c:pt idx="49">
                  <c:v>107.40962997901104</c:v>
                </c:pt>
                <c:pt idx="50">
                  <c:v>109.72996939688117</c:v>
                </c:pt>
                <c:pt idx="51">
                  <c:v>112.05848261348939</c:v>
                </c:pt>
                <c:pt idx="52">
                  <c:v>114.38947049046178</c:v>
                </c:pt>
                <c:pt idx="53">
                  <c:v>116.72764919220225</c:v>
                </c:pt>
                <c:pt idx="54">
                  <c:v>119.06907543209977</c:v>
                </c:pt>
                <c:pt idx="55">
                  <c:v>121.41619651409074</c:v>
                </c:pt>
                <c:pt idx="56">
                  <c:v>123.76912536796492</c:v>
                </c:pt>
                <c:pt idx="57">
                  <c:v>126.12728685800145</c:v>
                </c:pt>
                <c:pt idx="58">
                  <c:v>128.48769234609892</c:v>
                </c:pt>
                <c:pt idx="59">
                  <c:v>130.85239003621396</c:v>
                </c:pt>
                <c:pt idx="60">
                  <c:v>133.22115136537826</c:v>
                </c:pt>
                <c:pt idx="61">
                  <c:v>135.59442804850684</c:v>
                </c:pt>
                <c:pt idx="62">
                  <c:v>137.97273828747046</c:v>
                </c:pt>
                <c:pt idx="63">
                  <c:v>140.35418875519068</c:v>
                </c:pt>
                <c:pt idx="64">
                  <c:v>142.73893798257674</c:v>
                </c:pt>
                <c:pt idx="65">
                  <c:v>145.12787908810276</c:v>
                </c:pt>
                <c:pt idx="66">
                  <c:v>147.51967817076527</c:v>
                </c:pt>
                <c:pt idx="67">
                  <c:v>149.9119138924585</c:v>
                </c:pt>
                <c:pt idx="68">
                  <c:v>152.3085008055003</c:v>
                </c:pt>
                <c:pt idx="69">
                  <c:v>154.70783855320636</c:v>
                </c:pt>
                <c:pt idx="70">
                  <c:v>157.10937085991873</c:v>
                </c:pt>
                <c:pt idx="71">
                  <c:v>159.51610615463886</c:v>
                </c:pt>
                <c:pt idx="72">
                  <c:v>161.92870298062621</c:v>
                </c:pt>
                <c:pt idx="73">
                  <c:v>164.34868547342907</c:v>
                </c:pt>
                <c:pt idx="74">
                  <c:v>166.77467832535032</c:v>
                </c:pt>
                <c:pt idx="75">
                  <c:v>169.20881990706471</c:v>
                </c:pt>
                <c:pt idx="76">
                  <c:v>171.6510260810762</c:v>
                </c:pt>
                <c:pt idx="77">
                  <c:v>174.1045811323909</c:v>
                </c:pt>
                <c:pt idx="78">
                  <c:v>176.5682973495415</c:v>
                </c:pt>
                <c:pt idx="79">
                  <c:v>179.04615983325067</c:v>
                </c:pt>
                <c:pt idx="80">
                  <c:v>181.53461051072028</c:v>
                </c:pt>
                <c:pt idx="81">
                  <c:v>184.03429727575337</c:v>
                </c:pt>
                <c:pt idx="82">
                  <c:v>186.5482470142401</c:v>
                </c:pt>
                <c:pt idx="83">
                  <c:v>189.06969397146668</c:v>
                </c:pt>
                <c:pt idx="84">
                  <c:v>191.59829511836924</c:v>
                </c:pt>
                <c:pt idx="85">
                  <c:v>194.13648676142481</c:v>
                </c:pt>
                <c:pt idx="86">
                  <c:v>196.67324339447069</c:v>
                </c:pt>
                <c:pt idx="87">
                  <c:v>199.22101591974385</c:v>
                </c:pt>
                <c:pt idx="88">
                  <c:v>201.77083330757938</c:v>
                </c:pt>
                <c:pt idx="89">
                  <c:v>204.3261477883631</c:v>
                </c:pt>
                <c:pt idx="90">
                  <c:v>206.88612400079509</c:v>
                </c:pt>
                <c:pt idx="91">
                  <c:v>209.45037586388437</c:v>
                </c:pt>
                <c:pt idx="92">
                  <c:v>212.01307320906949</c:v>
                </c:pt>
                <c:pt idx="93">
                  <c:v>214.57506978805063</c:v>
                </c:pt>
                <c:pt idx="94">
                  <c:v>217.13574704112793</c:v>
                </c:pt>
                <c:pt idx="95">
                  <c:v>219.69549980453752</c:v>
                </c:pt>
                <c:pt idx="96">
                  <c:v>222.25377202472086</c:v>
                </c:pt>
                <c:pt idx="97">
                  <c:v>224.81207753435805</c:v>
                </c:pt>
                <c:pt idx="98">
                  <c:v>227.36448911874518</c:v>
                </c:pt>
                <c:pt idx="99">
                  <c:v>229.9166323277766</c:v>
                </c:pt>
                <c:pt idx="100">
                  <c:v>232.46399929945417</c:v>
                </c:pt>
                <c:pt idx="101">
                  <c:v>235.009103916622</c:v>
                </c:pt>
                <c:pt idx="102">
                  <c:v>237.54854736310472</c:v>
                </c:pt>
                <c:pt idx="103">
                  <c:v>240.07997531258596</c:v>
                </c:pt>
                <c:pt idx="104">
                  <c:v>242.60906250928093</c:v>
                </c:pt>
                <c:pt idx="105">
                  <c:v>245.13363865395067</c:v>
                </c:pt>
                <c:pt idx="106">
                  <c:v>247.65833612009123</c:v>
                </c:pt>
                <c:pt idx="107">
                  <c:v>250.1803593235359</c:v>
                </c:pt>
                <c:pt idx="108">
                  <c:v>252.68425545315031</c:v>
                </c:pt>
                <c:pt idx="109">
                  <c:v>255.17589144839414</c:v>
                </c:pt>
                <c:pt idx="110">
                  <c:v>257.65142539337216</c:v>
                </c:pt>
                <c:pt idx="111">
                  <c:v>260.12172897693887</c:v>
                </c:pt>
                <c:pt idx="112">
                  <c:v>262.58669239425791</c:v>
                </c:pt>
                <c:pt idx="113">
                  <c:v>265.04617559960167</c:v>
                </c:pt>
                <c:pt idx="114">
                  <c:v>267.49397867409306</c:v>
                </c:pt>
                <c:pt idx="115">
                  <c:v>269.92829916186565</c:v>
                </c:pt>
                <c:pt idx="116">
                  <c:v>272.33852822947125</c:v>
                </c:pt>
                <c:pt idx="117">
                  <c:v>274.7280556690572</c:v>
                </c:pt>
                <c:pt idx="118">
                  <c:v>277.11774467962715</c:v>
                </c:pt>
                <c:pt idx="119">
                  <c:v>279.50485028315188</c:v>
                </c:pt>
                <c:pt idx="120">
                  <c:v>281.88759968465126</c:v>
                </c:pt>
                <c:pt idx="121">
                  <c:v>284.24996402906743</c:v>
                </c:pt>
                <c:pt idx="122">
                  <c:v>286.59142535643412</c:v>
                </c:pt>
                <c:pt idx="123">
                  <c:v>288.91565819322284</c:v>
                </c:pt>
                <c:pt idx="124">
                  <c:v>291.23011557452941</c:v>
                </c:pt>
                <c:pt idx="125">
                  <c:v>293.53045379389806</c:v>
                </c:pt>
                <c:pt idx="126">
                  <c:v>295.8054701805375</c:v>
                </c:pt>
                <c:pt idx="127">
                  <c:v>298.06247252357633</c:v>
                </c:pt>
                <c:pt idx="128">
                  <c:v>300.29889577100357</c:v>
                </c:pt>
                <c:pt idx="129">
                  <c:v>302.51909913804087</c:v>
                </c:pt>
                <c:pt idx="130">
                  <c:v>304.72533005751012</c:v>
                </c:pt>
                <c:pt idx="131">
                  <c:v>306.92028310218245</c:v>
                </c:pt>
                <c:pt idx="132">
                  <c:v>309.09985402700471</c:v>
                </c:pt>
                <c:pt idx="133">
                  <c:v>311.2489759094417</c:v>
                </c:pt>
                <c:pt idx="134">
                  <c:v>313.36712479142739</c:v>
                </c:pt>
                <c:pt idx="135">
                  <c:v>315.47459477253972</c:v>
                </c:pt>
                <c:pt idx="136">
                  <c:v>317.57216605843877</c:v>
                </c:pt>
                <c:pt idx="137">
                  <c:v>319.6358979580931</c:v>
                </c:pt>
                <c:pt idx="138">
                  <c:v>321.66575532461849</c:v>
                </c:pt>
                <c:pt idx="139">
                  <c:v>323.69069366223414</c:v>
                </c:pt>
                <c:pt idx="140">
                  <c:v>325.70338883274542</c:v>
                </c:pt>
                <c:pt idx="141">
                  <c:v>327.70370888644476</c:v>
                </c:pt>
                <c:pt idx="142">
                  <c:v>329.67170391990106</c:v>
                </c:pt>
                <c:pt idx="143">
                  <c:v>331.61107499834827</c:v>
                </c:pt>
                <c:pt idx="144">
                  <c:v>333.54331751767899</c:v>
                </c:pt>
                <c:pt idx="145">
                  <c:v>335.45881557328005</c:v>
                </c:pt>
                <c:pt idx="146">
                  <c:v>337.33933998498958</c:v>
                </c:pt>
                <c:pt idx="147">
                  <c:v>339.20350082928218</c:v>
                </c:pt>
                <c:pt idx="148">
                  <c:v>341.05776333060845</c:v>
                </c:pt>
                <c:pt idx="149">
                  <c:v>342.88324506056745</c:v>
                </c:pt>
                <c:pt idx="150">
                  <c:v>344.67769697081138</c:v>
                </c:pt>
                <c:pt idx="151">
                  <c:v>346.45408825315616</c:v>
                </c:pt>
                <c:pt idx="152">
                  <c:v>348.22346238401479</c:v>
                </c:pt>
                <c:pt idx="153">
                  <c:v>349.97113115860981</c:v>
                </c:pt>
                <c:pt idx="154">
                  <c:v>351.69211346911311</c:v>
                </c:pt>
                <c:pt idx="155">
                  <c:v>353.38658241870434</c:v>
                </c:pt>
                <c:pt idx="156">
                  <c:v>355.06828202496001</c:v>
                </c:pt>
                <c:pt idx="157">
                  <c:v>356.72852500653084</c:v>
                </c:pt>
                <c:pt idx="158">
                  <c:v>358.36649042867873</c:v>
                </c:pt>
                <c:pt idx="159">
                  <c:v>359.98486085099944</c:v>
                </c:pt>
                <c:pt idx="160">
                  <c:v>361.59025536334968</c:v>
                </c:pt>
                <c:pt idx="161">
                  <c:v>363.19022869973884</c:v>
                </c:pt>
                <c:pt idx="162">
                  <c:v>364.77180670152842</c:v>
                </c:pt>
                <c:pt idx="163">
                  <c:v>366.32717026421659</c:v>
                </c:pt>
                <c:pt idx="164">
                  <c:v>367.85644365032357</c:v>
                </c:pt>
                <c:pt idx="165">
                  <c:v>369.36097576176087</c:v>
                </c:pt>
                <c:pt idx="166">
                  <c:v>370.85571026011286</c:v>
                </c:pt>
                <c:pt idx="167">
                  <c:v>372.32783915391042</c:v>
                </c:pt>
                <c:pt idx="168">
                  <c:v>375.22134985975276</c:v>
                </c:pt>
                <c:pt idx="169">
                  <c:v>376.6396876927376</c:v>
                </c:pt>
                <c:pt idx="170">
                  <c:v>378.02916183345479</c:v>
                </c:pt>
                <c:pt idx="171">
                  <c:v>379.39902148334983</c:v>
                </c:pt>
                <c:pt idx="172">
                  <c:v>380.75022398441848</c:v>
                </c:pt>
                <c:pt idx="173">
                  <c:v>373.77977554943323</c:v>
                </c:pt>
                <c:pt idx="174">
                  <c:v>382.07985359810624</c:v>
                </c:pt>
                <c:pt idx="175">
                  <c:v>383.37906055680395</c:v>
                </c:pt>
                <c:pt idx="176">
                  <c:v>384.66231694413386</c:v>
                </c:pt>
                <c:pt idx="177">
                  <c:v>385.92961839732732</c:v>
                </c:pt>
                <c:pt idx="178">
                  <c:v>387.16807417801613</c:v>
                </c:pt>
                <c:pt idx="179">
                  <c:v>388.37410801680841</c:v>
                </c:pt>
                <c:pt idx="180">
                  <c:v>389.56585874607327</c:v>
                </c:pt>
                <c:pt idx="181">
                  <c:v>390.7364681314325</c:v>
                </c:pt>
                <c:pt idx="182">
                  <c:v>391.87513229085204</c:v>
                </c:pt>
                <c:pt idx="183">
                  <c:v>392.99213953856628</c:v>
                </c:pt>
                <c:pt idx="184">
                  <c:v>394.10503183235579</c:v>
                </c:pt>
                <c:pt idx="185">
                  <c:v>395.18313628754129</c:v>
                </c:pt>
                <c:pt idx="186">
                  <c:v>396.22370022193064</c:v>
                </c:pt>
                <c:pt idx="187">
                  <c:v>397.24519218372166</c:v>
                </c:pt>
                <c:pt idx="188">
                  <c:v>398.25477445153723</c:v>
                </c:pt>
                <c:pt idx="189">
                  <c:v>399.22234355841903</c:v>
                </c:pt>
                <c:pt idx="190">
                  <c:v>401.09809494826544</c:v>
                </c:pt>
                <c:pt idx="191">
                  <c:v>402.00241794489443</c:v>
                </c:pt>
                <c:pt idx="192">
                  <c:v>400.1638014444431</c:v>
                </c:pt>
                <c:pt idx="193">
                  <c:v>402.86576428901498</c:v>
                </c:pt>
                <c:pt idx="194">
                  <c:v>403.69832063131383</c:v>
                </c:pt>
                <c:pt idx="195">
                  <c:v>404.52653451204566</c:v>
                </c:pt>
                <c:pt idx="196">
                  <c:v>405.32524022873594</c:v>
                </c:pt>
                <c:pt idx="197">
                  <c:v>406.85336883647238</c:v>
                </c:pt>
                <c:pt idx="198">
                  <c:v>406.09483382572864</c:v>
                </c:pt>
                <c:pt idx="199">
                  <c:v>407.58106134928937</c:v>
                </c:pt>
                <c:pt idx="200">
                  <c:v>408.26800998821187</c:v>
                </c:pt>
                <c:pt idx="201">
                  <c:v>408.93700004332254</c:v>
                </c:pt>
                <c:pt idx="202">
                  <c:v>409.58490686677783</c:v>
                </c:pt>
                <c:pt idx="203">
                  <c:v>410.2113360156132</c:v>
                </c:pt>
                <c:pt idx="204">
                  <c:v>410.81402733650839</c:v>
                </c:pt>
                <c:pt idx="205">
                  <c:v>411.38709333802416</c:v>
                </c:pt>
                <c:pt idx="206">
                  <c:v>411.94132362841441</c:v>
                </c:pt>
                <c:pt idx="207">
                  <c:v>412.47725299061779</c:v>
                </c:pt>
                <c:pt idx="208">
                  <c:v>412.99239939254886</c:v>
                </c:pt>
                <c:pt idx="209">
                  <c:v>413.47724978710352</c:v>
                </c:pt>
                <c:pt idx="210">
                  <c:v>413.92954821114358</c:v>
                </c:pt>
                <c:pt idx="211">
                  <c:v>414.35954820407096</c:v>
                </c:pt>
                <c:pt idx="212">
                  <c:v>414.7604525211479</c:v>
                </c:pt>
                <c:pt idx="213">
                  <c:v>415.13664410404181</c:v>
                </c:pt>
                <c:pt idx="214">
                  <c:v>415.48817923303625</c:v>
                </c:pt>
                <c:pt idx="215">
                  <c:v>415.81494704513955</c:v>
                </c:pt>
                <c:pt idx="216">
                  <c:v>416.10663105909731</c:v>
                </c:pt>
                <c:pt idx="217">
                  <c:v>416.37267773886191</c:v>
                </c:pt>
                <c:pt idx="218">
                  <c:v>416.60407175229409</c:v>
                </c:pt>
                <c:pt idx="219">
                  <c:v>416.79973557613192</c:v>
                </c:pt>
                <c:pt idx="220">
                  <c:v>416.95879005445914</c:v>
                </c:pt>
                <c:pt idx="221">
                  <c:v>417.08015339885549</c:v>
                </c:pt>
                <c:pt idx="222">
                  <c:v>417.16478750647769</c:v>
                </c:pt>
                <c:pt idx="223">
                  <c:v>417.20594238742882</c:v>
                </c:pt>
                <c:pt idx="224">
                  <c:v>417.20285321183815</c:v>
                </c:pt>
                <c:pt idx="225">
                  <c:v>417.17914356789379</c:v>
                </c:pt>
                <c:pt idx="226">
                  <c:v>417.17507120613618</c:v>
                </c:pt>
                <c:pt idx="227">
                  <c:v>417.17619462052016</c:v>
                </c:pt>
                <c:pt idx="228">
                  <c:v>417.18195206919484</c:v>
                </c:pt>
                <c:pt idx="229">
                  <c:v>417.19096075249706</c:v>
                </c:pt>
                <c:pt idx="230">
                  <c:v>417.1844472999291</c:v>
                </c:pt>
                <c:pt idx="231">
                  <c:v>417.17607579731441</c:v>
                </c:pt>
                <c:pt idx="232">
                  <c:v>417.17779331923907</c:v>
                </c:pt>
                <c:pt idx="233">
                  <c:v>417.18597035468764</c:v>
                </c:pt>
                <c:pt idx="234">
                  <c:v>417.18565710251119</c:v>
                </c:pt>
                <c:pt idx="235">
                  <c:v>417.18155239911272</c:v>
                </c:pt>
                <c:pt idx="236">
                  <c:v>417.18087187932485</c:v>
                </c:pt>
                <c:pt idx="237">
                  <c:v>417.18473894904372</c:v>
                </c:pt>
                <c:pt idx="238">
                  <c:v>417.18478215658195</c:v>
                </c:pt>
                <c:pt idx="239">
                  <c:v>417.18106631395415</c:v>
                </c:pt>
                <c:pt idx="240">
                  <c:v>417.18129315388342</c:v>
                </c:pt>
                <c:pt idx="241">
                  <c:v>417.18070984999554</c:v>
                </c:pt>
                <c:pt idx="242">
                  <c:v>417.18239494681518</c:v>
                </c:pt>
                <c:pt idx="243">
                  <c:v>417.18052621760449</c:v>
                </c:pt>
                <c:pt idx="244">
                  <c:v>417.18297824787373</c:v>
                </c:pt>
                <c:pt idx="245">
                  <c:v>417.18204928650948</c:v>
                </c:pt>
                <c:pt idx="246">
                  <c:v>417.1813147569452</c:v>
                </c:pt>
                <c:pt idx="247">
                  <c:v>417.18305386071199</c:v>
                </c:pt>
                <c:pt idx="248">
                  <c:v>417.18195206919484</c:v>
                </c:pt>
                <c:pt idx="249">
                  <c:v>417.18065584021912</c:v>
                </c:pt>
                <c:pt idx="250">
                  <c:v>417.17945682431412</c:v>
                </c:pt>
                <c:pt idx="251">
                  <c:v>417.18018055446947</c:v>
                </c:pt>
                <c:pt idx="252">
                  <c:v>417.18251376719161</c:v>
                </c:pt>
                <c:pt idx="253">
                  <c:v>417.18124994634519</c:v>
                </c:pt>
                <c:pt idx="254">
                  <c:v>417.18269739958271</c:v>
                </c:pt>
                <c:pt idx="255">
                  <c:v>417.18241655129162</c:v>
                </c:pt>
                <c:pt idx="256">
                  <c:v>417.18351834139412</c:v>
                </c:pt>
                <c:pt idx="257">
                  <c:v>417.17917597319376</c:v>
                </c:pt>
                <c:pt idx="258">
                  <c:v>417.1814983893363</c:v>
                </c:pt>
                <c:pt idx="259">
                  <c:v>417.18370197237056</c:v>
                </c:pt>
                <c:pt idx="260">
                  <c:v>417.18134716365984</c:v>
                </c:pt>
                <c:pt idx="261">
                  <c:v>417.18249216412983</c:v>
                </c:pt>
                <c:pt idx="262">
                  <c:v>417.18281621995914</c:v>
                </c:pt>
                <c:pt idx="263">
                  <c:v>417.18252456942986</c:v>
                </c:pt>
                <c:pt idx="264">
                  <c:v>417.1804073958134</c:v>
                </c:pt>
                <c:pt idx="265">
                  <c:v>417.18317268250303</c:v>
                </c:pt>
                <c:pt idx="266">
                  <c:v>417.18233013621517</c:v>
                </c:pt>
                <c:pt idx="267">
                  <c:v>417.1827838146591</c:v>
                </c:pt>
                <c:pt idx="268">
                  <c:v>417.18253537166805</c:v>
                </c:pt>
                <c:pt idx="269">
                  <c:v>417.18191966389486</c:v>
                </c:pt>
                <c:pt idx="270">
                  <c:v>417.18063423574267</c:v>
                </c:pt>
                <c:pt idx="271">
                  <c:v>417.18234093703876</c:v>
                </c:pt>
                <c:pt idx="272">
                  <c:v>417.18067744469556</c:v>
                </c:pt>
                <c:pt idx="273">
                  <c:v>417.18260018226806</c:v>
                </c:pt>
                <c:pt idx="274">
                  <c:v>417.18361555870877</c:v>
                </c:pt>
                <c:pt idx="275">
                  <c:v>417.18208169180946</c:v>
                </c:pt>
                <c:pt idx="276">
                  <c:v>417.18186565411838</c:v>
                </c:pt>
                <c:pt idx="277">
                  <c:v>417.18239494681518</c:v>
                </c:pt>
                <c:pt idx="278">
                  <c:v>417.18148758851271</c:v>
                </c:pt>
                <c:pt idx="279">
                  <c:v>417.18389640558519</c:v>
                </c:pt>
                <c:pt idx="280">
                  <c:v>417.18081786954843</c:v>
                </c:pt>
                <c:pt idx="281">
                  <c:v>417.18100150193948</c:v>
                </c:pt>
                <c:pt idx="282">
                  <c:v>417.18092588768661</c:v>
                </c:pt>
                <c:pt idx="283">
                  <c:v>417.17883031005874</c:v>
                </c:pt>
                <c:pt idx="284">
                  <c:v>417.1821789091241</c:v>
                </c:pt>
                <c:pt idx="285">
                  <c:v>417.18144437955982</c:v>
                </c:pt>
                <c:pt idx="286">
                  <c:v>417.17956484386696</c:v>
                </c:pt>
                <c:pt idx="287">
                  <c:v>417.18090428462483</c:v>
                </c:pt>
                <c:pt idx="288">
                  <c:v>417.17964045811982</c:v>
                </c:pt>
                <c:pt idx="289">
                  <c:v>417.18056942514272</c:v>
                </c:pt>
                <c:pt idx="290">
                  <c:v>417.17987810028734</c:v>
                </c:pt>
                <c:pt idx="291">
                  <c:v>417.18011574386946</c:v>
                </c:pt>
                <c:pt idx="292">
                  <c:v>417.18053701842803</c:v>
                </c:pt>
                <c:pt idx="293">
                  <c:v>417.18009413939308</c:v>
                </c:pt>
                <c:pt idx="294">
                  <c:v>417.18252456942986</c:v>
                </c:pt>
                <c:pt idx="295">
                  <c:v>417.17959725058165</c:v>
                </c:pt>
                <c:pt idx="296">
                  <c:v>417.18225452196236</c:v>
                </c:pt>
                <c:pt idx="297">
                  <c:v>417.18168202172734</c:v>
                </c:pt>
                <c:pt idx="298">
                  <c:v>417.18133636142164</c:v>
                </c:pt>
                <c:pt idx="299">
                  <c:v>417.18242735211521</c:v>
                </c:pt>
                <c:pt idx="3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2C-44E4-92A9-0DA9FD42A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88192"/>
        <c:axId val="141290112"/>
      </c:scatterChart>
      <c:valAx>
        <c:axId val="141288192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141290112"/>
        <c:crossesAt val="-3000"/>
        <c:crossBetween val="midCat"/>
        <c:majorUnit val="1"/>
      </c:valAx>
      <c:valAx>
        <c:axId val="141290112"/>
        <c:scaling>
          <c:orientation val="minMax"/>
          <c:max val="12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Height (DGPS)-feet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1288192"/>
        <c:crosses val="autoZero"/>
        <c:crossBetween val="midCat"/>
        <c:majorUnit val="2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453744305098754E-2"/>
          <c:y val="0.14120462214950405"/>
          <c:w val="0.85109251138980246"/>
          <c:h val="0.649034945012038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P!$B$1:$B$2</c:f>
              <c:strCache>
                <c:ptCount val="2"/>
                <c:pt idx="0">
                  <c:v>DTHETA</c:v>
                </c:pt>
                <c:pt idx="1">
                  <c:v>%</c:v>
                </c:pt>
              </c:strCache>
            </c:strRef>
          </c:tx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P!$B$3:$B$783</c:f>
              <c:numCache>
                <c:formatCode>0.00</c:formatCode>
                <c:ptCount val="781"/>
                <c:pt idx="0">
                  <c:v>47.954000000000001</c:v>
                </c:pt>
                <c:pt idx="1">
                  <c:v>47.951000000000001</c:v>
                </c:pt>
                <c:pt idx="2">
                  <c:v>47.942999999999998</c:v>
                </c:pt>
                <c:pt idx="3">
                  <c:v>47.935000000000002</c:v>
                </c:pt>
                <c:pt idx="4">
                  <c:v>47.935000000000002</c:v>
                </c:pt>
                <c:pt idx="5">
                  <c:v>47.932000000000002</c:v>
                </c:pt>
                <c:pt idx="6">
                  <c:v>47.905000000000001</c:v>
                </c:pt>
                <c:pt idx="7">
                  <c:v>47.844000000000001</c:v>
                </c:pt>
                <c:pt idx="8">
                  <c:v>47.756</c:v>
                </c:pt>
                <c:pt idx="9">
                  <c:v>47.66</c:v>
                </c:pt>
                <c:pt idx="10">
                  <c:v>47.573</c:v>
                </c:pt>
                <c:pt idx="11">
                  <c:v>47.457999999999998</c:v>
                </c:pt>
                <c:pt idx="12">
                  <c:v>47.354999999999997</c:v>
                </c:pt>
                <c:pt idx="13">
                  <c:v>47.26</c:v>
                </c:pt>
                <c:pt idx="14">
                  <c:v>47.195</c:v>
                </c:pt>
                <c:pt idx="15">
                  <c:v>47.145000000000003</c:v>
                </c:pt>
                <c:pt idx="16">
                  <c:v>47.103000000000002</c:v>
                </c:pt>
                <c:pt idx="17">
                  <c:v>47.088000000000001</c:v>
                </c:pt>
                <c:pt idx="18">
                  <c:v>47.088000000000001</c:v>
                </c:pt>
                <c:pt idx="19">
                  <c:v>47.088000000000001</c:v>
                </c:pt>
                <c:pt idx="20">
                  <c:v>47.084000000000003</c:v>
                </c:pt>
                <c:pt idx="21">
                  <c:v>47.098999999999997</c:v>
                </c:pt>
                <c:pt idx="22">
                  <c:v>47.137</c:v>
                </c:pt>
                <c:pt idx="23">
                  <c:v>47.179000000000002</c:v>
                </c:pt>
                <c:pt idx="24">
                  <c:v>47.225000000000001</c:v>
                </c:pt>
                <c:pt idx="25">
                  <c:v>47.293999999999997</c:v>
                </c:pt>
                <c:pt idx="26">
                  <c:v>47.396999999999998</c:v>
                </c:pt>
                <c:pt idx="27">
                  <c:v>47.512</c:v>
                </c:pt>
                <c:pt idx="28">
                  <c:v>47.569000000000003</c:v>
                </c:pt>
                <c:pt idx="29">
                  <c:v>47.595999999999997</c:v>
                </c:pt>
                <c:pt idx="30">
                  <c:v>47.645000000000003</c:v>
                </c:pt>
                <c:pt idx="31">
                  <c:v>47.706000000000003</c:v>
                </c:pt>
                <c:pt idx="32">
                  <c:v>47.764000000000003</c:v>
                </c:pt>
                <c:pt idx="33">
                  <c:v>47.813000000000002</c:v>
                </c:pt>
                <c:pt idx="34">
                  <c:v>47.859000000000002</c:v>
                </c:pt>
                <c:pt idx="35">
                  <c:v>47.915999999999997</c:v>
                </c:pt>
                <c:pt idx="36">
                  <c:v>47.976999999999997</c:v>
                </c:pt>
                <c:pt idx="37">
                  <c:v>48.034999999999997</c:v>
                </c:pt>
                <c:pt idx="38">
                  <c:v>48.076999999999998</c:v>
                </c:pt>
                <c:pt idx="39">
                  <c:v>48.095999999999997</c:v>
                </c:pt>
                <c:pt idx="40">
                  <c:v>48.08</c:v>
                </c:pt>
                <c:pt idx="41">
                  <c:v>48.018999999999998</c:v>
                </c:pt>
                <c:pt idx="42">
                  <c:v>47.957999999999998</c:v>
                </c:pt>
                <c:pt idx="43">
                  <c:v>47.92</c:v>
                </c:pt>
                <c:pt idx="44">
                  <c:v>47.874000000000002</c:v>
                </c:pt>
                <c:pt idx="45">
                  <c:v>47.817</c:v>
                </c:pt>
                <c:pt idx="46">
                  <c:v>47.756</c:v>
                </c:pt>
                <c:pt idx="47">
                  <c:v>47.706000000000003</c:v>
                </c:pt>
                <c:pt idx="48">
                  <c:v>47.671999999999997</c:v>
                </c:pt>
                <c:pt idx="49">
                  <c:v>47.634</c:v>
                </c:pt>
                <c:pt idx="50">
                  <c:v>47.603000000000002</c:v>
                </c:pt>
                <c:pt idx="51">
                  <c:v>47.591999999999999</c:v>
                </c:pt>
                <c:pt idx="52">
                  <c:v>47.588000000000001</c:v>
                </c:pt>
                <c:pt idx="53">
                  <c:v>47.573</c:v>
                </c:pt>
                <c:pt idx="54">
                  <c:v>47.554000000000002</c:v>
                </c:pt>
                <c:pt idx="55">
                  <c:v>47.537999999999997</c:v>
                </c:pt>
                <c:pt idx="56">
                  <c:v>47.542000000000002</c:v>
                </c:pt>
                <c:pt idx="57">
                  <c:v>47.537999999999997</c:v>
                </c:pt>
                <c:pt idx="58">
                  <c:v>47.527000000000001</c:v>
                </c:pt>
                <c:pt idx="59">
                  <c:v>47.518999999999998</c:v>
                </c:pt>
                <c:pt idx="60">
                  <c:v>47.515000000000001</c:v>
                </c:pt>
                <c:pt idx="61">
                  <c:v>47.515000000000001</c:v>
                </c:pt>
                <c:pt idx="62">
                  <c:v>47.518999999999998</c:v>
                </c:pt>
                <c:pt idx="63">
                  <c:v>47.530999999999999</c:v>
                </c:pt>
                <c:pt idx="64">
                  <c:v>47.554000000000002</c:v>
                </c:pt>
                <c:pt idx="65">
                  <c:v>47.561</c:v>
                </c:pt>
                <c:pt idx="66">
                  <c:v>47.554000000000002</c:v>
                </c:pt>
                <c:pt idx="67">
                  <c:v>47.533999999999999</c:v>
                </c:pt>
                <c:pt idx="68">
                  <c:v>47.530999999999999</c:v>
                </c:pt>
                <c:pt idx="69">
                  <c:v>47.542000000000002</c:v>
                </c:pt>
                <c:pt idx="70">
                  <c:v>47.554000000000002</c:v>
                </c:pt>
                <c:pt idx="71">
                  <c:v>47.564999999999998</c:v>
                </c:pt>
                <c:pt idx="72">
                  <c:v>47.576000000000001</c:v>
                </c:pt>
                <c:pt idx="73">
                  <c:v>47.610999999999997</c:v>
                </c:pt>
                <c:pt idx="74">
                  <c:v>47.649000000000001</c:v>
                </c:pt>
                <c:pt idx="75">
                  <c:v>47.695</c:v>
                </c:pt>
                <c:pt idx="76">
                  <c:v>47.747999999999998</c:v>
                </c:pt>
                <c:pt idx="77">
                  <c:v>47.817</c:v>
                </c:pt>
                <c:pt idx="78">
                  <c:v>47.866999999999997</c:v>
                </c:pt>
                <c:pt idx="79">
                  <c:v>47.89</c:v>
                </c:pt>
                <c:pt idx="80">
                  <c:v>47.901000000000003</c:v>
                </c:pt>
                <c:pt idx="81">
                  <c:v>47.908999999999999</c:v>
                </c:pt>
                <c:pt idx="82">
                  <c:v>47.923999999999999</c:v>
                </c:pt>
                <c:pt idx="83">
                  <c:v>47.915999999999997</c:v>
                </c:pt>
                <c:pt idx="84">
                  <c:v>47.911999999999999</c:v>
                </c:pt>
                <c:pt idx="85">
                  <c:v>47.927999999999997</c:v>
                </c:pt>
                <c:pt idx="86">
                  <c:v>47.966000000000001</c:v>
                </c:pt>
                <c:pt idx="87">
                  <c:v>48.003999999999998</c:v>
                </c:pt>
                <c:pt idx="88">
                  <c:v>48.027000000000001</c:v>
                </c:pt>
                <c:pt idx="89">
                  <c:v>48.034999999999997</c:v>
                </c:pt>
                <c:pt idx="90">
                  <c:v>48.030999999999999</c:v>
                </c:pt>
                <c:pt idx="91">
                  <c:v>48.012</c:v>
                </c:pt>
                <c:pt idx="92">
                  <c:v>47.984999999999999</c:v>
                </c:pt>
                <c:pt idx="93">
                  <c:v>47.957999999999998</c:v>
                </c:pt>
                <c:pt idx="94">
                  <c:v>47.939</c:v>
                </c:pt>
                <c:pt idx="95">
                  <c:v>47.896999999999998</c:v>
                </c:pt>
                <c:pt idx="96">
                  <c:v>47.817</c:v>
                </c:pt>
                <c:pt idx="97">
                  <c:v>47.713999999999999</c:v>
                </c:pt>
                <c:pt idx="98">
                  <c:v>47.588000000000001</c:v>
                </c:pt>
                <c:pt idx="99">
                  <c:v>47.462000000000003</c:v>
                </c:pt>
                <c:pt idx="100">
                  <c:v>47.347000000000001</c:v>
                </c:pt>
                <c:pt idx="101">
                  <c:v>47.24</c:v>
                </c:pt>
                <c:pt idx="102">
                  <c:v>47.118000000000002</c:v>
                </c:pt>
                <c:pt idx="103">
                  <c:v>46.962000000000003</c:v>
                </c:pt>
                <c:pt idx="104">
                  <c:v>46.74</c:v>
                </c:pt>
                <c:pt idx="105">
                  <c:v>46.511000000000003</c:v>
                </c:pt>
                <c:pt idx="106">
                  <c:v>46.317</c:v>
                </c:pt>
                <c:pt idx="107">
                  <c:v>46.170999999999999</c:v>
                </c:pt>
                <c:pt idx="108">
                  <c:v>46.057000000000002</c:v>
                </c:pt>
                <c:pt idx="109">
                  <c:v>45.965000000000003</c:v>
                </c:pt>
                <c:pt idx="110">
                  <c:v>45.881</c:v>
                </c:pt>
                <c:pt idx="111">
                  <c:v>45.79</c:v>
                </c:pt>
                <c:pt idx="112">
                  <c:v>45.683</c:v>
                </c:pt>
                <c:pt idx="113">
                  <c:v>45.540999999999997</c:v>
                </c:pt>
                <c:pt idx="114">
                  <c:v>45.393000000000001</c:v>
                </c:pt>
                <c:pt idx="115">
                  <c:v>45.244</c:v>
                </c:pt>
                <c:pt idx="116">
                  <c:v>45.133000000000003</c:v>
                </c:pt>
                <c:pt idx="117">
                  <c:v>45.076000000000001</c:v>
                </c:pt>
                <c:pt idx="118">
                  <c:v>45.094999999999999</c:v>
                </c:pt>
                <c:pt idx="119">
                  <c:v>45.19</c:v>
                </c:pt>
                <c:pt idx="120">
                  <c:v>45.308999999999997</c:v>
                </c:pt>
                <c:pt idx="121">
                  <c:v>45.396000000000001</c:v>
                </c:pt>
                <c:pt idx="122">
                  <c:v>45.442</c:v>
                </c:pt>
                <c:pt idx="123">
                  <c:v>45.460999999999999</c:v>
                </c:pt>
                <c:pt idx="124">
                  <c:v>45.445999999999998</c:v>
                </c:pt>
                <c:pt idx="125">
                  <c:v>45.393000000000001</c:v>
                </c:pt>
                <c:pt idx="126">
                  <c:v>45.316000000000003</c:v>
                </c:pt>
                <c:pt idx="127">
                  <c:v>45.281999999999996</c:v>
                </c:pt>
                <c:pt idx="128">
                  <c:v>45.292999999999999</c:v>
                </c:pt>
                <c:pt idx="129">
                  <c:v>45.331000000000003</c:v>
                </c:pt>
                <c:pt idx="130">
                  <c:v>45.350999999999999</c:v>
                </c:pt>
                <c:pt idx="131">
                  <c:v>45.347000000000001</c:v>
                </c:pt>
                <c:pt idx="132">
                  <c:v>45.323999999999998</c:v>
                </c:pt>
                <c:pt idx="133">
                  <c:v>45.289000000000001</c:v>
                </c:pt>
                <c:pt idx="134">
                  <c:v>45.247</c:v>
                </c:pt>
                <c:pt idx="135">
                  <c:v>45.216999999999999</c:v>
                </c:pt>
                <c:pt idx="136">
                  <c:v>45.183</c:v>
                </c:pt>
                <c:pt idx="137">
                  <c:v>45.11</c:v>
                </c:pt>
                <c:pt idx="138">
                  <c:v>45.015000000000001</c:v>
                </c:pt>
                <c:pt idx="139">
                  <c:v>44.908000000000001</c:v>
                </c:pt>
                <c:pt idx="140">
                  <c:v>44.823999999999998</c:v>
                </c:pt>
                <c:pt idx="141">
                  <c:v>44.774000000000001</c:v>
                </c:pt>
                <c:pt idx="142">
                  <c:v>44.735999999999997</c:v>
                </c:pt>
                <c:pt idx="143">
                  <c:v>44.704999999999998</c:v>
                </c:pt>
                <c:pt idx="144">
                  <c:v>44.679000000000002</c:v>
                </c:pt>
                <c:pt idx="145">
                  <c:v>44.628999999999998</c:v>
                </c:pt>
                <c:pt idx="146">
                  <c:v>44.56</c:v>
                </c:pt>
                <c:pt idx="147">
                  <c:v>44.48</c:v>
                </c:pt>
                <c:pt idx="148">
                  <c:v>44.43</c:v>
                </c:pt>
                <c:pt idx="149">
                  <c:v>44.396000000000001</c:v>
                </c:pt>
                <c:pt idx="150">
                  <c:v>44.357999999999997</c:v>
                </c:pt>
                <c:pt idx="151">
                  <c:v>44.292999999999999</c:v>
                </c:pt>
                <c:pt idx="152">
                  <c:v>44.22</c:v>
                </c:pt>
                <c:pt idx="153">
                  <c:v>44.186</c:v>
                </c:pt>
                <c:pt idx="154">
                  <c:v>44.19</c:v>
                </c:pt>
                <c:pt idx="155">
                  <c:v>44.201000000000001</c:v>
                </c:pt>
                <c:pt idx="156">
                  <c:v>44.216999999999999</c:v>
                </c:pt>
                <c:pt idx="157">
                  <c:v>44.24</c:v>
                </c:pt>
                <c:pt idx="158">
                  <c:v>44.250999999999998</c:v>
                </c:pt>
                <c:pt idx="159">
                  <c:v>44.247</c:v>
                </c:pt>
                <c:pt idx="160">
                  <c:v>44.255000000000003</c:v>
                </c:pt>
                <c:pt idx="161">
                  <c:v>44.284999999999997</c:v>
                </c:pt>
                <c:pt idx="162">
                  <c:v>44.357999999999997</c:v>
                </c:pt>
                <c:pt idx="163">
                  <c:v>44.418999999999997</c:v>
                </c:pt>
                <c:pt idx="164">
                  <c:v>44.433999999999997</c:v>
                </c:pt>
                <c:pt idx="165">
                  <c:v>44.418999999999997</c:v>
                </c:pt>
                <c:pt idx="166">
                  <c:v>44.392000000000003</c:v>
                </c:pt>
                <c:pt idx="167">
                  <c:v>44.366</c:v>
                </c:pt>
                <c:pt idx="168">
                  <c:v>44.338999999999999</c:v>
                </c:pt>
                <c:pt idx="169">
                  <c:v>44.338999999999999</c:v>
                </c:pt>
                <c:pt idx="170">
                  <c:v>44.353999999999999</c:v>
                </c:pt>
                <c:pt idx="171">
                  <c:v>44.366</c:v>
                </c:pt>
                <c:pt idx="172">
                  <c:v>44.377000000000002</c:v>
                </c:pt>
                <c:pt idx="173">
                  <c:v>44.392000000000003</c:v>
                </c:pt>
                <c:pt idx="174">
                  <c:v>44.427</c:v>
                </c:pt>
                <c:pt idx="175">
                  <c:v>44.460999999999999</c:v>
                </c:pt>
                <c:pt idx="176">
                  <c:v>44.475999999999999</c:v>
                </c:pt>
                <c:pt idx="177">
                  <c:v>44.472000000000001</c:v>
                </c:pt>
                <c:pt idx="178">
                  <c:v>44.48</c:v>
                </c:pt>
                <c:pt idx="179">
                  <c:v>44.499000000000002</c:v>
                </c:pt>
                <c:pt idx="180">
                  <c:v>44.511000000000003</c:v>
                </c:pt>
                <c:pt idx="181">
                  <c:v>44.506999999999998</c:v>
                </c:pt>
                <c:pt idx="182">
                  <c:v>44.484000000000002</c:v>
                </c:pt>
                <c:pt idx="183">
                  <c:v>44.433999999999997</c:v>
                </c:pt>
                <c:pt idx="184">
                  <c:v>44.353999999999999</c:v>
                </c:pt>
                <c:pt idx="185">
                  <c:v>44.231999999999999</c:v>
                </c:pt>
                <c:pt idx="186">
                  <c:v>44.091000000000001</c:v>
                </c:pt>
                <c:pt idx="187">
                  <c:v>43.972000000000001</c:v>
                </c:pt>
                <c:pt idx="188">
                  <c:v>43.869</c:v>
                </c:pt>
                <c:pt idx="189">
                  <c:v>43.735999999999997</c:v>
                </c:pt>
                <c:pt idx="190">
                  <c:v>43.526000000000003</c:v>
                </c:pt>
                <c:pt idx="191">
                  <c:v>43.295999999999999</c:v>
                </c:pt>
                <c:pt idx="192">
                  <c:v>43.109000000000002</c:v>
                </c:pt>
                <c:pt idx="193">
                  <c:v>42.991</c:v>
                </c:pt>
                <c:pt idx="194">
                  <c:v>42.941000000000003</c:v>
                </c:pt>
                <c:pt idx="195">
                  <c:v>42.914999999999999</c:v>
                </c:pt>
                <c:pt idx="196">
                  <c:v>42.865000000000002</c:v>
                </c:pt>
                <c:pt idx="197">
                  <c:v>42.777000000000001</c:v>
                </c:pt>
                <c:pt idx="198">
                  <c:v>42.707999999999998</c:v>
                </c:pt>
                <c:pt idx="199">
                  <c:v>42.673999999999999</c:v>
                </c:pt>
                <c:pt idx="200">
                  <c:v>42.658999999999999</c:v>
                </c:pt>
                <c:pt idx="201">
                  <c:v>42.646999999999998</c:v>
                </c:pt>
                <c:pt idx="202">
                  <c:v>42.609000000000002</c:v>
                </c:pt>
                <c:pt idx="203">
                  <c:v>42.543999999999997</c:v>
                </c:pt>
                <c:pt idx="204">
                  <c:v>42.487000000000002</c:v>
                </c:pt>
                <c:pt idx="205">
                  <c:v>42.43</c:v>
                </c:pt>
                <c:pt idx="206">
                  <c:v>42.345999999999997</c:v>
                </c:pt>
                <c:pt idx="207">
                  <c:v>42.265999999999998</c:v>
                </c:pt>
                <c:pt idx="208">
                  <c:v>42.201000000000001</c:v>
                </c:pt>
                <c:pt idx="209">
                  <c:v>42.155000000000001</c:v>
                </c:pt>
                <c:pt idx="210">
                  <c:v>42.097999999999999</c:v>
                </c:pt>
                <c:pt idx="211">
                  <c:v>42.014000000000003</c:v>
                </c:pt>
                <c:pt idx="212">
                  <c:v>41.902999999999999</c:v>
                </c:pt>
                <c:pt idx="213">
                  <c:v>41.726999999999997</c:v>
                </c:pt>
                <c:pt idx="214">
                  <c:v>41.475000000000001</c:v>
                </c:pt>
                <c:pt idx="215">
                  <c:v>41.226999999999997</c:v>
                </c:pt>
                <c:pt idx="216">
                  <c:v>41.078000000000003</c:v>
                </c:pt>
                <c:pt idx="217">
                  <c:v>41.012999999999998</c:v>
                </c:pt>
                <c:pt idx="218">
                  <c:v>40.994</c:v>
                </c:pt>
                <c:pt idx="219">
                  <c:v>40.978999999999999</c:v>
                </c:pt>
                <c:pt idx="220">
                  <c:v>40.956000000000003</c:v>
                </c:pt>
                <c:pt idx="221">
                  <c:v>40.933</c:v>
                </c:pt>
                <c:pt idx="222">
                  <c:v>40.909999999999997</c:v>
                </c:pt>
                <c:pt idx="223">
                  <c:v>40.895000000000003</c:v>
                </c:pt>
                <c:pt idx="224">
                  <c:v>40.887</c:v>
                </c:pt>
                <c:pt idx="225">
                  <c:v>40.887</c:v>
                </c:pt>
                <c:pt idx="226">
                  <c:v>40.883000000000003</c:v>
                </c:pt>
                <c:pt idx="227">
                  <c:v>40.863999999999997</c:v>
                </c:pt>
                <c:pt idx="228">
                  <c:v>40.868000000000002</c:v>
                </c:pt>
                <c:pt idx="229">
                  <c:v>40.890999999999998</c:v>
                </c:pt>
                <c:pt idx="230">
                  <c:v>40.921999999999997</c:v>
                </c:pt>
                <c:pt idx="231">
                  <c:v>40.96</c:v>
                </c:pt>
                <c:pt idx="232">
                  <c:v>40.987000000000002</c:v>
                </c:pt>
                <c:pt idx="233">
                  <c:v>41.021000000000001</c:v>
                </c:pt>
                <c:pt idx="234">
                  <c:v>41.078000000000003</c:v>
                </c:pt>
                <c:pt idx="235">
                  <c:v>41.124000000000002</c:v>
                </c:pt>
                <c:pt idx="236">
                  <c:v>41.158000000000001</c:v>
                </c:pt>
                <c:pt idx="237">
                  <c:v>41.161999999999999</c:v>
                </c:pt>
                <c:pt idx="238">
                  <c:v>41.161999999999999</c:v>
                </c:pt>
                <c:pt idx="239">
                  <c:v>41.185000000000002</c:v>
                </c:pt>
                <c:pt idx="240">
                  <c:v>41.2</c:v>
                </c:pt>
                <c:pt idx="241">
                  <c:v>41.17</c:v>
                </c:pt>
                <c:pt idx="242">
                  <c:v>41.134999999999998</c:v>
                </c:pt>
                <c:pt idx="243">
                  <c:v>41.09</c:v>
                </c:pt>
                <c:pt idx="244">
                  <c:v>41.04</c:v>
                </c:pt>
                <c:pt idx="245">
                  <c:v>41.029000000000003</c:v>
                </c:pt>
                <c:pt idx="246">
                  <c:v>41.024999999999999</c:v>
                </c:pt>
                <c:pt idx="247">
                  <c:v>41.024999999999999</c:v>
                </c:pt>
                <c:pt idx="248">
                  <c:v>41.036000000000001</c:v>
                </c:pt>
                <c:pt idx="249">
                  <c:v>41.058999999999997</c:v>
                </c:pt>
                <c:pt idx="250">
                  <c:v>41.116</c:v>
                </c:pt>
                <c:pt idx="251">
                  <c:v>41.222999999999999</c:v>
                </c:pt>
                <c:pt idx="252">
                  <c:v>41.38</c:v>
                </c:pt>
                <c:pt idx="253">
                  <c:v>41.594000000000001</c:v>
                </c:pt>
                <c:pt idx="254">
                  <c:v>41.848999999999997</c:v>
                </c:pt>
                <c:pt idx="255">
                  <c:v>42.177999999999997</c:v>
                </c:pt>
                <c:pt idx="256">
                  <c:v>42.555999999999997</c:v>
                </c:pt>
                <c:pt idx="257">
                  <c:v>42.96</c:v>
                </c:pt>
                <c:pt idx="258">
                  <c:v>43.387999999999998</c:v>
                </c:pt>
                <c:pt idx="259">
                  <c:v>43.808</c:v>
                </c:pt>
                <c:pt idx="260">
                  <c:v>44.143999999999998</c:v>
                </c:pt>
                <c:pt idx="261">
                  <c:v>44.362000000000002</c:v>
                </c:pt>
                <c:pt idx="262">
                  <c:v>44.48</c:v>
                </c:pt>
                <c:pt idx="263">
                  <c:v>44.533000000000001</c:v>
                </c:pt>
                <c:pt idx="264">
                  <c:v>44.587000000000003</c:v>
                </c:pt>
                <c:pt idx="265">
                  <c:v>44.667000000000002</c:v>
                </c:pt>
                <c:pt idx="266">
                  <c:v>44.784999999999997</c:v>
                </c:pt>
                <c:pt idx="267">
                  <c:v>44.957000000000001</c:v>
                </c:pt>
                <c:pt idx="268">
                  <c:v>45.213000000000001</c:v>
                </c:pt>
                <c:pt idx="269">
                  <c:v>45.521999999999998</c:v>
                </c:pt>
                <c:pt idx="270">
                  <c:v>45.857999999999997</c:v>
                </c:pt>
                <c:pt idx="271">
                  <c:v>46.198</c:v>
                </c:pt>
                <c:pt idx="272">
                  <c:v>46.537999999999997</c:v>
                </c:pt>
                <c:pt idx="273">
                  <c:v>46.878</c:v>
                </c:pt>
                <c:pt idx="274">
                  <c:v>47.201999999999998</c:v>
                </c:pt>
                <c:pt idx="275">
                  <c:v>47.488999999999997</c:v>
                </c:pt>
                <c:pt idx="276">
                  <c:v>47.774999999999999</c:v>
                </c:pt>
                <c:pt idx="277">
                  <c:v>48.088000000000001</c:v>
                </c:pt>
                <c:pt idx="278">
                  <c:v>48.432000000000002</c:v>
                </c:pt>
                <c:pt idx="279">
                  <c:v>48.798000000000002</c:v>
                </c:pt>
                <c:pt idx="280">
                  <c:v>49.213999999999999</c:v>
                </c:pt>
                <c:pt idx="281">
                  <c:v>49.741</c:v>
                </c:pt>
                <c:pt idx="282">
                  <c:v>50.386000000000003</c:v>
                </c:pt>
                <c:pt idx="283">
                  <c:v>51.066000000000003</c:v>
                </c:pt>
                <c:pt idx="284">
                  <c:v>51.761000000000003</c:v>
                </c:pt>
                <c:pt idx="285">
                  <c:v>52.424999999999997</c:v>
                </c:pt>
                <c:pt idx="286">
                  <c:v>53.036000000000001</c:v>
                </c:pt>
                <c:pt idx="287">
                  <c:v>53.604999999999997</c:v>
                </c:pt>
                <c:pt idx="288">
                  <c:v>54.182000000000002</c:v>
                </c:pt>
                <c:pt idx="289">
                  <c:v>54.738999999999997</c:v>
                </c:pt>
                <c:pt idx="290">
                  <c:v>55.27</c:v>
                </c:pt>
                <c:pt idx="291">
                  <c:v>55.796999999999997</c:v>
                </c:pt>
                <c:pt idx="292">
                  <c:v>56.316000000000003</c:v>
                </c:pt>
                <c:pt idx="293">
                  <c:v>56.835000000000001</c:v>
                </c:pt>
                <c:pt idx="294">
                  <c:v>57.362000000000002</c:v>
                </c:pt>
                <c:pt idx="295">
                  <c:v>57.881</c:v>
                </c:pt>
                <c:pt idx="296">
                  <c:v>58.328000000000003</c:v>
                </c:pt>
                <c:pt idx="297">
                  <c:v>58.679000000000002</c:v>
                </c:pt>
                <c:pt idx="298">
                  <c:v>58.969000000000001</c:v>
                </c:pt>
                <c:pt idx="299">
                  <c:v>59.274999999999999</c:v>
                </c:pt>
                <c:pt idx="300">
                  <c:v>59.576000000000001</c:v>
                </c:pt>
                <c:pt idx="301">
                  <c:v>59.802</c:v>
                </c:pt>
                <c:pt idx="302">
                  <c:v>59.951000000000001</c:v>
                </c:pt>
                <c:pt idx="303">
                  <c:v>60.027000000000001</c:v>
                </c:pt>
                <c:pt idx="304">
                  <c:v>60.110999999999997</c:v>
                </c:pt>
                <c:pt idx="305">
                  <c:v>60.206000000000003</c:v>
                </c:pt>
                <c:pt idx="306">
                  <c:v>60.293999999999997</c:v>
                </c:pt>
                <c:pt idx="307">
                  <c:v>60.457999999999998</c:v>
                </c:pt>
                <c:pt idx="308">
                  <c:v>60.741</c:v>
                </c:pt>
                <c:pt idx="309">
                  <c:v>61.115000000000002</c:v>
                </c:pt>
                <c:pt idx="310">
                  <c:v>61.595999999999997</c:v>
                </c:pt>
                <c:pt idx="311">
                  <c:v>62.192</c:v>
                </c:pt>
                <c:pt idx="312">
                  <c:v>62.832999999999998</c:v>
                </c:pt>
                <c:pt idx="313">
                  <c:v>63.485999999999997</c:v>
                </c:pt>
                <c:pt idx="314">
                  <c:v>64.173000000000002</c:v>
                </c:pt>
                <c:pt idx="315">
                  <c:v>64.971000000000004</c:v>
                </c:pt>
                <c:pt idx="316">
                  <c:v>65.769000000000005</c:v>
                </c:pt>
                <c:pt idx="317">
                  <c:v>66.501999999999995</c:v>
                </c:pt>
                <c:pt idx="318">
                  <c:v>67.204999999999998</c:v>
                </c:pt>
                <c:pt idx="319">
                  <c:v>67.816000000000003</c:v>
                </c:pt>
                <c:pt idx="320">
                  <c:v>68.331000000000003</c:v>
                </c:pt>
                <c:pt idx="321">
                  <c:v>68.911000000000001</c:v>
                </c:pt>
                <c:pt idx="322">
                  <c:v>69.590999999999994</c:v>
                </c:pt>
                <c:pt idx="323">
                  <c:v>70.319999999999993</c:v>
                </c:pt>
                <c:pt idx="324">
                  <c:v>71.075999999999993</c:v>
                </c:pt>
                <c:pt idx="325">
                  <c:v>71.831999999999994</c:v>
                </c:pt>
                <c:pt idx="326">
                  <c:v>72.378</c:v>
                </c:pt>
                <c:pt idx="327">
                  <c:v>72.623000000000005</c:v>
                </c:pt>
                <c:pt idx="328">
                  <c:v>72.813000000000002</c:v>
                </c:pt>
                <c:pt idx="329">
                  <c:v>73.02</c:v>
                </c:pt>
                <c:pt idx="330">
                  <c:v>73.134</c:v>
                </c:pt>
                <c:pt idx="331">
                  <c:v>73.251999999999995</c:v>
                </c:pt>
                <c:pt idx="332">
                  <c:v>73.213999999999999</c:v>
                </c:pt>
                <c:pt idx="333">
                  <c:v>72.768000000000001</c:v>
                </c:pt>
                <c:pt idx="334">
                  <c:v>72.138000000000005</c:v>
                </c:pt>
                <c:pt idx="335">
                  <c:v>71.378</c:v>
                </c:pt>
                <c:pt idx="336">
                  <c:v>70.668000000000006</c:v>
                </c:pt>
                <c:pt idx="337">
                  <c:v>70.305000000000007</c:v>
                </c:pt>
                <c:pt idx="338">
                  <c:v>70.244</c:v>
                </c:pt>
                <c:pt idx="339">
                  <c:v>70.438999999999993</c:v>
                </c:pt>
                <c:pt idx="340">
                  <c:v>70.882000000000005</c:v>
                </c:pt>
                <c:pt idx="341">
                  <c:v>71.397000000000006</c:v>
                </c:pt>
                <c:pt idx="342">
                  <c:v>72.022999999999996</c:v>
                </c:pt>
                <c:pt idx="343">
                  <c:v>72.686999999999998</c:v>
                </c:pt>
                <c:pt idx="344">
                  <c:v>73.213999999999999</c:v>
                </c:pt>
                <c:pt idx="345">
                  <c:v>73.623000000000005</c:v>
                </c:pt>
                <c:pt idx="346">
                  <c:v>73.843999999999994</c:v>
                </c:pt>
                <c:pt idx="347">
                  <c:v>73.947000000000003</c:v>
                </c:pt>
                <c:pt idx="348">
                  <c:v>74.126999999999995</c:v>
                </c:pt>
                <c:pt idx="349">
                  <c:v>74.260000000000005</c:v>
                </c:pt>
                <c:pt idx="350">
                  <c:v>74.492999999999995</c:v>
                </c:pt>
                <c:pt idx="351">
                  <c:v>74.668999999999997</c:v>
                </c:pt>
                <c:pt idx="352">
                  <c:v>74.813999999999993</c:v>
                </c:pt>
                <c:pt idx="353">
                  <c:v>75.001000000000005</c:v>
                </c:pt>
                <c:pt idx="354">
                  <c:v>75.076999999999998</c:v>
                </c:pt>
                <c:pt idx="355">
                  <c:v>75.290999999999997</c:v>
                </c:pt>
                <c:pt idx="356">
                  <c:v>75.486000000000004</c:v>
                </c:pt>
                <c:pt idx="357">
                  <c:v>75.706999999999994</c:v>
                </c:pt>
                <c:pt idx="358">
                  <c:v>75.894999999999996</c:v>
                </c:pt>
                <c:pt idx="359">
                  <c:v>75.962999999999994</c:v>
                </c:pt>
                <c:pt idx="360">
                  <c:v>76.043000000000006</c:v>
                </c:pt>
                <c:pt idx="361">
                  <c:v>75.951999999999998</c:v>
                </c:pt>
                <c:pt idx="362">
                  <c:v>75.94</c:v>
                </c:pt>
                <c:pt idx="363">
                  <c:v>75.914000000000001</c:v>
                </c:pt>
                <c:pt idx="364">
                  <c:v>76.016999999999996</c:v>
                </c:pt>
                <c:pt idx="365">
                  <c:v>76.245999999999995</c:v>
                </c:pt>
                <c:pt idx="366">
                  <c:v>76.474999999999994</c:v>
                </c:pt>
                <c:pt idx="367">
                  <c:v>76.662000000000006</c:v>
                </c:pt>
                <c:pt idx="368">
                  <c:v>76.367999999999995</c:v>
                </c:pt>
                <c:pt idx="369">
                  <c:v>75.733999999999995</c:v>
                </c:pt>
                <c:pt idx="370">
                  <c:v>74.742000000000004</c:v>
                </c:pt>
                <c:pt idx="371">
                  <c:v>73.917000000000002</c:v>
                </c:pt>
                <c:pt idx="372">
                  <c:v>73.328999999999994</c:v>
                </c:pt>
                <c:pt idx="373">
                  <c:v>73.191000000000003</c:v>
                </c:pt>
                <c:pt idx="374">
                  <c:v>73.504000000000005</c:v>
                </c:pt>
                <c:pt idx="375">
                  <c:v>74.028000000000006</c:v>
                </c:pt>
                <c:pt idx="376">
                  <c:v>74.462999999999994</c:v>
                </c:pt>
                <c:pt idx="377">
                  <c:v>74.753</c:v>
                </c:pt>
                <c:pt idx="378">
                  <c:v>75.225999999999999</c:v>
                </c:pt>
                <c:pt idx="379">
                  <c:v>75.695999999999998</c:v>
                </c:pt>
                <c:pt idx="380">
                  <c:v>76.459999999999994</c:v>
                </c:pt>
                <c:pt idx="381">
                  <c:v>77.284000000000006</c:v>
                </c:pt>
                <c:pt idx="382">
                  <c:v>78.411000000000001</c:v>
                </c:pt>
                <c:pt idx="383">
                  <c:v>78.861000000000004</c:v>
                </c:pt>
                <c:pt idx="384">
                  <c:v>78.254000000000005</c:v>
                </c:pt>
                <c:pt idx="385">
                  <c:v>76.12</c:v>
                </c:pt>
                <c:pt idx="386">
                  <c:v>73.634</c:v>
                </c:pt>
                <c:pt idx="387">
                  <c:v>71.606999999999999</c:v>
                </c:pt>
                <c:pt idx="388">
                  <c:v>70.594999999999999</c:v>
                </c:pt>
                <c:pt idx="389">
                  <c:v>70.201999999999998</c:v>
                </c:pt>
                <c:pt idx="390">
                  <c:v>70.122</c:v>
                </c:pt>
                <c:pt idx="391">
                  <c:v>70.019000000000005</c:v>
                </c:pt>
                <c:pt idx="392">
                  <c:v>69.983999999999995</c:v>
                </c:pt>
                <c:pt idx="393">
                  <c:v>69.885000000000005</c:v>
                </c:pt>
                <c:pt idx="394">
                  <c:v>69.400000000000006</c:v>
                </c:pt>
                <c:pt idx="395">
                  <c:v>68.125</c:v>
                </c:pt>
                <c:pt idx="396">
                  <c:v>66.356999999999999</c:v>
                </c:pt>
                <c:pt idx="397">
                  <c:v>64.635000000000005</c:v>
                </c:pt>
                <c:pt idx="398">
                  <c:v>63.7</c:v>
                </c:pt>
                <c:pt idx="399">
                  <c:v>63.378999999999998</c:v>
                </c:pt>
                <c:pt idx="400">
                  <c:v>63.771999999999998</c:v>
                </c:pt>
                <c:pt idx="401">
                  <c:v>64.635000000000005</c:v>
                </c:pt>
                <c:pt idx="402">
                  <c:v>65.616</c:v>
                </c:pt>
                <c:pt idx="403">
                  <c:v>66.09</c:v>
                </c:pt>
                <c:pt idx="404">
                  <c:v>65.834000000000003</c:v>
                </c:pt>
                <c:pt idx="405">
                  <c:v>64.441000000000003</c:v>
                </c:pt>
                <c:pt idx="406">
                  <c:v>62.375</c:v>
                </c:pt>
                <c:pt idx="407">
                  <c:v>60.134</c:v>
                </c:pt>
                <c:pt idx="408">
                  <c:v>58.057000000000002</c:v>
                </c:pt>
                <c:pt idx="409">
                  <c:v>56.097999999999999</c:v>
                </c:pt>
                <c:pt idx="410">
                  <c:v>54.338000000000001</c:v>
                </c:pt>
                <c:pt idx="411">
                  <c:v>52.838000000000001</c:v>
                </c:pt>
                <c:pt idx="412">
                  <c:v>51.424999999999997</c:v>
                </c:pt>
                <c:pt idx="413">
                  <c:v>49.959000000000003</c:v>
                </c:pt>
                <c:pt idx="414">
                  <c:v>48.432000000000002</c:v>
                </c:pt>
                <c:pt idx="415">
                  <c:v>47.033999999999999</c:v>
                </c:pt>
                <c:pt idx="416">
                  <c:v>45.796999999999997</c:v>
                </c:pt>
                <c:pt idx="417">
                  <c:v>44.866</c:v>
                </c:pt>
                <c:pt idx="418">
                  <c:v>44.201000000000001</c:v>
                </c:pt>
                <c:pt idx="419">
                  <c:v>43.960999999999999</c:v>
                </c:pt>
                <c:pt idx="420">
                  <c:v>44.308</c:v>
                </c:pt>
                <c:pt idx="421">
                  <c:v>45.655999999999999</c:v>
                </c:pt>
                <c:pt idx="422">
                  <c:v>47.732999999999997</c:v>
                </c:pt>
                <c:pt idx="423">
                  <c:v>50.066000000000003</c:v>
                </c:pt>
                <c:pt idx="424">
                  <c:v>51.500999999999998</c:v>
                </c:pt>
                <c:pt idx="425">
                  <c:v>51.36</c:v>
                </c:pt>
                <c:pt idx="426">
                  <c:v>49.52</c:v>
                </c:pt>
                <c:pt idx="427">
                  <c:v>47.106999999999999</c:v>
                </c:pt>
                <c:pt idx="428">
                  <c:v>45.292999999999999</c:v>
                </c:pt>
                <c:pt idx="429">
                  <c:v>44.331000000000003</c:v>
                </c:pt>
                <c:pt idx="430">
                  <c:v>43.98</c:v>
                </c:pt>
                <c:pt idx="431">
                  <c:v>44.136000000000003</c:v>
                </c:pt>
                <c:pt idx="432">
                  <c:v>44.838999999999999</c:v>
                </c:pt>
                <c:pt idx="433">
                  <c:v>45.670999999999999</c:v>
                </c:pt>
                <c:pt idx="434">
                  <c:v>45.972999999999999</c:v>
                </c:pt>
                <c:pt idx="435">
                  <c:v>45.015000000000001</c:v>
                </c:pt>
                <c:pt idx="436">
                  <c:v>43.01</c:v>
                </c:pt>
                <c:pt idx="437">
                  <c:v>40.741999999999997</c:v>
                </c:pt>
                <c:pt idx="438">
                  <c:v>39.073999999999998</c:v>
                </c:pt>
                <c:pt idx="439">
                  <c:v>38.463000000000001</c:v>
                </c:pt>
                <c:pt idx="440">
                  <c:v>38.863999999999997</c:v>
                </c:pt>
                <c:pt idx="441">
                  <c:v>39.822000000000003</c:v>
                </c:pt>
                <c:pt idx="442">
                  <c:v>40.628</c:v>
                </c:pt>
                <c:pt idx="443">
                  <c:v>41.097000000000001</c:v>
                </c:pt>
                <c:pt idx="444">
                  <c:v>41.051000000000002</c:v>
                </c:pt>
                <c:pt idx="445">
                  <c:v>40.593000000000004</c:v>
                </c:pt>
                <c:pt idx="446">
                  <c:v>40.100999999999999</c:v>
                </c:pt>
                <c:pt idx="447">
                  <c:v>39.905999999999999</c:v>
                </c:pt>
                <c:pt idx="448">
                  <c:v>39.875999999999998</c:v>
                </c:pt>
                <c:pt idx="449">
                  <c:v>39.837000000000003</c:v>
                </c:pt>
                <c:pt idx="450">
                  <c:v>39.695999999999998</c:v>
                </c:pt>
                <c:pt idx="451">
                  <c:v>39.290999999999997</c:v>
                </c:pt>
                <c:pt idx="452">
                  <c:v>38.478000000000002</c:v>
                </c:pt>
                <c:pt idx="453">
                  <c:v>37.161000000000001</c:v>
                </c:pt>
                <c:pt idx="454">
                  <c:v>35.901000000000003</c:v>
                </c:pt>
                <c:pt idx="455">
                  <c:v>35.213999999999999</c:v>
                </c:pt>
                <c:pt idx="456">
                  <c:v>35.106999999999999</c:v>
                </c:pt>
                <c:pt idx="457">
                  <c:v>35.302</c:v>
                </c:pt>
                <c:pt idx="458">
                  <c:v>35.508000000000003</c:v>
                </c:pt>
                <c:pt idx="459">
                  <c:v>35.561</c:v>
                </c:pt>
                <c:pt idx="460">
                  <c:v>35.381999999999998</c:v>
                </c:pt>
                <c:pt idx="461">
                  <c:v>35.064999999999998</c:v>
                </c:pt>
                <c:pt idx="462">
                  <c:v>34.725000000000001</c:v>
                </c:pt>
                <c:pt idx="463">
                  <c:v>34.561</c:v>
                </c:pt>
                <c:pt idx="464">
                  <c:v>34.58</c:v>
                </c:pt>
                <c:pt idx="465">
                  <c:v>34.713999999999999</c:v>
                </c:pt>
                <c:pt idx="466">
                  <c:v>34.79</c:v>
                </c:pt>
                <c:pt idx="467">
                  <c:v>34.645000000000003</c:v>
                </c:pt>
                <c:pt idx="468">
                  <c:v>34.411999999999999</c:v>
                </c:pt>
                <c:pt idx="469">
                  <c:v>34.03</c:v>
                </c:pt>
                <c:pt idx="470">
                  <c:v>33.506999999999998</c:v>
                </c:pt>
                <c:pt idx="471">
                  <c:v>32.866</c:v>
                </c:pt>
                <c:pt idx="472">
                  <c:v>32.453000000000003</c:v>
                </c:pt>
                <c:pt idx="473">
                  <c:v>32.372999999999998</c:v>
                </c:pt>
                <c:pt idx="474">
                  <c:v>32.427</c:v>
                </c:pt>
                <c:pt idx="475">
                  <c:v>32.418999999999997</c:v>
                </c:pt>
                <c:pt idx="476">
                  <c:v>32.152000000000001</c:v>
                </c:pt>
                <c:pt idx="477">
                  <c:v>31.594000000000001</c:v>
                </c:pt>
                <c:pt idx="478">
                  <c:v>30.853999999999999</c:v>
                </c:pt>
                <c:pt idx="479">
                  <c:v>30.315000000000001</c:v>
                </c:pt>
                <c:pt idx="480">
                  <c:v>30.483000000000001</c:v>
                </c:pt>
                <c:pt idx="481">
                  <c:v>31.43</c:v>
                </c:pt>
                <c:pt idx="482">
                  <c:v>32.694000000000003</c:v>
                </c:pt>
                <c:pt idx="483">
                  <c:v>33.655999999999999</c:v>
                </c:pt>
                <c:pt idx="484">
                  <c:v>34.179000000000002</c:v>
                </c:pt>
                <c:pt idx="485">
                  <c:v>34.338999999999999</c:v>
                </c:pt>
                <c:pt idx="486">
                  <c:v>34.244</c:v>
                </c:pt>
                <c:pt idx="487">
                  <c:v>34.015000000000001</c:v>
                </c:pt>
                <c:pt idx="488">
                  <c:v>33.771000000000001</c:v>
                </c:pt>
                <c:pt idx="489">
                  <c:v>33.576000000000001</c:v>
                </c:pt>
                <c:pt idx="490">
                  <c:v>33.418999999999997</c:v>
                </c:pt>
                <c:pt idx="491">
                  <c:v>33.289000000000001</c:v>
                </c:pt>
                <c:pt idx="492">
                  <c:v>33.128999999999998</c:v>
                </c:pt>
                <c:pt idx="493">
                  <c:v>32.857999999999997</c:v>
                </c:pt>
                <c:pt idx="494">
                  <c:v>32.567999999999998</c:v>
                </c:pt>
                <c:pt idx="495">
                  <c:v>32.292999999999999</c:v>
                </c:pt>
                <c:pt idx="496">
                  <c:v>32.101999999999997</c:v>
                </c:pt>
                <c:pt idx="497">
                  <c:v>32.018000000000001</c:v>
                </c:pt>
                <c:pt idx="498">
                  <c:v>32.094000000000001</c:v>
                </c:pt>
                <c:pt idx="499">
                  <c:v>32.35</c:v>
                </c:pt>
                <c:pt idx="500">
                  <c:v>32.601999999999997</c:v>
                </c:pt>
                <c:pt idx="501">
                  <c:v>32.667000000000002</c:v>
                </c:pt>
                <c:pt idx="502">
                  <c:v>32.472000000000001</c:v>
                </c:pt>
                <c:pt idx="503">
                  <c:v>32.223999999999997</c:v>
                </c:pt>
                <c:pt idx="504">
                  <c:v>31.965</c:v>
                </c:pt>
                <c:pt idx="505">
                  <c:v>31.64</c:v>
                </c:pt>
                <c:pt idx="506">
                  <c:v>31.17</c:v>
                </c:pt>
                <c:pt idx="507">
                  <c:v>30.478999999999999</c:v>
                </c:pt>
                <c:pt idx="508">
                  <c:v>29.689</c:v>
                </c:pt>
                <c:pt idx="509">
                  <c:v>28.998000000000001</c:v>
                </c:pt>
                <c:pt idx="510">
                  <c:v>28.623999999999999</c:v>
                </c:pt>
                <c:pt idx="511">
                  <c:v>28.628</c:v>
                </c:pt>
                <c:pt idx="512">
                  <c:v>29.085999999999999</c:v>
                </c:pt>
                <c:pt idx="513">
                  <c:v>29.864999999999998</c:v>
                </c:pt>
                <c:pt idx="514">
                  <c:v>30.609000000000002</c:v>
                </c:pt>
                <c:pt idx="515">
                  <c:v>31.074999999999999</c:v>
                </c:pt>
                <c:pt idx="516">
                  <c:v>31.132000000000001</c:v>
                </c:pt>
                <c:pt idx="517">
                  <c:v>30.818999999999999</c:v>
                </c:pt>
                <c:pt idx="518">
                  <c:v>30.373000000000001</c:v>
                </c:pt>
                <c:pt idx="519">
                  <c:v>30.071000000000002</c:v>
                </c:pt>
                <c:pt idx="520">
                  <c:v>29.983000000000001</c:v>
                </c:pt>
                <c:pt idx="521">
                  <c:v>30.044</c:v>
                </c:pt>
                <c:pt idx="522">
                  <c:v>30.024999999999999</c:v>
                </c:pt>
                <c:pt idx="523">
                  <c:v>29.666</c:v>
                </c:pt>
                <c:pt idx="524">
                  <c:v>28.773</c:v>
                </c:pt>
                <c:pt idx="525">
                  <c:v>27.562000000000001</c:v>
                </c:pt>
                <c:pt idx="526">
                  <c:v>26.44</c:v>
                </c:pt>
                <c:pt idx="527">
                  <c:v>25.734000000000002</c:v>
                </c:pt>
                <c:pt idx="528">
                  <c:v>25.547000000000001</c:v>
                </c:pt>
                <c:pt idx="529">
                  <c:v>25.763999999999999</c:v>
                </c:pt>
                <c:pt idx="530">
                  <c:v>26.047000000000001</c:v>
                </c:pt>
                <c:pt idx="531">
                  <c:v>26.119</c:v>
                </c:pt>
                <c:pt idx="532">
                  <c:v>25.966999999999999</c:v>
                </c:pt>
                <c:pt idx="533">
                  <c:v>25.802</c:v>
                </c:pt>
                <c:pt idx="534">
                  <c:v>25.748999999999999</c:v>
                </c:pt>
                <c:pt idx="535">
                  <c:v>25.795000000000002</c:v>
                </c:pt>
                <c:pt idx="536">
                  <c:v>25.795000000000002</c:v>
                </c:pt>
                <c:pt idx="537">
                  <c:v>25.687999999999999</c:v>
                </c:pt>
                <c:pt idx="538">
                  <c:v>25.446999999999999</c:v>
                </c:pt>
                <c:pt idx="539">
                  <c:v>25.161000000000001</c:v>
                </c:pt>
                <c:pt idx="540">
                  <c:v>25.053999999999998</c:v>
                </c:pt>
                <c:pt idx="541">
                  <c:v>25.291</c:v>
                </c:pt>
                <c:pt idx="542">
                  <c:v>25.798999999999999</c:v>
                </c:pt>
                <c:pt idx="543">
                  <c:v>26.337</c:v>
                </c:pt>
                <c:pt idx="544">
                  <c:v>26.664999999999999</c:v>
                </c:pt>
                <c:pt idx="545">
                  <c:v>26.832999999999998</c:v>
                </c:pt>
                <c:pt idx="546">
                  <c:v>27.024000000000001</c:v>
                </c:pt>
                <c:pt idx="547">
                  <c:v>27.298999999999999</c:v>
                </c:pt>
                <c:pt idx="548">
                  <c:v>27.684999999999999</c:v>
                </c:pt>
                <c:pt idx="549">
                  <c:v>27.94</c:v>
                </c:pt>
                <c:pt idx="550">
                  <c:v>27.963000000000001</c:v>
                </c:pt>
                <c:pt idx="551">
                  <c:v>27.677</c:v>
                </c:pt>
                <c:pt idx="552">
                  <c:v>27.135000000000002</c:v>
                </c:pt>
                <c:pt idx="553">
                  <c:v>26.471</c:v>
                </c:pt>
                <c:pt idx="554">
                  <c:v>25.86</c:v>
                </c:pt>
                <c:pt idx="555">
                  <c:v>25.524000000000001</c:v>
                </c:pt>
                <c:pt idx="556">
                  <c:v>25.44</c:v>
                </c:pt>
                <c:pt idx="557">
                  <c:v>25.405000000000001</c:v>
                </c:pt>
                <c:pt idx="558">
                  <c:v>25.263999999999999</c:v>
                </c:pt>
                <c:pt idx="559">
                  <c:v>25.030999999999999</c:v>
                </c:pt>
                <c:pt idx="560">
                  <c:v>24.797999999999998</c:v>
                </c:pt>
                <c:pt idx="561">
                  <c:v>24.573</c:v>
                </c:pt>
                <c:pt idx="562">
                  <c:v>24.42</c:v>
                </c:pt>
                <c:pt idx="563">
                  <c:v>24.385999999999999</c:v>
                </c:pt>
                <c:pt idx="564">
                  <c:v>24.405000000000001</c:v>
                </c:pt>
                <c:pt idx="565">
                  <c:v>24.47</c:v>
                </c:pt>
                <c:pt idx="566">
                  <c:v>24.507999999999999</c:v>
                </c:pt>
                <c:pt idx="567">
                  <c:v>24.393999999999998</c:v>
                </c:pt>
                <c:pt idx="568">
                  <c:v>24.106999999999999</c:v>
                </c:pt>
                <c:pt idx="569">
                  <c:v>23.797999999999998</c:v>
                </c:pt>
                <c:pt idx="570">
                  <c:v>23.603000000000002</c:v>
                </c:pt>
                <c:pt idx="571">
                  <c:v>23.495999999999999</c:v>
                </c:pt>
                <c:pt idx="572">
                  <c:v>23.405000000000001</c:v>
                </c:pt>
                <c:pt idx="573">
                  <c:v>23.274999999999999</c:v>
                </c:pt>
                <c:pt idx="574">
                  <c:v>22.992000000000001</c:v>
                </c:pt>
                <c:pt idx="575">
                  <c:v>22.637</c:v>
                </c:pt>
                <c:pt idx="576">
                  <c:v>22.388999999999999</c:v>
                </c:pt>
                <c:pt idx="577">
                  <c:v>22.312999999999999</c:v>
                </c:pt>
                <c:pt idx="578">
                  <c:v>22.381</c:v>
                </c:pt>
                <c:pt idx="579">
                  <c:v>22.45</c:v>
                </c:pt>
                <c:pt idx="580">
                  <c:v>22.381</c:v>
                </c:pt>
                <c:pt idx="581">
                  <c:v>22.170999999999999</c:v>
                </c:pt>
                <c:pt idx="582">
                  <c:v>21.992000000000001</c:v>
                </c:pt>
                <c:pt idx="583">
                  <c:v>21.942</c:v>
                </c:pt>
                <c:pt idx="584">
                  <c:v>21.95</c:v>
                </c:pt>
                <c:pt idx="585">
                  <c:v>22</c:v>
                </c:pt>
                <c:pt idx="586">
                  <c:v>22.076000000000001</c:v>
                </c:pt>
                <c:pt idx="587">
                  <c:v>22.187000000000001</c:v>
                </c:pt>
                <c:pt idx="588">
                  <c:v>22.381</c:v>
                </c:pt>
                <c:pt idx="589">
                  <c:v>22.553000000000001</c:v>
                </c:pt>
                <c:pt idx="590">
                  <c:v>22.611000000000001</c:v>
                </c:pt>
                <c:pt idx="591">
                  <c:v>22.5</c:v>
                </c:pt>
                <c:pt idx="592">
                  <c:v>22.178999999999998</c:v>
                </c:pt>
                <c:pt idx="593">
                  <c:v>21.847000000000001</c:v>
                </c:pt>
                <c:pt idx="594">
                  <c:v>21.675000000000001</c:v>
                </c:pt>
                <c:pt idx="595">
                  <c:v>21.748000000000001</c:v>
                </c:pt>
                <c:pt idx="596">
                  <c:v>22.03</c:v>
                </c:pt>
                <c:pt idx="597">
                  <c:v>22.324000000000002</c:v>
                </c:pt>
                <c:pt idx="598">
                  <c:v>22.484999999999999</c:v>
                </c:pt>
                <c:pt idx="599">
                  <c:v>22.504000000000001</c:v>
                </c:pt>
                <c:pt idx="600">
                  <c:v>22.439</c:v>
                </c:pt>
                <c:pt idx="601">
                  <c:v>22.350999999999999</c:v>
                </c:pt>
                <c:pt idx="602">
                  <c:v>22.228999999999999</c:v>
                </c:pt>
                <c:pt idx="603">
                  <c:v>22.053000000000001</c:v>
                </c:pt>
                <c:pt idx="604">
                  <c:v>21.873999999999999</c:v>
                </c:pt>
                <c:pt idx="605">
                  <c:v>21.698</c:v>
                </c:pt>
                <c:pt idx="606">
                  <c:v>21.5</c:v>
                </c:pt>
                <c:pt idx="607">
                  <c:v>21.292999999999999</c:v>
                </c:pt>
                <c:pt idx="608">
                  <c:v>21.06</c:v>
                </c:pt>
                <c:pt idx="609">
                  <c:v>20.782</c:v>
                </c:pt>
                <c:pt idx="610">
                  <c:v>20.465</c:v>
                </c:pt>
                <c:pt idx="611">
                  <c:v>20.125</c:v>
                </c:pt>
                <c:pt idx="612">
                  <c:v>19.762</c:v>
                </c:pt>
                <c:pt idx="613">
                  <c:v>19.414999999999999</c:v>
                </c:pt>
                <c:pt idx="614">
                  <c:v>19.151</c:v>
                </c:pt>
                <c:pt idx="615">
                  <c:v>18.949000000000002</c:v>
                </c:pt>
                <c:pt idx="616">
                  <c:v>18.673999999999999</c:v>
                </c:pt>
                <c:pt idx="617">
                  <c:v>18.323</c:v>
                </c:pt>
                <c:pt idx="618">
                  <c:v>17.829999999999998</c:v>
                </c:pt>
                <c:pt idx="619">
                  <c:v>17.262</c:v>
                </c:pt>
                <c:pt idx="620">
                  <c:v>16.719000000000001</c:v>
                </c:pt>
                <c:pt idx="621">
                  <c:v>16.338000000000001</c:v>
                </c:pt>
                <c:pt idx="622">
                  <c:v>16.111999999999998</c:v>
                </c:pt>
                <c:pt idx="623">
                  <c:v>15.936999999999999</c:v>
                </c:pt>
                <c:pt idx="624">
                  <c:v>15.798999999999999</c:v>
                </c:pt>
                <c:pt idx="625">
                  <c:v>15.765000000000001</c:v>
                </c:pt>
                <c:pt idx="626">
                  <c:v>15.826000000000001</c:v>
                </c:pt>
                <c:pt idx="627">
                  <c:v>15.914</c:v>
                </c:pt>
                <c:pt idx="628">
                  <c:v>15.920999999999999</c:v>
                </c:pt>
                <c:pt idx="629">
                  <c:v>15.773</c:v>
                </c:pt>
                <c:pt idx="630">
                  <c:v>15.433</c:v>
                </c:pt>
                <c:pt idx="631">
                  <c:v>14.837</c:v>
                </c:pt>
                <c:pt idx="632">
                  <c:v>13.978</c:v>
                </c:pt>
                <c:pt idx="633">
                  <c:v>12.699</c:v>
                </c:pt>
                <c:pt idx="634">
                  <c:v>10.847</c:v>
                </c:pt>
                <c:pt idx="635">
                  <c:v>8.3960000000000008</c:v>
                </c:pt>
                <c:pt idx="636">
                  <c:v>5.4790000000000001</c:v>
                </c:pt>
                <c:pt idx="637">
                  <c:v>2.9329999999999998</c:v>
                </c:pt>
                <c:pt idx="638">
                  <c:v>1.5469999999999999</c:v>
                </c:pt>
                <c:pt idx="639">
                  <c:v>0.88200000000000001</c:v>
                </c:pt>
                <c:pt idx="640">
                  <c:v>0.57699999999999996</c:v>
                </c:pt>
                <c:pt idx="641">
                  <c:v>0.436</c:v>
                </c:pt>
                <c:pt idx="642">
                  <c:v>0.371</c:v>
                </c:pt>
                <c:pt idx="643">
                  <c:v>0.34399999999999997</c:v>
                </c:pt>
                <c:pt idx="644">
                  <c:v>0.32900000000000001</c:v>
                </c:pt>
                <c:pt idx="645">
                  <c:v>0.317</c:v>
                </c:pt>
                <c:pt idx="646">
                  <c:v>0.31</c:v>
                </c:pt>
                <c:pt idx="647">
                  <c:v>0.30599999999999999</c:v>
                </c:pt>
                <c:pt idx="648">
                  <c:v>0.30199999999999999</c:v>
                </c:pt>
                <c:pt idx="649">
                  <c:v>0.30199999999999999</c:v>
                </c:pt>
                <c:pt idx="650">
                  <c:v>0.29799999999999999</c:v>
                </c:pt>
                <c:pt idx="651">
                  <c:v>0.29399999999999998</c:v>
                </c:pt>
                <c:pt idx="652">
                  <c:v>0.29399999999999998</c:v>
                </c:pt>
                <c:pt idx="653">
                  <c:v>0.29399999999999998</c:v>
                </c:pt>
                <c:pt idx="654">
                  <c:v>0.29099999999999998</c:v>
                </c:pt>
                <c:pt idx="655">
                  <c:v>0.29099999999999998</c:v>
                </c:pt>
                <c:pt idx="656">
                  <c:v>0.28699999999999998</c:v>
                </c:pt>
                <c:pt idx="657">
                  <c:v>0.27500000000000002</c:v>
                </c:pt>
                <c:pt idx="658">
                  <c:v>0.26400000000000001</c:v>
                </c:pt>
                <c:pt idx="659">
                  <c:v>0.25600000000000001</c:v>
                </c:pt>
                <c:pt idx="660">
                  <c:v>0.245</c:v>
                </c:pt>
                <c:pt idx="661">
                  <c:v>0.23699999999999999</c:v>
                </c:pt>
                <c:pt idx="662">
                  <c:v>0.22900000000000001</c:v>
                </c:pt>
                <c:pt idx="663">
                  <c:v>0.218</c:v>
                </c:pt>
                <c:pt idx="664">
                  <c:v>0.214</c:v>
                </c:pt>
                <c:pt idx="665">
                  <c:v>0.20699999999999999</c:v>
                </c:pt>
                <c:pt idx="666">
                  <c:v>0.184</c:v>
                </c:pt>
                <c:pt idx="667">
                  <c:v>0.17199999999999999</c:v>
                </c:pt>
                <c:pt idx="668">
                  <c:v>0.16800000000000001</c:v>
                </c:pt>
                <c:pt idx="669">
                  <c:v>0.16500000000000001</c:v>
                </c:pt>
                <c:pt idx="670">
                  <c:v>0.161</c:v>
                </c:pt>
                <c:pt idx="671">
                  <c:v>0.157</c:v>
                </c:pt>
                <c:pt idx="672">
                  <c:v>0.14899999999999999</c:v>
                </c:pt>
                <c:pt idx="673">
                  <c:v>0.13800000000000001</c:v>
                </c:pt>
                <c:pt idx="674">
                  <c:v>0.11899999999999999</c:v>
                </c:pt>
                <c:pt idx="675">
                  <c:v>0.107</c:v>
                </c:pt>
                <c:pt idx="676">
                  <c:v>9.6000000000000002E-2</c:v>
                </c:pt>
                <c:pt idx="677">
                  <c:v>8.4000000000000005E-2</c:v>
                </c:pt>
                <c:pt idx="678">
                  <c:v>8.1000000000000003E-2</c:v>
                </c:pt>
                <c:pt idx="679">
                  <c:v>7.6999999999999999E-2</c:v>
                </c:pt>
                <c:pt idx="680">
                  <c:v>7.2999999999999995E-2</c:v>
                </c:pt>
                <c:pt idx="681">
                  <c:v>6.9000000000000006E-2</c:v>
                </c:pt>
                <c:pt idx="682">
                  <c:v>6.9000000000000006E-2</c:v>
                </c:pt>
                <c:pt idx="683">
                  <c:v>6.5000000000000002E-2</c:v>
                </c:pt>
                <c:pt idx="684">
                  <c:v>6.0999999999999999E-2</c:v>
                </c:pt>
                <c:pt idx="685">
                  <c:v>6.0999999999999999E-2</c:v>
                </c:pt>
                <c:pt idx="686">
                  <c:v>5.3999999999999999E-2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5.3999999999999999E-2</c:v>
                </c:pt>
                <c:pt idx="691">
                  <c:v>5.8000000000000003E-2</c:v>
                </c:pt>
                <c:pt idx="692">
                  <c:v>6.0999999999999999E-2</c:v>
                </c:pt>
                <c:pt idx="693">
                  <c:v>6.5000000000000002E-2</c:v>
                </c:pt>
                <c:pt idx="694">
                  <c:v>6.0999999999999999E-2</c:v>
                </c:pt>
                <c:pt idx="695">
                  <c:v>6.5000000000000002E-2</c:v>
                </c:pt>
                <c:pt idx="696">
                  <c:v>6.0999999999999999E-2</c:v>
                </c:pt>
                <c:pt idx="697">
                  <c:v>6.5000000000000002E-2</c:v>
                </c:pt>
                <c:pt idx="698">
                  <c:v>6.9000000000000006E-2</c:v>
                </c:pt>
                <c:pt idx="699">
                  <c:v>7.2999999999999995E-2</c:v>
                </c:pt>
                <c:pt idx="700">
                  <c:v>8.1000000000000003E-2</c:v>
                </c:pt>
                <c:pt idx="701">
                  <c:v>8.4000000000000005E-2</c:v>
                </c:pt>
                <c:pt idx="702">
                  <c:v>8.7999999999999995E-2</c:v>
                </c:pt>
                <c:pt idx="703">
                  <c:v>9.6000000000000002E-2</c:v>
                </c:pt>
                <c:pt idx="704">
                  <c:v>9.6000000000000002E-2</c:v>
                </c:pt>
                <c:pt idx="705">
                  <c:v>9.6000000000000002E-2</c:v>
                </c:pt>
                <c:pt idx="706">
                  <c:v>9.6000000000000002E-2</c:v>
                </c:pt>
                <c:pt idx="707">
                  <c:v>9.1999999999999998E-2</c:v>
                </c:pt>
                <c:pt idx="708">
                  <c:v>9.6000000000000002E-2</c:v>
                </c:pt>
                <c:pt idx="709">
                  <c:v>9.6000000000000002E-2</c:v>
                </c:pt>
                <c:pt idx="710">
                  <c:v>0.1</c:v>
                </c:pt>
                <c:pt idx="711">
                  <c:v>9.6000000000000002E-2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0.10299999999999999</c:v>
                </c:pt>
                <c:pt idx="725">
                  <c:v>0.1</c:v>
                </c:pt>
                <c:pt idx="726">
                  <c:v>0.1</c:v>
                </c:pt>
                <c:pt idx="727">
                  <c:v>0.10299999999999999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0.10299999999999999</c:v>
                </c:pt>
                <c:pt idx="735">
                  <c:v>0.107</c:v>
                </c:pt>
                <c:pt idx="736">
                  <c:v>0.111</c:v>
                </c:pt>
                <c:pt idx="737">
                  <c:v>0.111</c:v>
                </c:pt>
                <c:pt idx="738">
                  <c:v>0.11899999999999999</c:v>
                </c:pt>
                <c:pt idx="739">
                  <c:v>0.11899999999999999</c:v>
                </c:pt>
                <c:pt idx="740">
                  <c:v>0.123</c:v>
                </c:pt>
                <c:pt idx="741">
                  <c:v>0.123</c:v>
                </c:pt>
                <c:pt idx="742">
                  <c:v>0.123</c:v>
                </c:pt>
                <c:pt idx="743">
                  <c:v>0.123</c:v>
                </c:pt>
                <c:pt idx="744">
                  <c:v>0.123</c:v>
                </c:pt>
                <c:pt idx="745">
                  <c:v>0.11899999999999999</c:v>
                </c:pt>
                <c:pt idx="746">
                  <c:v>0.123</c:v>
                </c:pt>
                <c:pt idx="747">
                  <c:v>0.123</c:v>
                </c:pt>
                <c:pt idx="748">
                  <c:v>0.126</c:v>
                </c:pt>
                <c:pt idx="749">
                  <c:v>0.126</c:v>
                </c:pt>
                <c:pt idx="750">
                  <c:v>0.126</c:v>
                </c:pt>
                <c:pt idx="751">
                  <c:v>0.126</c:v>
                </c:pt>
                <c:pt idx="752">
                  <c:v>0.126</c:v>
                </c:pt>
                <c:pt idx="753">
                  <c:v>0.126</c:v>
                </c:pt>
                <c:pt idx="754">
                  <c:v>0.126</c:v>
                </c:pt>
                <c:pt idx="755">
                  <c:v>0.123</c:v>
                </c:pt>
                <c:pt idx="756">
                  <c:v>0.123</c:v>
                </c:pt>
                <c:pt idx="757">
                  <c:v>0.123</c:v>
                </c:pt>
                <c:pt idx="758">
                  <c:v>0.126</c:v>
                </c:pt>
                <c:pt idx="759">
                  <c:v>0.126</c:v>
                </c:pt>
                <c:pt idx="760">
                  <c:v>0.126</c:v>
                </c:pt>
                <c:pt idx="761">
                  <c:v>0.126</c:v>
                </c:pt>
                <c:pt idx="762">
                  <c:v>0.126</c:v>
                </c:pt>
                <c:pt idx="763">
                  <c:v>0.126</c:v>
                </c:pt>
                <c:pt idx="764">
                  <c:v>0.123</c:v>
                </c:pt>
                <c:pt idx="765">
                  <c:v>0.123</c:v>
                </c:pt>
                <c:pt idx="766">
                  <c:v>0.123</c:v>
                </c:pt>
                <c:pt idx="767">
                  <c:v>0.123</c:v>
                </c:pt>
                <c:pt idx="768">
                  <c:v>0.123</c:v>
                </c:pt>
                <c:pt idx="769">
                  <c:v>0.123</c:v>
                </c:pt>
                <c:pt idx="770">
                  <c:v>0.123</c:v>
                </c:pt>
                <c:pt idx="771">
                  <c:v>0.123</c:v>
                </c:pt>
                <c:pt idx="772">
                  <c:v>0.126</c:v>
                </c:pt>
                <c:pt idx="773">
                  <c:v>0.126</c:v>
                </c:pt>
                <c:pt idx="774">
                  <c:v>0.126</c:v>
                </c:pt>
                <c:pt idx="775">
                  <c:v>0.126</c:v>
                </c:pt>
                <c:pt idx="776">
                  <c:v>0.13</c:v>
                </c:pt>
                <c:pt idx="777">
                  <c:v>0.13</c:v>
                </c:pt>
                <c:pt idx="778">
                  <c:v>0.13400000000000001</c:v>
                </c:pt>
                <c:pt idx="779">
                  <c:v>0.13400000000000001</c:v>
                </c:pt>
                <c:pt idx="780">
                  <c:v>0.13400000000000001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F7-498B-BBA9-D6116231468E}"/>
            </c:ext>
          </c:extLst>
        </c:ser>
        <c:ser>
          <c:idx val="1"/>
          <c:order val="1"/>
          <c:tx>
            <c:v>NR(%)</c:v>
          </c:tx>
          <c:spPr>
            <a:ln>
              <a:prstDash val="sysDash"/>
            </a:ln>
          </c:spPr>
          <c:marker>
            <c:symbol val="none"/>
          </c:marker>
          <c:xVal>
            <c:numRef>
              <c:f>P!$AH$3:$AH$783</c:f>
              <c:numCache>
                <c:formatCode>0.00</c:formatCode>
                <c:ptCount val="781"/>
                <c:pt idx="0">
                  <c:v>0</c:v>
                </c:pt>
                <c:pt idx="1">
                  <c:v>3.8461538461538464E-2</c:v>
                </c:pt>
                <c:pt idx="2">
                  <c:v>7.6923076923076927E-2</c:v>
                </c:pt>
                <c:pt idx="3">
                  <c:v>0.11538461538461539</c:v>
                </c:pt>
                <c:pt idx="4">
                  <c:v>0.15384615384615385</c:v>
                </c:pt>
                <c:pt idx="5">
                  <c:v>0.19230769230769232</c:v>
                </c:pt>
                <c:pt idx="6">
                  <c:v>0.23076923076923078</c:v>
                </c:pt>
                <c:pt idx="7">
                  <c:v>0.26923076923076927</c:v>
                </c:pt>
                <c:pt idx="8">
                  <c:v>0.30769230769230771</c:v>
                </c:pt>
                <c:pt idx="9">
                  <c:v>0.34615384615384615</c:v>
                </c:pt>
                <c:pt idx="10">
                  <c:v>0.38461538461538458</c:v>
                </c:pt>
                <c:pt idx="11">
                  <c:v>0.42307692307692302</c:v>
                </c:pt>
                <c:pt idx="12">
                  <c:v>0.46153846153846145</c:v>
                </c:pt>
                <c:pt idx="13">
                  <c:v>0.49999999999999989</c:v>
                </c:pt>
                <c:pt idx="14">
                  <c:v>0.53846153846153832</c:v>
                </c:pt>
                <c:pt idx="15">
                  <c:v>0.57692307692307676</c:v>
                </c:pt>
                <c:pt idx="16">
                  <c:v>0.6153846153846152</c:v>
                </c:pt>
                <c:pt idx="17">
                  <c:v>0.65384615384615363</c:v>
                </c:pt>
                <c:pt idx="18">
                  <c:v>0.69230769230769207</c:v>
                </c:pt>
                <c:pt idx="19">
                  <c:v>0.7307692307692305</c:v>
                </c:pt>
                <c:pt idx="20">
                  <c:v>0.76923076923076894</c:v>
                </c:pt>
                <c:pt idx="21">
                  <c:v>0.80769230769230738</c:v>
                </c:pt>
                <c:pt idx="22">
                  <c:v>0.84615384615384581</c:v>
                </c:pt>
                <c:pt idx="23">
                  <c:v>0.88461538461538425</c:v>
                </c:pt>
                <c:pt idx="24">
                  <c:v>0.92307692307692268</c:v>
                </c:pt>
                <c:pt idx="25">
                  <c:v>0.96153846153846112</c:v>
                </c:pt>
                <c:pt idx="26">
                  <c:v>0.99999999999999956</c:v>
                </c:pt>
                <c:pt idx="27">
                  <c:v>1.0384615384615381</c:v>
                </c:pt>
                <c:pt idx="28">
                  <c:v>1.0769230769230766</c:v>
                </c:pt>
                <c:pt idx="29">
                  <c:v>1.1153846153846152</c:v>
                </c:pt>
                <c:pt idx="30">
                  <c:v>1.1538461538461537</c:v>
                </c:pt>
                <c:pt idx="31">
                  <c:v>1.1923076923076923</c:v>
                </c:pt>
                <c:pt idx="32">
                  <c:v>1.2307692307692308</c:v>
                </c:pt>
                <c:pt idx="33">
                  <c:v>1.2692307692307694</c:v>
                </c:pt>
                <c:pt idx="34">
                  <c:v>1.3076923076923079</c:v>
                </c:pt>
                <c:pt idx="35">
                  <c:v>1.3461538461538465</c:v>
                </c:pt>
                <c:pt idx="36">
                  <c:v>1.384615384615385</c:v>
                </c:pt>
                <c:pt idx="37">
                  <c:v>1.4230769230769236</c:v>
                </c:pt>
                <c:pt idx="38">
                  <c:v>1.4615384615384621</c:v>
                </c:pt>
                <c:pt idx="39">
                  <c:v>1.5000000000000007</c:v>
                </c:pt>
                <c:pt idx="40">
                  <c:v>1.5384615384615392</c:v>
                </c:pt>
                <c:pt idx="41">
                  <c:v>1.5769230769230778</c:v>
                </c:pt>
                <c:pt idx="42">
                  <c:v>1.6153846153846163</c:v>
                </c:pt>
                <c:pt idx="43">
                  <c:v>1.6538461538461549</c:v>
                </c:pt>
                <c:pt idx="44">
                  <c:v>1.6923076923076934</c:v>
                </c:pt>
                <c:pt idx="45">
                  <c:v>1.7307692307692319</c:v>
                </c:pt>
                <c:pt idx="46">
                  <c:v>1.7692307692307705</c:v>
                </c:pt>
                <c:pt idx="47">
                  <c:v>1.807692307692309</c:v>
                </c:pt>
                <c:pt idx="48">
                  <c:v>1.8461538461538476</c:v>
                </c:pt>
                <c:pt idx="49">
                  <c:v>1.8846153846153861</c:v>
                </c:pt>
                <c:pt idx="50">
                  <c:v>1.9230769230769247</c:v>
                </c:pt>
                <c:pt idx="51">
                  <c:v>1.9615384615384632</c:v>
                </c:pt>
                <c:pt idx="52">
                  <c:v>2.0000000000000018</c:v>
                </c:pt>
                <c:pt idx="53">
                  <c:v>2.0384615384615401</c:v>
                </c:pt>
                <c:pt idx="54">
                  <c:v>2.0769230769230784</c:v>
                </c:pt>
                <c:pt idx="55">
                  <c:v>2.1153846153846168</c:v>
                </c:pt>
                <c:pt idx="56">
                  <c:v>2.1538461538461551</c:v>
                </c:pt>
                <c:pt idx="57">
                  <c:v>2.1923076923076934</c:v>
                </c:pt>
                <c:pt idx="58">
                  <c:v>2.2307692307692317</c:v>
                </c:pt>
                <c:pt idx="59">
                  <c:v>2.2692307692307701</c:v>
                </c:pt>
                <c:pt idx="60">
                  <c:v>2.3076923076923084</c:v>
                </c:pt>
                <c:pt idx="61">
                  <c:v>2.3461538461538467</c:v>
                </c:pt>
                <c:pt idx="62">
                  <c:v>2.384615384615385</c:v>
                </c:pt>
                <c:pt idx="63">
                  <c:v>2.4230769230769234</c:v>
                </c:pt>
                <c:pt idx="64">
                  <c:v>2.4615384615384617</c:v>
                </c:pt>
                <c:pt idx="65">
                  <c:v>2.5</c:v>
                </c:pt>
                <c:pt idx="66">
                  <c:v>2.5384615384615383</c:v>
                </c:pt>
                <c:pt idx="67">
                  <c:v>2.5769230769230766</c:v>
                </c:pt>
                <c:pt idx="68">
                  <c:v>2.615384615384615</c:v>
                </c:pt>
                <c:pt idx="69">
                  <c:v>2.6538461538461533</c:v>
                </c:pt>
                <c:pt idx="70">
                  <c:v>2.6923076923076916</c:v>
                </c:pt>
                <c:pt idx="71">
                  <c:v>2.7307692307692299</c:v>
                </c:pt>
                <c:pt idx="72">
                  <c:v>2.7692307692307683</c:v>
                </c:pt>
                <c:pt idx="73">
                  <c:v>2.8076923076923066</c:v>
                </c:pt>
                <c:pt idx="74">
                  <c:v>2.8461538461538449</c:v>
                </c:pt>
                <c:pt idx="75">
                  <c:v>2.8846153846153832</c:v>
                </c:pt>
                <c:pt idx="76">
                  <c:v>2.9230769230769216</c:v>
                </c:pt>
                <c:pt idx="77">
                  <c:v>2.9615384615384599</c:v>
                </c:pt>
                <c:pt idx="78">
                  <c:v>2.9999999999999982</c:v>
                </c:pt>
                <c:pt idx="79">
                  <c:v>3.0384615384615365</c:v>
                </c:pt>
                <c:pt idx="80">
                  <c:v>3.0769230769230749</c:v>
                </c:pt>
                <c:pt idx="81">
                  <c:v>3.1153846153846132</c:v>
                </c:pt>
                <c:pt idx="82">
                  <c:v>3.1538461538461515</c:v>
                </c:pt>
                <c:pt idx="83">
                  <c:v>3.1923076923076898</c:v>
                </c:pt>
                <c:pt idx="84">
                  <c:v>3.2307692307692282</c:v>
                </c:pt>
                <c:pt idx="85">
                  <c:v>3.2692307692307665</c:v>
                </c:pt>
                <c:pt idx="86">
                  <c:v>3.3076923076923048</c:v>
                </c:pt>
                <c:pt idx="87">
                  <c:v>3.3461538461538431</c:v>
                </c:pt>
                <c:pt idx="88">
                  <c:v>3.3846153846153815</c:v>
                </c:pt>
                <c:pt idx="89">
                  <c:v>3.4230769230769198</c:v>
                </c:pt>
                <c:pt idx="90">
                  <c:v>3.4615384615384581</c:v>
                </c:pt>
                <c:pt idx="91">
                  <c:v>3.4999999999999964</c:v>
                </c:pt>
                <c:pt idx="92">
                  <c:v>3.5384615384615348</c:v>
                </c:pt>
                <c:pt idx="93">
                  <c:v>3.5769230769230731</c:v>
                </c:pt>
                <c:pt idx="94">
                  <c:v>3.6153846153846114</c:v>
                </c:pt>
                <c:pt idx="95">
                  <c:v>3.6538461538461497</c:v>
                </c:pt>
                <c:pt idx="96">
                  <c:v>3.6923076923076881</c:v>
                </c:pt>
                <c:pt idx="97">
                  <c:v>3.7307692307692264</c:v>
                </c:pt>
                <c:pt idx="98">
                  <c:v>3.7692307692307647</c:v>
                </c:pt>
                <c:pt idx="99">
                  <c:v>3.807692307692303</c:v>
                </c:pt>
                <c:pt idx="100">
                  <c:v>3.8461538461538414</c:v>
                </c:pt>
                <c:pt idx="101">
                  <c:v>3.8846153846153797</c:v>
                </c:pt>
                <c:pt idx="102">
                  <c:v>3.923076923076918</c:v>
                </c:pt>
                <c:pt idx="103">
                  <c:v>3.9615384615384563</c:v>
                </c:pt>
                <c:pt idx="104">
                  <c:v>3.9999999999999947</c:v>
                </c:pt>
                <c:pt idx="105">
                  <c:v>4.038461538461533</c:v>
                </c:pt>
                <c:pt idx="106">
                  <c:v>4.0769230769230713</c:v>
                </c:pt>
                <c:pt idx="107">
                  <c:v>4.1153846153846096</c:v>
                </c:pt>
                <c:pt idx="108">
                  <c:v>4.153846153846148</c:v>
                </c:pt>
                <c:pt idx="109">
                  <c:v>4.1923076923076863</c:v>
                </c:pt>
                <c:pt idx="110">
                  <c:v>4.2307692307692246</c:v>
                </c:pt>
                <c:pt idx="111">
                  <c:v>4.2692307692307629</c:v>
                </c:pt>
                <c:pt idx="112">
                  <c:v>4.3076923076923013</c:v>
                </c:pt>
                <c:pt idx="113">
                  <c:v>4.3461538461538396</c:v>
                </c:pt>
                <c:pt idx="114">
                  <c:v>4.3846153846153779</c:v>
                </c:pt>
                <c:pt idx="115">
                  <c:v>4.4230769230769162</c:v>
                </c:pt>
                <c:pt idx="116">
                  <c:v>4.4615384615384546</c:v>
                </c:pt>
                <c:pt idx="117">
                  <c:v>4.4999999999999929</c:v>
                </c:pt>
                <c:pt idx="118">
                  <c:v>4.5384615384615312</c:v>
                </c:pt>
                <c:pt idx="119">
                  <c:v>4.5769230769230695</c:v>
                </c:pt>
                <c:pt idx="120">
                  <c:v>4.6153846153846079</c:v>
                </c:pt>
                <c:pt idx="121">
                  <c:v>4.6538461538461462</c:v>
                </c:pt>
                <c:pt idx="122">
                  <c:v>4.6923076923076845</c:v>
                </c:pt>
                <c:pt idx="123">
                  <c:v>4.7307692307692228</c:v>
                </c:pt>
                <c:pt idx="124">
                  <c:v>4.7692307692307612</c:v>
                </c:pt>
                <c:pt idx="125">
                  <c:v>4.8076923076922995</c:v>
                </c:pt>
                <c:pt idx="126">
                  <c:v>4.8461538461538378</c:v>
                </c:pt>
                <c:pt idx="127">
                  <c:v>4.8846153846153761</c:v>
                </c:pt>
                <c:pt idx="128">
                  <c:v>4.9230769230769145</c:v>
                </c:pt>
                <c:pt idx="129">
                  <c:v>4.9615384615384528</c:v>
                </c:pt>
                <c:pt idx="130">
                  <c:v>4.9999999999999911</c:v>
                </c:pt>
                <c:pt idx="131">
                  <c:v>5.0384615384615294</c:v>
                </c:pt>
                <c:pt idx="132">
                  <c:v>5.0769230769230678</c:v>
                </c:pt>
                <c:pt idx="133">
                  <c:v>5.1153846153846061</c:v>
                </c:pt>
                <c:pt idx="134">
                  <c:v>5.1538461538461444</c:v>
                </c:pt>
                <c:pt idx="135">
                  <c:v>5.1923076923076827</c:v>
                </c:pt>
                <c:pt idx="136">
                  <c:v>5.2307692307692211</c:v>
                </c:pt>
                <c:pt idx="137">
                  <c:v>5.2692307692307594</c:v>
                </c:pt>
                <c:pt idx="138">
                  <c:v>5.3076923076922977</c:v>
                </c:pt>
                <c:pt idx="139">
                  <c:v>5.346153846153836</c:v>
                </c:pt>
                <c:pt idx="140">
                  <c:v>5.3846153846153744</c:v>
                </c:pt>
                <c:pt idx="141">
                  <c:v>5.4230769230769127</c:v>
                </c:pt>
                <c:pt idx="142">
                  <c:v>5.461538461538451</c:v>
                </c:pt>
                <c:pt idx="143">
                  <c:v>5.4999999999999893</c:v>
                </c:pt>
                <c:pt idx="144">
                  <c:v>5.5384615384615277</c:v>
                </c:pt>
                <c:pt idx="145">
                  <c:v>5.576923076923066</c:v>
                </c:pt>
                <c:pt idx="146">
                  <c:v>5.6153846153846043</c:v>
                </c:pt>
                <c:pt idx="147">
                  <c:v>5.6538461538461426</c:v>
                </c:pt>
                <c:pt idx="148">
                  <c:v>5.692307692307681</c:v>
                </c:pt>
                <c:pt idx="149">
                  <c:v>5.7307692307692193</c:v>
                </c:pt>
                <c:pt idx="150">
                  <c:v>5.7692307692307576</c:v>
                </c:pt>
                <c:pt idx="151">
                  <c:v>5.8076923076922959</c:v>
                </c:pt>
                <c:pt idx="152">
                  <c:v>5.8461538461538343</c:v>
                </c:pt>
                <c:pt idx="153">
                  <c:v>5.8846153846153726</c:v>
                </c:pt>
                <c:pt idx="154">
                  <c:v>5.9230769230769109</c:v>
                </c:pt>
                <c:pt idx="155">
                  <c:v>5.9615384615384492</c:v>
                </c:pt>
                <c:pt idx="156">
                  <c:v>5.9999999999999876</c:v>
                </c:pt>
                <c:pt idx="157">
                  <c:v>6.0384615384615259</c:v>
                </c:pt>
                <c:pt idx="158">
                  <c:v>6.0769230769230642</c:v>
                </c:pt>
                <c:pt idx="159">
                  <c:v>6.1153846153846025</c:v>
                </c:pt>
                <c:pt idx="160">
                  <c:v>6.1538461538461409</c:v>
                </c:pt>
                <c:pt idx="161">
                  <c:v>6.1923076923076792</c:v>
                </c:pt>
                <c:pt idx="162">
                  <c:v>6.2307692307692175</c:v>
                </c:pt>
                <c:pt idx="163">
                  <c:v>6.2692307692307558</c:v>
                </c:pt>
                <c:pt idx="164">
                  <c:v>6.3076923076922942</c:v>
                </c:pt>
                <c:pt idx="165">
                  <c:v>6.3461538461538325</c:v>
                </c:pt>
                <c:pt idx="166">
                  <c:v>6.3846153846153708</c:v>
                </c:pt>
                <c:pt idx="167">
                  <c:v>6.4230769230769091</c:v>
                </c:pt>
                <c:pt idx="168">
                  <c:v>6.4615384615384475</c:v>
                </c:pt>
                <c:pt idx="169">
                  <c:v>6.4999999999999858</c:v>
                </c:pt>
                <c:pt idx="170">
                  <c:v>6.5384615384615241</c:v>
                </c:pt>
                <c:pt idx="171">
                  <c:v>6.5769230769230624</c:v>
                </c:pt>
                <c:pt idx="172">
                  <c:v>6.6153846153846008</c:v>
                </c:pt>
                <c:pt idx="173">
                  <c:v>6.6538461538461391</c:v>
                </c:pt>
                <c:pt idx="174">
                  <c:v>6.6923076923076774</c:v>
                </c:pt>
                <c:pt idx="175">
                  <c:v>6.7307692307692157</c:v>
                </c:pt>
                <c:pt idx="176">
                  <c:v>6.7692307692307541</c:v>
                </c:pt>
                <c:pt idx="177">
                  <c:v>6.8076923076922924</c:v>
                </c:pt>
                <c:pt idx="178">
                  <c:v>6.8461538461538307</c:v>
                </c:pt>
                <c:pt idx="179">
                  <c:v>6.884615384615369</c:v>
                </c:pt>
                <c:pt idx="180">
                  <c:v>6.9230769230769074</c:v>
                </c:pt>
                <c:pt idx="181">
                  <c:v>6.9615384615384457</c:v>
                </c:pt>
                <c:pt idx="182">
                  <c:v>6.999999999999984</c:v>
                </c:pt>
                <c:pt idx="183">
                  <c:v>7.0384615384615223</c:v>
                </c:pt>
                <c:pt idx="184">
                  <c:v>7.0769230769230607</c:v>
                </c:pt>
                <c:pt idx="185">
                  <c:v>7.115384615384599</c:v>
                </c:pt>
                <c:pt idx="186">
                  <c:v>7.1538461538461373</c:v>
                </c:pt>
                <c:pt idx="187">
                  <c:v>7.1923076923076756</c:v>
                </c:pt>
                <c:pt idx="188">
                  <c:v>7.230769230769214</c:v>
                </c:pt>
                <c:pt idx="189">
                  <c:v>7.2692307692307523</c:v>
                </c:pt>
                <c:pt idx="190">
                  <c:v>7.3076923076922906</c:v>
                </c:pt>
                <c:pt idx="191">
                  <c:v>7.3461538461538289</c:v>
                </c:pt>
                <c:pt idx="192">
                  <c:v>7.3846153846153673</c:v>
                </c:pt>
                <c:pt idx="193">
                  <c:v>7.4230769230769056</c:v>
                </c:pt>
                <c:pt idx="194">
                  <c:v>7.4615384615384439</c:v>
                </c:pt>
                <c:pt idx="195">
                  <c:v>7.4999999999999822</c:v>
                </c:pt>
                <c:pt idx="196">
                  <c:v>7.5384615384615206</c:v>
                </c:pt>
                <c:pt idx="197">
                  <c:v>7.5769230769230589</c:v>
                </c:pt>
                <c:pt idx="198">
                  <c:v>7.6153846153845972</c:v>
                </c:pt>
                <c:pt idx="199">
                  <c:v>7.6538461538461355</c:v>
                </c:pt>
                <c:pt idx="200">
                  <c:v>7.6923076923076739</c:v>
                </c:pt>
                <c:pt idx="201">
                  <c:v>7.7307692307692122</c:v>
                </c:pt>
                <c:pt idx="202">
                  <c:v>7.7692307692307505</c:v>
                </c:pt>
                <c:pt idx="203">
                  <c:v>7.8076923076922888</c:v>
                </c:pt>
                <c:pt idx="204">
                  <c:v>7.8461538461538272</c:v>
                </c:pt>
                <c:pt idx="205">
                  <c:v>7.8846153846153655</c:v>
                </c:pt>
                <c:pt idx="206">
                  <c:v>7.9230769230769038</c:v>
                </c:pt>
                <c:pt idx="207">
                  <c:v>7.9615384615384421</c:v>
                </c:pt>
                <c:pt idx="208">
                  <c:v>7.9999999999999805</c:v>
                </c:pt>
                <c:pt idx="209">
                  <c:v>8.0384615384615188</c:v>
                </c:pt>
                <c:pt idx="210">
                  <c:v>8.0769230769230571</c:v>
                </c:pt>
                <c:pt idx="211">
                  <c:v>8.1153846153845954</c:v>
                </c:pt>
                <c:pt idx="212">
                  <c:v>8.1538461538461338</c:v>
                </c:pt>
                <c:pt idx="213">
                  <c:v>8.1923076923076721</c:v>
                </c:pt>
                <c:pt idx="214">
                  <c:v>8.2307692307692104</c:v>
                </c:pt>
                <c:pt idx="215">
                  <c:v>8.2692307692307487</c:v>
                </c:pt>
                <c:pt idx="216">
                  <c:v>8.3076923076922871</c:v>
                </c:pt>
                <c:pt idx="217">
                  <c:v>8.3461538461538254</c:v>
                </c:pt>
                <c:pt idx="218">
                  <c:v>8.3846153846153637</c:v>
                </c:pt>
                <c:pt idx="219">
                  <c:v>8.423076923076902</c:v>
                </c:pt>
                <c:pt idx="220">
                  <c:v>8.4615384615384404</c:v>
                </c:pt>
                <c:pt idx="221">
                  <c:v>8.4999999999999787</c:v>
                </c:pt>
                <c:pt idx="222">
                  <c:v>8.538461538461517</c:v>
                </c:pt>
                <c:pt idx="223">
                  <c:v>8.5769230769230553</c:v>
                </c:pt>
                <c:pt idx="224">
                  <c:v>8.6153846153845937</c:v>
                </c:pt>
                <c:pt idx="225">
                  <c:v>8.653846153846132</c:v>
                </c:pt>
                <c:pt idx="226">
                  <c:v>8.6923076923076703</c:v>
                </c:pt>
                <c:pt idx="227">
                  <c:v>8.7307692307692086</c:v>
                </c:pt>
                <c:pt idx="228">
                  <c:v>8.769230769230747</c:v>
                </c:pt>
                <c:pt idx="229">
                  <c:v>8.8076923076922853</c:v>
                </c:pt>
                <c:pt idx="230">
                  <c:v>8.8461538461538236</c:v>
                </c:pt>
                <c:pt idx="231">
                  <c:v>8.8846153846153619</c:v>
                </c:pt>
                <c:pt idx="232">
                  <c:v>8.9230769230769003</c:v>
                </c:pt>
                <c:pt idx="233">
                  <c:v>8.9615384615384386</c:v>
                </c:pt>
                <c:pt idx="234">
                  <c:v>8.9999999999999769</c:v>
                </c:pt>
                <c:pt idx="235">
                  <c:v>9.0384615384615152</c:v>
                </c:pt>
                <c:pt idx="236">
                  <c:v>9.0769230769230536</c:v>
                </c:pt>
                <c:pt idx="237">
                  <c:v>9.1153846153845919</c:v>
                </c:pt>
                <c:pt idx="238">
                  <c:v>9.1538461538461302</c:v>
                </c:pt>
                <c:pt idx="239">
                  <c:v>9.1923076923076685</c:v>
                </c:pt>
                <c:pt idx="240">
                  <c:v>9.2307692307692069</c:v>
                </c:pt>
                <c:pt idx="241">
                  <c:v>9.2692307692307452</c:v>
                </c:pt>
                <c:pt idx="242">
                  <c:v>9.3076923076922835</c:v>
                </c:pt>
                <c:pt idx="243">
                  <c:v>9.3461538461538218</c:v>
                </c:pt>
                <c:pt idx="244">
                  <c:v>9.3846153846153602</c:v>
                </c:pt>
                <c:pt idx="245">
                  <c:v>9.4230769230768985</c:v>
                </c:pt>
                <c:pt idx="246">
                  <c:v>9.4615384615384368</c:v>
                </c:pt>
                <c:pt idx="247">
                  <c:v>9.4999999999999751</c:v>
                </c:pt>
                <c:pt idx="248">
                  <c:v>9.5384615384615135</c:v>
                </c:pt>
                <c:pt idx="249">
                  <c:v>9.5769230769230518</c:v>
                </c:pt>
                <c:pt idx="250">
                  <c:v>9.6153846153845901</c:v>
                </c:pt>
                <c:pt idx="251">
                  <c:v>9.6538461538461284</c:v>
                </c:pt>
                <c:pt idx="252">
                  <c:v>9.6923076923076668</c:v>
                </c:pt>
                <c:pt idx="253">
                  <c:v>9.7307692307692051</c:v>
                </c:pt>
                <c:pt idx="254">
                  <c:v>9.7692307692307434</c:v>
                </c:pt>
                <c:pt idx="255">
                  <c:v>9.8076923076922817</c:v>
                </c:pt>
                <c:pt idx="256">
                  <c:v>9.8461538461538201</c:v>
                </c:pt>
                <c:pt idx="257">
                  <c:v>9.8846153846153584</c:v>
                </c:pt>
                <c:pt idx="258">
                  <c:v>9.9230769230768967</c:v>
                </c:pt>
                <c:pt idx="259">
                  <c:v>9.961538461538435</c:v>
                </c:pt>
                <c:pt idx="260">
                  <c:v>9.9999999999999734</c:v>
                </c:pt>
                <c:pt idx="261">
                  <c:v>10.038461538461512</c:v>
                </c:pt>
                <c:pt idx="262">
                  <c:v>10.07692307692305</c:v>
                </c:pt>
                <c:pt idx="263">
                  <c:v>10.115384615384588</c:v>
                </c:pt>
                <c:pt idx="264">
                  <c:v>10.153846153846127</c:v>
                </c:pt>
                <c:pt idx="265">
                  <c:v>10.192307692307665</c:v>
                </c:pt>
                <c:pt idx="266">
                  <c:v>10.230769230769203</c:v>
                </c:pt>
                <c:pt idx="267">
                  <c:v>10.269230769230742</c:v>
                </c:pt>
                <c:pt idx="268">
                  <c:v>10.30769230769228</c:v>
                </c:pt>
                <c:pt idx="269">
                  <c:v>10.346153846153818</c:v>
                </c:pt>
                <c:pt idx="270">
                  <c:v>10.384615384615357</c:v>
                </c:pt>
                <c:pt idx="271">
                  <c:v>10.423076923076895</c:v>
                </c:pt>
                <c:pt idx="272">
                  <c:v>10.461538461538433</c:v>
                </c:pt>
                <c:pt idx="273">
                  <c:v>10.499999999999972</c:v>
                </c:pt>
                <c:pt idx="274">
                  <c:v>10.53846153846151</c:v>
                </c:pt>
                <c:pt idx="275">
                  <c:v>10.576923076923048</c:v>
                </c:pt>
                <c:pt idx="276">
                  <c:v>10.615384615384587</c:v>
                </c:pt>
                <c:pt idx="277">
                  <c:v>10.653846153846125</c:v>
                </c:pt>
                <c:pt idx="278">
                  <c:v>10.692307692307663</c:v>
                </c:pt>
                <c:pt idx="279">
                  <c:v>10.730769230769202</c:v>
                </c:pt>
                <c:pt idx="280">
                  <c:v>10.76923076923074</c:v>
                </c:pt>
                <c:pt idx="281">
                  <c:v>10.807692307692278</c:v>
                </c:pt>
                <c:pt idx="282">
                  <c:v>10.846153846153817</c:v>
                </c:pt>
                <c:pt idx="283">
                  <c:v>10.884615384615355</c:v>
                </c:pt>
                <c:pt idx="284">
                  <c:v>10.923076923076893</c:v>
                </c:pt>
                <c:pt idx="285">
                  <c:v>10.961538461538431</c:v>
                </c:pt>
                <c:pt idx="286">
                  <c:v>10.99999999999997</c:v>
                </c:pt>
                <c:pt idx="287">
                  <c:v>11.038461538461508</c:v>
                </c:pt>
                <c:pt idx="288">
                  <c:v>11.076923076923046</c:v>
                </c:pt>
                <c:pt idx="289">
                  <c:v>11.115384615384585</c:v>
                </c:pt>
                <c:pt idx="290">
                  <c:v>11.153846153846123</c:v>
                </c:pt>
                <c:pt idx="291">
                  <c:v>11.192307692307661</c:v>
                </c:pt>
                <c:pt idx="292">
                  <c:v>11.2307692307692</c:v>
                </c:pt>
                <c:pt idx="293">
                  <c:v>11.269230769230738</c:v>
                </c:pt>
                <c:pt idx="294">
                  <c:v>11.307692307692276</c:v>
                </c:pt>
                <c:pt idx="295">
                  <c:v>11.346153846153815</c:v>
                </c:pt>
                <c:pt idx="296">
                  <c:v>11.384615384615353</c:v>
                </c:pt>
                <c:pt idx="297">
                  <c:v>11.423076923076891</c:v>
                </c:pt>
                <c:pt idx="298">
                  <c:v>11.46153846153843</c:v>
                </c:pt>
                <c:pt idx="299">
                  <c:v>11.499999999999968</c:v>
                </c:pt>
                <c:pt idx="300">
                  <c:v>11.538461538461506</c:v>
                </c:pt>
                <c:pt idx="301">
                  <c:v>11.576923076923045</c:v>
                </c:pt>
                <c:pt idx="302">
                  <c:v>11.615384615384583</c:v>
                </c:pt>
                <c:pt idx="303">
                  <c:v>11.653846153846121</c:v>
                </c:pt>
                <c:pt idx="304">
                  <c:v>11.69230769230766</c:v>
                </c:pt>
                <c:pt idx="305">
                  <c:v>11.730769230769198</c:v>
                </c:pt>
                <c:pt idx="306">
                  <c:v>11.769230769230736</c:v>
                </c:pt>
                <c:pt idx="307">
                  <c:v>11.807692307692275</c:v>
                </c:pt>
                <c:pt idx="308">
                  <c:v>11.846153846153813</c:v>
                </c:pt>
                <c:pt idx="309">
                  <c:v>11.884615384615351</c:v>
                </c:pt>
                <c:pt idx="310">
                  <c:v>11.92307692307689</c:v>
                </c:pt>
                <c:pt idx="311">
                  <c:v>11.961538461538428</c:v>
                </c:pt>
                <c:pt idx="312">
                  <c:v>11.999999999999966</c:v>
                </c:pt>
                <c:pt idx="313">
                  <c:v>12.038461538461505</c:v>
                </c:pt>
                <c:pt idx="314">
                  <c:v>12.076923076923043</c:v>
                </c:pt>
                <c:pt idx="315">
                  <c:v>12.115384615384581</c:v>
                </c:pt>
                <c:pt idx="316">
                  <c:v>12.15384615384612</c:v>
                </c:pt>
                <c:pt idx="317">
                  <c:v>12.192307692307658</c:v>
                </c:pt>
                <c:pt idx="318">
                  <c:v>12.230769230769196</c:v>
                </c:pt>
                <c:pt idx="319">
                  <c:v>12.269230769230735</c:v>
                </c:pt>
                <c:pt idx="320">
                  <c:v>12.307692307692273</c:v>
                </c:pt>
                <c:pt idx="321">
                  <c:v>12.346153846153811</c:v>
                </c:pt>
                <c:pt idx="322">
                  <c:v>12.384615384615349</c:v>
                </c:pt>
                <c:pt idx="323">
                  <c:v>12.423076923076888</c:v>
                </c:pt>
                <c:pt idx="324">
                  <c:v>12.461538461538426</c:v>
                </c:pt>
                <c:pt idx="325">
                  <c:v>12.499999999999964</c:v>
                </c:pt>
                <c:pt idx="326">
                  <c:v>12.538461538461503</c:v>
                </c:pt>
                <c:pt idx="327">
                  <c:v>12.576923076923041</c:v>
                </c:pt>
                <c:pt idx="328">
                  <c:v>12.615384615384579</c:v>
                </c:pt>
                <c:pt idx="329">
                  <c:v>12.653846153846118</c:v>
                </c:pt>
                <c:pt idx="330">
                  <c:v>12.692307692307656</c:v>
                </c:pt>
                <c:pt idx="331">
                  <c:v>12.730769230769194</c:v>
                </c:pt>
                <c:pt idx="332">
                  <c:v>12.769230769230733</c:v>
                </c:pt>
                <c:pt idx="333">
                  <c:v>12.807692307692271</c:v>
                </c:pt>
                <c:pt idx="334">
                  <c:v>12.846153846153809</c:v>
                </c:pt>
                <c:pt idx="335">
                  <c:v>12.884615384615348</c:v>
                </c:pt>
                <c:pt idx="336">
                  <c:v>12.923076923076886</c:v>
                </c:pt>
                <c:pt idx="337">
                  <c:v>12.961538461538424</c:v>
                </c:pt>
                <c:pt idx="338">
                  <c:v>12.999999999999963</c:v>
                </c:pt>
                <c:pt idx="339">
                  <c:v>13.038461538461501</c:v>
                </c:pt>
                <c:pt idx="340">
                  <c:v>13.076923076923039</c:v>
                </c:pt>
                <c:pt idx="341">
                  <c:v>13.115384615384578</c:v>
                </c:pt>
                <c:pt idx="342">
                  <c:v>13.153846153846116</c:v>
                </c:pt>
                <c:pt idx="343">
                  <c:v>13.192307692307654</c:v>
                </c:pt>
                <c:pt idx="344">
                  <c:v>13.230769230769193</c:v>
                </c:pt>
                <c:pt idx="345">
                  <c:v>13.269230769230731</c:v>
                </c:pt>
                <c:pt idx="346">
                  <c:v>13.307692307692269</c:v>
                </c:pt>
                <c:pt idx="347">
                  <c:v>13.346153846153808</c:v>
                </c:pt>
                <c:pt idx="348">
                  <c:v>13.384615384615346</c:v>
                </c:pt>
                <c:pt idx="349">
                  <c:v>13.423076923076884</c:v>
                </c:pt>
                <c:pt idx="350">
                  <c:v>13.461538461538423</c:v>
                </c:pt>
                <c:pt idx="351">
                  <c:v>13.499999999999961</c:v>
                </c:pt>
                <c:pt idx="352">
                  <c:v>13.538461538461499</c:v>
                </c:pt>
                <c:pt idx="353">
                  <c:v>13.576923076923038</c:v>
                </c:pt>
                <c:pt idx="354">
                  <c:v>13.615384615384576</c:v>
                </c:pt>
                <c:pt idx="355">
                  <c:v>13.653846153846114</c:v>
                </c:pt>
                <c:pt idx="356">
                  <c:v>13.692307692307653</c:v>
                </c:pt>
                <c:pt idx="357">
                  <c:v>13.730769230769191</c:v>
                </c:pt>
                <c:pt idx="358">
                  <c:v>13.769230769230729</c:v>
                </c:pt>
                <c:pt idx="359">
                  <c:v>13.807692307692268</c:v>
                </c:pt>
                <c:pt idx="360">
                  <c:v>13.846153846153806</c:v>
                </c:pt>
                <c:pt idx="361">
                  <c:v>13.884615384615344</c:v>
                </c:pt>
                <c:pt idx="362">
                  <c:v>13.923076923076882</c:v>
                </c:pt>
                <c:pt idx="363">
                  <c:v>13.961538461538421</c:v>
                </c:pt>
                <c:pt idx="364">
                  <c:v>13.999999999999959</c:v>
                </c:pt>
                <c:pt idx="365">
                  <c:v>14.038461538461497</c:v>
                </c:pt>
                <c:pt idx="366">
                  <c:v>14.076923076923036</c:v>
                </c:pt>
                <c:pt idx="367">
                  <c:v>14.115384615384574</c:v>
                </c:pt>
                <c:pt idx="368">
                  <c:v>14.153846153846112</c:v>
                </c:pt>
                <c:pt idx="369">
                  <c:v>14.192307692307651</c:v>
                </c:pt>
                <c:pt idx="370">
                  <c:v>14.230769230769189</c:v>
                </c:pt>
                <c:pt idx="371">
                  <c:v>14.269230769230727</c:v>
                </c:pt>
                <c:pt idx="372">
                  <c:v>14.307692307692266</c:v>
                </c:pt>
                <c:pt idx="373">
                  <c:v>14.346153846153804</c:v>
                </c:pt>
                <c:pt idx="374">
                  <c:v>14.384615384615342</c:v>
                </c:pt>
                <c:pt idx="375">
                  <c:v>14.423076923076881</c:v>
                </c:pt>
                <c:pt idx="376">
                  <c:v>14.461538461538419</c:v>
                </c:pt>
                <c:pt idx="377">
                  <c:v>14.499999999999957</c:v>
                </c:pt>
                <c:pt idx="378">
                  <c:v>14.538461538461496</c:v>
                </c:pt>
                <c:pt idx="379">
                  <c:v>14.576923076923034</c:v>
                </c:pt>
                <c:pt idx="380">
                  <c:v>14.615384615384572</c:v>
                </c:pt>
                <c:pt idx="381">
                  <c:v>14.653846153846111</c:v>
                </c:pt>
                <c:pt idx="382">
                  <c:v>14.692307692307649</c:v>
                </c:pt>
                <c:pt idx="383">
                  <c:v>14.730769230769187</c:v>
                </c:pt>
                <c:pt idx="384">
                  <c:v>14.769230769230726</c:v>
                </c:pt>
                <c:pt idx="385">
                  <c:v>14.807692307692264</c:v>
                </c:pt>
                <c:pt idx="386">
                  <c:v>14.846153846153802</c:v>
                </c:pt>
                <c:pt idx="387">
                  <c:v>14.884615384615341</c:v>
                </c:pt>
                <c:pt idx="388">
                  <c:v>14.923076923076879</c:v>
                </c:pt>
                <c:pt idx="389">
                  <c:v>14.961538461538417</c:v>
                </c:pt>
                <c:pt idx="390">
                  <c:v>14.999999999999956</c:v>
                </c:pt>
                <c:pt idx="391">
                  <c:v>15.038461538461494</c:v>
                </c:pt>
                <c:pt idx="392">
                  <c:v>15.076923076923032</c:v>
                </c:pt>
                <c:pt idx="393">
                  <c:v>15.115384615384571</c:v>
                </c:pt>
                <c:pt idx="394">
                  <c:v>15.153846153846109</c:v>
                </c:pt>
                <c:pt idx="395">
                  <c:v>15.192307692307647</c:v>
                </c:pt>
                <c:pt idx="396">
                  <c:v>15.230769230769186</c:v>
                </c:pt>
                <c:pt idx="397">
                  <c:v>15.269230769230724</c:v>
                </c:pt>
                <c:pt idx="398">
                  <c:v>15.307692307692262</c:v>
                </c:pt>
                <c:pt idx="399">
                  <c:v>15.346153846153801</c:v>
                </c:pt>
                <c:pt idx="400">
                  <c:v>15.384615384615339</c:v>
                </c:pt>
                <c:pt idx="401">
                  <c:v>15.423076923076877</c:v>
                </c:pt>
                <c:pt idx="402">
                  <c:v>15.461538461538415</c:v>
                </c:pt>
                <c:pt idx="403">
                  <c:v>15.499999999999954</c:v>
                </c:pt>
                <c:pt idx="404">
                  <c:v>15.538461538461492</c:v>
                </c:pt>
                <c:pt idx="405">
                  <c:v>15.57692307692303</c:v>
                </c:pt>
                <c:pt idx="406">
                  <c:v>15.615384615384569</c:v>
                </c:pt>
                <c:pt idx="407">
                  <c:v>15.653846153846107</c:v>
                </c:pt>
                <c:pt idx="408">
                  <c:v>15.692307692307645</c:v>
                </c:pt>
                <c:pt idx="409">
                  <c:v>15.730769230769184</c:v>
                </c:pt>
                <c:pt idx="410">
                  <c:v>15.769230769230722</c:v>
                </c:pt>
                <c:pt idx="411">
                  <c:v>15.80769230769226</c:v>
                </c:pt>
                <c:pt idx="412">
                  <c:v>15.846153846153799</c:v>
                </c:pt>
                <c:pt idx="413">
                  <c:v>15.884615384615337</c:v>
                </c:pt>
                <c:pt idx="414">
                  <c:v>15.923076923076875</c:v>
                </c:pt>
                <c:pt idx="415">
                  <c:v>15.961538461538414</c:v>
                </c:pt>
                <c:pt idx="416">
                  <c:v>15.999999999999952</c:v>
                </c:pt>
                <c:pt idx="417">
                  <c:v>16.03846153846149</c:v>
                </c:pt>
                <c:pt idx="418">
                  <c:v>16.07692307692303</c:v>
                </c:pt>
                <c:pt idx="419">
                  <c:v>16.115384615384571</c:v>
                </c:pt>
                <c:pt idx="420">
                  <c:v>16.153846153846111</c:v>
                </c:pt>
                <c:pt idx="421">
                  <c:v>16.192307692307651</c:v>
                </c:pt>
                <c:pt idx="422">
                  <c:v>16.230769230769191</c:v>
                </c:pt>
                <c:pt idx="423">
                  <c:v>16.269230769230731</c:v>
                </c:pt>
                <c:pt idx="424">
                  <c:v>16.307692307692271</c:v>
                </c:pt>
                <c:pt idx="425">
                  <c:v>16.346153846153811</c:v>
                </c:pt>
                <c:pt idx="426">
                  <c:v>16.384615384615351</c:v>
                </c:pt>
                <c:pt idx="427">
                  <c:v>16.423076923076891</c:v>
                </c:pt>
                <c:pt idx="428">
                  <c:v>16.461538461538431</c:v>
                </c:pt>
                <c:pt idx="429">
                  <c:v>16.499999999999972</c:v>
                </c:pt>
                <c:pt idx="430">
                  <c:v>16.538461538461512</c:v>
                </c:pt>
                <c:pt idx="431">
                  <c:v>16.576923076923052</c:v>
                </c:pt>
                <c:pt idx="432">
                  <c:v>16.615384615384592</c:v>
                </c:pt>
                <c:pt idx="433">
                  <c:v>16.653846153846132</c:v>
                </c:pt>
                <c:pt idx="434">
                  <c:v>16.692307692307672</c:v>
                </c:pt>
                <c:pt idx="435">
                  <c:v>16.730769230769212</c:v>
                </c:pt>
                <c:pt idx="436">
                  <c:v>16.769230769230752</c:v>
                </c:pt>
                <c:pt idx="437">
                  <c:v>16.807692307692292</c:v>
                </c:pt>
                <c:pt idx="438">
                  <c:v>16.846153846153832</c:v>
                </c:pt>
                <c:pt idx="439">
                  <c:v>16.884615384615373</c:v>
                </c:pt>
                <c:pt idx="440">
                  <c:v>16.923076923076913</c:v>
                </c:pt>
                <c:pt idx="441">
                  <c:v>16.961538461538453</c:v>
                </c:pt>
                <c:pt idx="442">
                  <c:v>16.999999999999993</c:v>
                </c:pt>
                <c:pt idx="443">
                  <c:v>17.038461538461533</c:v>
                </c:pt>
                <c:pt idx="444">
                  <c:v>17.076923076923073</c:v>
                </c:pt>
                <c:pt idx="445">
                  <c:v>17.115384615384613</c:v>
                </c:pt>
                <c:pt idx="446">
                  <c:v>17.153846153846153</c:v>
                </c:pt>
                <c:pt idx="447">
                  <c:v>17.192307692307693</c:v>
                </c:pt>
                <c:pt idx="448">
                  <c:v>17.230769230769234</c:v>
                </c:pt>
                <c:pt idx="449">
                  <c:v>17.269230769230774</c:v>
                </c:pt>
                <c:pt idx="450">
                  <c:v>17.307692307692314</c:v>
                </c:pt>
                <c:pt idx="451">
                  <c:v>17.346153846153854</c:v>
                </c:pt>
                <c:pt idx="452">
                  <c:v>17.384615384615394</c:v>
                </c:pt>
                <c:pt idx="453">
                  <c:v>17.423076923076934</c:v>
                </c:pt>
                <c:pt idx="454">
                  <c:v>17.461538461538474</c:v>
                </c:pt>
                <c:pt idx="455">
                  <c:v>17.500000000000014</c:v>
                </c:pt>
                <c:pt idx="456">
                  <c:v>17.538461538461554</c:v>
                </c:pt>
                <c:pt idx="457">
                  <c:v>17.576923076923094</c:v>
                </c:pt>
                <c:pt idx="458">
                  <c:v>17.615384615384635</c:v>
                </c:pt>
                <c:pt idx="459">
                  <c:v>17.653846153846175</c:v>
                </c:pt>
                <c:pt idx="460">
                  <c:v>17.692307692307715</c:v>
                </c:pt>
                <c:pt idx="461">
                  <c:v>17.730769230769255</c:v>
                </c:pt>
                <c:pt idx="462">
                  <c:v>17.769230769230795</c:v>
                </c:pt>
                <c:pt idx="463">
                  <c:v>17.807692307692335</c:v>
                </c:pt>
                <c:pt idx="464">
                  <c:v>17.846153846153875</c:v>
                </c:pt>
                <c:pt idx="465">
                  <c:v>17.884615384615415</c:v>
                </c:pt>
                <c:pt idx="466">
                  <c:v>17.923076923076955</c:v>
                </c:pt>
                <c:pt idx="467">
                  <c:v>17.961538461538495</c:v>
                </c:pt>
                <c:pt idx="468">
                  <c:v>18.000000000000036</c:v>
                </c:pt>
                <c:pt idx="469">
                  <c:v>18.038461538461576</c:v>
                </c:pt>
                <c:pt idx="470">
                  <c:v>18.076923076923116</c:v>
                </c:pt>
                <c:pt idx="471">
                  <c:v>18.115384615384656</c:v>
                </c:pt>
                <c:pt idx="472">
                  <c:v>18.153846153846196</c:v>
                </c:pt>
                <c:pt idx="473">
                  <c:v>18.192307692307736</c:v>
                </c:pt>
                <c:pt idx="474">
                  <c:v>18.230769230769276</c:v>
                </c:pt>
                <c:pt idx="475">
                  <c:v>18.269230769230816</c:v>
                </c:pt>
                <c:pt idx="476">
                  <c:v>18.307692307692356</c:v>
                </c:pt>
                <c:pt idx="477">
                  <c:v>18.346153846153896</c:v>
                </c:pt>
                <c:pt idx="478">
                  <c:v>18.384615384615437</c:v>
                </c:pt>
                <c:pt idx="479">
                  <c:v>18.423076923076977</c:v>
                </c:pt>
                <c:pt idx="480">
                  <c:v>18.461538461538517</c:v>
                </c:pt>
                <c:pt idx="481">
                  <c:v>18.500000000000057</c:v>
                </c:pt>
                <c:pt idx="482">
                  <c:v>18.538461538461597</c:v>
                </c:pt>
                <c:pt idx="483">
                  <c:v>18.576923076923137</c:v>
                </c:pt>
                <c:pt idx="484">
                  <c:v>18.615384615384677</c:v>
                </c:pt>
                <c:pt idx="485">
                  <c:v>18.653846153846217</c:v>
                </c:pt>
                <c:pt idx="486">
                  <c:v>18.692307692307757</c:v>
                </c:pt>
                <c:pt idx="487">
                  <c:v>18.730769230769297</c:v>
                </c:pt>
                <c:pt idx="488">
                  <c:v>18.769230769230838</c:v>
                </c:pt>
                <c:pt idx="489">
                  <c:v>18.807692307692378</c:v>
                </c:pt>
                <c:pt idx="490">
                  <c:v>18.846153846153918</c:v>
                </c:pt>
                <c:pt idx="491">
                  <c:v>18.884615384615458</c:v>
                </c:pt>
                <c:pt idx="492">
                  <c:v>18.923076923076998</c:v>
                </c:pt>
                <c:pt idx="493">
                  <c:v>18.961538461538538</c:v>
                </c:pt>
                <c:pt idx="494">
                  <c:v>19.000000000000078</c:v>
                </c:pt>
                <c:pt idx="495">
                  <c:v>19.038461538461618</c:v>
                </c:pt>
                <c:pt idx="496">
                  <c:v>19.076923076923158</c:v>
                </c:pt>
                <c:pt idx="497">
                  <c:v>19.115384615384698</c:v>
                </c:pt>
                <c:pt idx="498">
                  <c:v>19.153846153846239</c:v>
                </c:pt>
                <c:pt idx="499">
                  <c:v>19.192307692307779</c:v>
                </c:pt>
                <c:pt idx="500">
                  <c:v>19.230769230769319</c:v>
                </c:pt>
                <c:pt idx="501">
                  <c:v>19.269230769230859</c:v>
                </c:pt>
                <c:pt idx="502">
                  <c:v>19.307692307692399</c:v>
                </c:pt>
                <c:pt idx="503">
                  <c:v>19.346153846153939</c:v>
                </c:pt>
                <c:pt idx="504">
                  <c:v>19.384615384615479</c:v>
                </c:pt>
                <c:pt idx="505">
                  <c:v>19.423076923077019</c:v>
                </c:pt>
                <c:pt idx="506">
                  <c:v>19.461538461538559</c:v>
                </c:pt>
                <c:pt idx="507">
                  <c:v>19.500000000000099</c:v>
                </c:pt>
                <c:pt idx="508">
                  <c:v>19.53846153846164</c:v>
                </c:pt>
                <c:pt idx="509">
                  <c:v>19.57692307692318</c:v>
                </c:pt>
                <c:pt idx="510">
                  <c:v>19.61538461538472</c:v>
                </c:pt>
                <c:pt idx="511">
                  <c:v>19.65384615384626</c:v>
                </c:pt>
                <c:pt idx="512">
                  <c:v>19.6923076923078</c:v>
                </c:pt>
                <c:pt idx="513">
                  <c:v>19.73076923076934</c:v>
                </c:pt>
                <c:pt idx="514">
                  <c:v>19.76923076923088</c:v>
                </c:pt>
                <c:pt idx="515">
                  <c:v>19.80769230769242</c:v>
                </c:pt>
                <c:pt idx="516">
                  <c:v>19.84615384615396</c:v>
                </c:pt>
                <c:pt idx="517">
                  <c:v>19.8846153846155</c:v>
                </c:pt>
                <c:pt idx="518">
                  <c:v>19.923076923077041</c:v>
                </c:pt>
                <c:pt idx="519">
                  <c:v>19.961538461538581</c:v>
                </c:pt>
                <c:pt idx="520">
                  <c:v>20.000000000000121</c:v>
                </c:pt>
                <c:pt idx="521">
                  <c:v>20.038461538461661</c:v>
                </c:pt>
                <c:pt idx="522">
                  <c:v>20.076923076923201</c:v>
                </c:pt>
                <c:pt idx="523">
                  <c:v>20.115384615384741</c:v>
                </c:pt>
                <c:pt idx="524">
                  <c:v>20.153846153846281</c:v>
                </c:pt>
                <c:pt idx="525">
                  <c:v>20.192307692307821</c:v>
                </c:pt>
                <c:pt idx="526">
                  <c:v>20.230769230769361</c:v>
                </c:pt>
                <c:pt idx="527">
                  <c:v>20.269230769230902</c:v>
                </c:pt>
                <c:pt idx="528">
                  <c:v>20.307692307692442</c:v>
                </c:pt>
                <c:pt idx="529">
                  <c:v>20.346153846153982</c:v>
                </c:pt>
                <c:pt idx="530">
                  <c:v>20.384615384615522</c:v>
                </c:pt>
                <c:pt idx="531">
                  <c:v>20.423076923077062</c:v>
                </c:pt>
                <c:pt idx="532">
                  <c:v>20.461538461538602</c:v>
                </c:pt>
                <c:pt idx="533">
                  <c:v>20.500000000000142</c:v>
                </c:pt>
                <c:pt idx="534">
                  <c:v>20.538461538461682</c:v>
                </c:pt>
                <c:pt idx="535">
                  <c:v>20.576923076923222</c:v>
                </c:pt>
                <c:pt idx="536">
                  <c:v>20.615384615384762</c:v>
                </c:pt>
                <c:pt idx="537">
                  <c:v>20.653846153846303</c:v>
                </c:pt>
                <c:pt idx="538">
                  <c:v>20.692307692307843</c:v>
                </c:pt>
                <c:pt idx="539">
                  <c:v>20.730769230769383</c:v>
                </c:pt>
                <c:pt idx="540">
                  <c:v>20.769230769230923</c:v>
                </c:pt>
                <c:pt idx="541">
                  <c:v>20.807692307692463</c:v>
                </c:pt>
                <c:pt idx="542">
                  <c:v>20.846153846154003</c:v>
                </c:pt>
                <c:pt idx="543">
                  <c:v>20.884615384615543</c:v>
                </c:pt>
                <c:pt idx="544">
                  <c:v>20.923076923077083</c:v>
                </c:pt>
                <c:pt idx="545">
                  <c:v>20.961538461538623</c:v>
                </c:pt>
                <c:pt idx="546">
                  <c:v>21.000000000000163</c:v>
                </c:pt>
                <c:pt idx="547">
                  <c:v>21.038461538461704</c:v>
                </c:pt>
                <c:pt idx="548">
                  <c:v>21.076923076923244</c:v>
                </c:pt>
                <c:pt idx="549">
                  <c:v>21.115384615384784</c:v>
                </c:pt>
                <c:pt idx="550">
                  <c:v>21.153846153846324</c:v>
                </c:pt>
                <c:pt idx="551">
                  <c:v>21.192307692307864</c:v>
                </c:pt>
                <c:pt idx="552">
                  <c:v>21.230769230769404</c:v>
                </c:pt>
                <c:pt idx="553">
                  <c:v>21.269230769230944</c:v>
                </c:pt>
                <c:pt idx="554">
                  <c:v>21.307692307692484</c:v>
                </c:pt>
                <c:pt idx="555">
                  <c:v>21.346153846154024</c:v>
                </c:pt>
                <c:pt idx="556">
                  <c:v>21.384615384615564</c:v>
                </c:pt>
                <c:pt idx="557">
                  <c:v>21.423076923077105</c:v>
                </c:pt>
                <c:pt idx="558">
                  <c:v>21.461538461538645</c:v>
                </c:pt>
                <c:pt idx="559">
                  <c:v>21.500000000000185</c:v>
                </c:pt>
                <c:pt idx="560">
                  <c:v>21.538461538461725</c:v>
                </c:pt>
                <c:pt idx="561">
                  <c:v>21.576923076923265</c:v>
                </c:pt>
                <c:pt idx="562">
                  <c:v>21.615384615384805</c:v>
                </c:pt>
                <c:pt idx="563">
                  <c:v>21.653846153846345</c:v>
                </c:pt>
                <c:pt idx="564">
                  <c:v>21.692307692307885</c:v>
                </c:pt>
                <c:pt idx="565">
                  <c:v>21.730769230769425</c:v>
                </c:pt>
                <c:pt idx="566">
                  <c:v>21.769230769230965</c:v>
                </c:pt>
                <c:pt idx="567">
                  <c:v>21.807692307692506</c:v>
                </c:pt>
                <c:pt idx="568">
                  <c:v>21.846153846154046</c:v>
                </c:pt>
                <c:pt idx="569">
                  <c:v>21.884615384615586</c:v>
                </c:pt>
                <c:pt idx="570">
                  <c:v>21.923076923077126</c:v>
                </c:pt>
                <c:pt idx="571">
                  <c:v>21.961538461538666</c:v>
                </c:pt>
                <c:pt idx="572">
                  <c:v>22.000000000000206</c:v>
                </c:pt>
                <c:pt idx="573">
                  <c:v>22.038461538461746</c:v>
                </c:pt>
                <c:pt idx="574">
                  <c:v>22.076923076923286</c:v>
                </c:pt>
                <c:pt idx="575">
                  <c:v>22.115384615384826</c:v>
                </c:pt>
                <c:pt idx="576">
                  <c:v>22.153846153846366</c:v>
                </c:pt>
                <c:pt idx="577">
                  <c:v>22.192307692307907</c:v>
                </c:pt>
                <c:pt idx="578">
                  <c:v>22.230769230769447</c:v>
                </c:pt>
                <c:pt idx="579">
                  <c:v>22.269230769230987</c:v>
                </c:pt>
                <c:pt idx="580">
                  <c:v>22.307692307692527</c:v>
                </c:pt>
                <c:pt idx="581">
                  <c:v>22.346153846154067</c:v>
                </c:pt>
                <c:pt idx="582">
                  <c:v>22.384615384615607</c:v>
                </c:pt>
                <c:pt idx="583">
                  <c:v>22.423076923077147</c:v>
                </c:pt>
                <c:pt idx="584">
                  <c:v>22.461538461538687</c:v>
                </c:pt>
                <c:pt idx="585">
                  <c:v>22.500000000000227</c:v>
                </c:pt>
                <c:pt idx="586">
                  <c:v>22.538461538461767</c:v>
                </c:pt>
                <c:pt idx="587">
                  <c:v>22.576923076923308</c:v>
                </c:pt>
                <c:pt idx="588">
                  <c:v>22.615384615384848</c:v>
                </c:pt>
                <c:pt idx="589">
                  <c:v>22.653846153846388</c:v>
                </c:pt>
                <c:pt idx="590">
                  <c:v>22.692307692307928</c:v>
                </c:pt>
                <c:pt idx="591">
                  <c:v>22.730769230769468</c:v>
                </c:pt>
                <c:pt idx="592">
                  <c:v>22.769230769231008</c:v>
                </c:pt>
                <c:pt idx="593">
                  <c:v>22.807692307692548</c:v>
                </c:pt>
                <c:pt idx="594">
                  <c:v>22.846153846154088</c:v>
                </c:pt>
                <c:pt idx="595">
                  <c:v>22.884615384615628</c:v>
                </c:pt>
                <c:pt idx="596">
                  <c:v>22.923076923077168</c:v>
                </c:pt>
                <c:pt idx="597">
                  <c:v>22.961538461538709</c:v>
                </c:pt>
                <c:pt idx="598">
                  <c:v>23.000000000000249</c:v>
                </c:pt>
                <c:pt idx="599">
                  <c:v>23.038461538461789</c:v>
                </c:pt>
                <c:pt idx="600">
                  <c:v>23.076923076923329</c:v>
                </c:pt>
                <c:pt idx="601">
                  <c:v>23.115384615384869</c:v>
                </c:pt>
                <c:pt idx="602">
                  <c:v>23.153846153846409</c:v>
                </c:pt>
                <c:pt idx="603">
                  <c:v>23.192307692307949</c:v>
                </c:pt>
                <c:pt idx="604">
                  <c:v>23.230769230769489</c:v>
                </c:pt>
                <c:pt idx="605">
                  <c:v>23.269230769231029</c:v>
                </c:pt>
                <c:pt idx="606">
                  <c:v>23.307692307692569</c:v>
                </c:pt>
                <c:pt idx="607">
                  <c:v>23.34615384615411</c:v>
                </c:pt>
                <c:pt idx="608">
                  <c:v>23.38461538461565</c:v>
                </c:pt>
                <c:pt idx="609">
                  <c:v>23.42307692307719</c:v>
                </c:pt>
                <c:pt idx="610">
                  <c:v>23.46153846153873</c:v>
                </c:pt>
                <c:pt idx="611">
                  <c:v>23.50000000000027</c:v>
                </c:pt>
                <c:pt idx="612">
                  <c:v>23.53846153846181</c:v>
                </c:pt>
                <c:pt idx="613">
                  <c:v>23.57692307692335</c:v>
                </c:pt>
                <c:pt idx="614">
                  <c:v>23.61538461538489</c:v>
                </c:pt>
                <c:pt idx="615">
                  <c:v>23.65384615384643</c:v>
                </c:pt>
                <c:pt idx="616">
                  <c:v>23.692307692307971</c:v>
                </c:pt>
                <c:pt idx="617">
                  <c:v>23.730769230769511</c:v>
                </c:pt>
                <c:pt idx="618">
                  <c:v>23.769230769231051</c:v>
                </c:pt>
                <c:pt idx="619">
                  <c:v>23.807692307692591</c:v>
                </c:pt>
                <c:pt idx="620">
                  <c:v>23.846153846154131</c:v>
                </c:pt>
                <c:pt idx="621">
                  <c:v>23.884615384615671</c:v>
                </c:pt>
                <c:pt idx="622">
                  <c:v>23.923076923077211</c:v>
                </c:pt>
                <c:pt idx="623">
                  <c:v>23.961538461538751</c:v>
                </c:pt>
                <c:pt idx="624">
                  <c:v>24.000000000000291</c:v>
                </c:pt>
                <c:pt idx="625">
                  <c:v>24.038461538461831</c:v>
                </c:pt>
                <c:pt idx="626">
                  <c:v>24.076923076923372</c:v>
                </c:pt>
                <c:pt idx="627">
                  <c:v>24.115384615384912</c:v>
                </c:pt>
                <c:pt idx="628">
                  <c:v>24.153846153846452</c:v>
                </c:pt>
                <c:pt idx="629">
                  <c:v>24.192307692307992</c:v>
                </c:pt>
                <c:pt idx="630">
                  <c:v>24.230769230769532</c:v>
                </c:pt>
                <c:pt idx="631">
                  <c:v>24.269230769231072</c:v>
                </c:pt>
                <c:pt idx="632">
                  <c:v>24.307692307692612</c:v>
                </c:pt>
                <c:pt idx="633">
                  <c:v>24.346153846154152</c:v>
                </c:pt>
                <c:pt idx="634">
                  <c:v>24.384615384615692</c:v>
                </c:pt>
                <c:pt idx="635">
                  <c:v>24.423076923077232</c:v>
                </c:pt>
                <c:pt idx="636">
                  <c:v>24.461538461538773</c:v>
                </c:pt>
                <c:pt idx="637">
                  <c:v>24.500000000000313</c:v>
                </c:pt>
                <c:pt idx="638">
                  <c:v>24.538461538461853</c:v>
                </c:pt>
                <c:pt idx="639">
                  <c:v>24.576923076923393</c:v>
                </c:pt>
                <c:pt idx="640">
                  <c:v>24.615384615384933</c:v>
                </c:pt>
                <c:pt idx="641">
                  <c:v>24.653846153846473</c:v>
                </c:pt>
                <c:pt idx="642">
                  <c:v>24.692307692308013</c:v>
                </c:pt>
                <c:pt idx="643">
                  <c:v>24.730769230769553</c:v>
                </c:pt>
                <c:pt idx="644">
                  <c:v>24.769230769231093</c:v>
                </c:pt>
                <c:pt idx="645">
                  <c:v>24.807692307692633</c:v>
                </c:pt>
                <c:pt idx="646">
                  <c:v>24.846153846154174</c:v>
                </c:pt>
                <c:pt idx="647">
                  <c:v>24.884615384615714</c:v>
                </c:pt>
                <c:pt idx="648">
                  <c:v>24.923076923077254</c:v>
                </c:pt>
                <c:pt idx="649">
                  <c:v>24.961538461538794</c:v>
                </c:pt>
                <c:pt idx="650">
                  <c:v>25.000000000000334</c:v>
                </c:pt>
                <c:pt idx="651">
                  <c:v>25.038461538461874</c:v>
                </c:pt>
                <c:pt idx="652">
                  <c:v>25.076923076923414</c:v>
                </c:pt>
                <c:pt idx="653">
                  <c:v>25.115384615384954</c:v>
                </c:pt>
                <c:pt idx="654">
                  <c:v>25.153846153846494</c:v>
                </c:pt>
                <c:pt idx="655">
                  <c:v>25.192307692308034</c:v>
                </c:pt>
                <c:pt idx="656">
                  <c:v>25.230769230769575</c:v>
                </c:pt>
                <c:pt idx="657">
                  <c:v>25.269230769231115</c:v>
                </c:pt>
                <c:pt idx="658">
                  <c:v>25.307692307692655</c:v>
                </c:pt>
                <c:pt idx="659">
                  <c:v>25.346153846154195</c:v>
                </c:pt>
                <c:pt idx="660">
                  <c:v>25.384615384615735</c:v>
                </c:pt>
                <c:pt idx="661">
                  <c:v>25.423076923077275</c:v>
                </c:pt>
                <c:pt idx="662">
                  <c:v>25.461538461538815</c:v>
                </c:pt>
                <c:pt idx="663">
                  <c:v>25.500000000000355</c:v>
                </c:pt>
                <c:pt idx="664">
                  <c:v>25.538461538461895</c:v>
                </c:pt>
                <c:pt idx="665">
                  <c:v>25.576923076923435</c:v>
                </c:pt>
                <c:pt idx="666">
                  <c:v>25.615384615384976</c:v>
                </c:pt>
                <c:pt idx="667">
                  <c:v>25.653846153846516</c:v>
                </c:pt>
                <c:pt idx="668">
                  <c:v>25.692307692308056</c:v>
                </c:pt>
                <c:pt idx="669">
                  <c:v>25.730769230769596</c:v>
                </c:pt>
                <c:pt idx="670">
                  <c:v>25.769230769231136</c:v>
                </c:pt>
                <c:pt idx="671">
                  <c:v>25.807692307692676</c:v>
                </c:pt>
                <c:pt idx="672">
                  <c:v>25.846153846154216</c:v>
                </c:pt>
                <c:pt idx="673">
                  <c:v>25.884615384615756</c:v>
                </c:pt>
                <c:pt idx="674">
                  <c:v>25.923076923077296</c:v>
                </c:pt>
                <c:pt idx="675">
                  <c:v>25.961538461538836</c:v>
                </c:pt>
                <c:pt idx="676">
                  <c:v>26.000000000000377</c:v>
                </c:pt>
                <c:pt idx="677">
                  <c:v>26.038461538461917</c:v>
                </c:pt>
                <c:pt idx="678">
                  <c:v>26.076923076923457</c:v>
                </c:pt>
                <c:pt idx="679">
                  <c:v>26.115384615384997</c:v>
                </c:pt>
                <c:pt idx="680">
                  <c:v>26.153846153846537</c:v>
                </c:pt>
                <c:pt idx="681">
                  <c:v>26.192307692308077</c:v>
                </c:pt>
                <c:pt idx="682">
                  <c:v>26.230769230769617</c:v>
                </c:pt>
                <c:pt idx="683">
                  <c:v>26.269230769231157</c:v>
                </c:pt>
                <c:pt idx="684">
                  <c:v>26.307692307692697</c:v>
                </c:pt>
                <c:pt idx="685">
                  <c:v>26.346153846154237</c:v>
                </c:pt>
                <c:pt idx="686">
                  <c:v>26.384615384615778</c:v>
                </c:pt>
                <c:pt idx="687">
                  <c:v>26.423076923077318</c:v>
                </c:pt>
                <c:pt idx="688">
                  <c:v>26.461538461538858</c:v>
                </c:pt>
                <c:pt idx="689">
                  <c:v>26.500000000000398</c:v>
                </c:pt>
                <c:pt idx="690">
                  <c:v>26.538461538461938</c:v>
                </c:pt>
                <c:pt idx="691">
                  <c:v>26.576923076923478</c:v>
                </c:pt>
                <c:pt idx="692">
                  <c:v>26.615384615385018</c:v>
                </c:pt>
                <c:pt idx="693">
                  <c:v>26.653846153846558</c:v>
                </c:pt>
                <c:pt idx="694">
                  <c:v>26.692307692308098</c:v>
                </c:pt>
                <c:pt idx="695">
                  <c:v>26.730769230769639</c:v>
                </c:pt>
                <c:pt idx="696">
                  <c:v>26.769230769231179</c:v>
                </c:pt>
                <c:pt idx="697">
                  <c:v>26.807692307692719</c:v>
                </c:pt>
                <c:pt idx="698">
                  <c:v>26.846153846154259</c:v>
                </c:pt>
                <c:pt idx="699">
                  <c:v>26.884615384615799</c:v>
                </c:pt>
                <c:pt idx="700">
                  <c:v>26.923076923077339</c:v>
                </c:pt>
                <c:pt idx="701">
                  <c:v>26.961538461538879</c:v>
                </c:pt>
                <c:pt idx="702">
                  <c:v>27.000000000000419</c:v>
                </c:pt>
                <c:pt idx="703">
                  <c:v>27.038461538461959</c:v>
                </c:pt>
                <c:pt idx="704">
                  <c:v>27.076923076923499</c:v>
                </c:pt>
                <c:pt idx="705">
                  <c:v>27.11538461538504</c:v>
                </c:pt>
                <c:pt idx="706">
                  <c:v>27.15384615384658</c:v>
                </c:pt>
                <c:pt idx="707">
                  <c:v>27.19230769230812</c:v>
                </c:pt>
                <c:pt idx="708">
                  <c:v>27.23076923076966</c:v>
                </c:pt>
                <c:pt idx="709">
                  <c:v>27.2692307692312</c:v>
                </c:pt>
                <c:pt idx="710">
                  <c:v>27.30769230769274</c:v>
                </c:pt>
                <c:pt idx="711">
                  <c:v>27.34615384615428</c:v>
                </c:pt>
                <c:pt idx="712">
                  <c:v>27.38461538461582</c:v>
                </c:pt>
                <c:pt idx="713">
                  <c:v>27.42307692307736</c:v>
                </c:pt>
                <c:pt idx="714">
                  <c:v>27.4615384615389</c:v>
                </c:pt>
                <c:pt idx="715">
                  <c:v>27.500000000000441</c:v>
                </c:pt>
                <c:pt idx="716">
                  <c:v>27.538461538461981</c:v>
                </c:pt>
                <c:pt idx="717">
                  <c:v>27.576923076923521</c:v>
                </c:pt>
                <c:pt idx="718">
                  <c:v>27.615384615385061</c:v>
                </c:pt>
                <c:pt idx="719">
                  <c:v>27.653846153846601</c:v>
                </c:pt>
                <c:pt idx="720">
                  <c:v>27.692307692308141</c:v>
                </c:pt>
                <c:pt idx="721">
                  <c:v>27.730769230769681</c:v>
                </c:pt>
                <c:pt idx="722">
                  <c:v>27.769230769231221</c:v>
                </c:pt>
                <c:pt idx="723">
                  <c:v>27.807692307692761</c:v>
                </c:pt>
                <c:pt idx="724">
                  <c:v>27.846153846154301</c:v>
                </c:pt>
                <c:pt idx="725">
                  <c:v>27.884615384615842</c:v>
                </c:pt>
                <c:pt idx="726">
                  <c:v>27.923076923077382</c:v>
                </c:pt>
                <c:pt idx="727">
                  <c:v>27.961538461538922</c:v>
                </c:pt>
                <c:pt idx="728">
                  <c:v>28.000000000000462</c:v>
                </c:pt>
                <c:pt idx="729">
                  <c:v>28.038461538462002</c:v>
                </c:pt>
                <c:pt idx="730">
                  <c:v>28.076923076923542</c:v>
                </c:pt>
                <c:pt idx="731">
                  <c:v>28.115384615385082</c:v>
                </c:pt>
                <c:pt idx="732">
                  <c:v>28.153846153846622</c:v>
                </c:pt>
                <c:pt idx="733">
                  <c:v>28.192307692308162</c:v>
                </c:pt>
                <c:pt idx="734">
                  <c:v>28.230769230769702</c:v>
                </c:pt>
                <c:pt idx="735">
                  <c:v>28.269230769231243</c:v>
                </c:pt>
                <c:pt idx="736">
                  <c:v>28.307692307692783</c:v>
                </c:pt>
                <c:pt idx="737">
                  <c:v>28.346153846154323</c:v>
                </c:pt>
                <c:pt idx="738">
                  <c:v>28.384615384615863</c:v>
                </c:pt>
                <c:pt idx="739">
                  <c:v>28.423076923077403</c:v>
                </c:pt>
                <c:pt idx="740">
                  <c:v>28.461538461538943</c:v>
                </c:pt>
                <c:pt idx="741">
                  <c:v>28.500000000000483</c:v>
                </c:pt>
                <c:pt idx="742">
                  <c:v>28.538461538462023</c:v>
                </c:pt>
                <c:pt idx="743">
                  <c:v>28.576923076923563</c:v>
                </c:pt>
                <c:pt idx="744">
                  <c:v>28.615384615385103</c:v>
                </c:pt>
                <c:pt idx="745">
                  <c:v>28.653846153846644</c:v>
                </c:pt>
                <c:pt idx="746">
                  <c:v>28.692307692308184</c:v>
                </c:pt>
                <c:pt idx="747">
                  <c:v>28.730769230769724</c:v>
                </c:pt>
                <c:pt idx="748">
                  <c:v>28.769230769231264</c:v>
                </c:pt>
                <c:pt idx="749">
                  <c:v>28.807692307692804</c:v>
                </c:pt>
                <c:pt idx="750">
                  <c:v>28.846153846154344</c:v>
                </c:pt>
                <c:pt idx="751">
                  <c:v>28.884615384615884</c:v>
                </c:pt>
                <c:pt idx="752">
                  <c:v>28.923076923077424</c:v>
                </c:pt>
                <c:pt idx="753">
                  <c:v>28.961538461538964</c:v>
                </c:pt>
                <c:pt idx="754">
                  <c:v>29.000000000000504</c:v>
                </c:pt>
                <c:pt idx="755">
                  <c:v>29.038461538462045</c:v>
                </c:pt>
                <c:pt idx="756">
                  <c:v>29.076923076923585</c:v>
                </c:pt>
                <c:pt idx="757">
                  <c:v>29.115384615385125</c:v>
                </c:pt>
                <c:pt idx="758">
                  <c:v>29.153846153846665</c:v>
                </c:pt>
                <c:pt idx="759">
                  <c:v>29.192307692308205</c:v>
                </c:pt>
                <c:pt idx="760">
                  <c:v>29.230769230769745</c:v>
                </c:pt>
                <c:pt idx="761">
                  <c:v>29.269230769231285</c:v>
                </c:pt>
                <c:pt idx="762">
                  <c:v>29.307692307692825</c:v>
                </c:pt>
                <c:pt idx="763">
                  <c:v>29.346153846154365</c:v>
                </c:pt>
                <c:pt idx="764">
                  <c:v>29.384615384615905</c:v>
                </c:pt>
                <c:pt idx="765">
                  <c:v>29.423076923077446</c:v>
                </c:pt>
                <c:pt idx="766">
                  <c:v>29.461538461538986</c:v>
                </c:pt>
                <c:pt idx="767">
                  <c:v>29.500000000000526</c:v>
                </c:pt>
                <c:pt idx="768">
                  <c:v>29.538461538462066</c:v>
                </c:pt>
                <c:pt idx="769">
                  <c:v>29.576923076923606</c:v>
                </c:pt>
                <c:pt idx="770">
                  <c:v>29.615384615385146</c:v>
                </c:pt>
                <c:pt idx="771">
                  <c:v>29.653846153846686</c:v>
                </c:pt>
                <c:pt idx="772">
                  <c:v>29.692307692308226</c:v>
                </c:pt>
                <c:pt idx="773">
                  <c:v>29.730769230769766</c:v>
                </c:pt>
                <c:pt idx="774">
                  <c:v>29.769230769231307</c:v>
                </c:pt>
                <c:pt idx="775">
                  <c:v>29.807692307692847</c:v>
                </c:pt>
                <c:pt idx="776">
                  <c:v>29.846153846154387</c:v>
                </c:pt>
                <c:pt idx="777">
                  <c:v>29.884615384615927</c:v>
                </c:pt>
                <c:pt idx="778">
                  <c:v>29.923076923077467</c:v>
                </c:pt>
                <c:pt idx="779">
                  <c:v>29.961538461539007</c:v>
                </c:pt>
                <c:pt idx="780">
                  <c:v>30.000000000000547</c:v>
                </c:pt>
              </c:numCache>
            </c:numRef>
          </c:xVal>
          <c:yVal>
            <c:numRef>
              <c:f>P!$AE$3:$AE$783</c:f>
              <c:numCache>
                <c:formatCode>General</c:formatCode>
                <c:ptCount val="78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100.063</c:v>
                </c:pt>
                <c:pt idx="4">
                  <c:v>100.063</c:v>
                </c:pt>
                <c:pt idx="5">
                  <c:v>100.063</c:v>
                </c:pt>
                <c:pt idx="6">
                  <c:v>100.063</c:v>
                </c:pt>
                <c:pt idx="7">
                  <c:v>100.063</c:v>
                </c:pt>
                <c:pt idx="8">
                  <c:v>100.063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99.938000000000002</c:v>
                </c:pt>
                <c:pt idx="14">
                  <c:v>99.938000000000002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99.938000000000002</c:v>
                </c:pt>
                <c:pt idx="19">
                  <c:v>99.938000000000002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99.938000000000002</c:v>
                </c:pt>
                <c:pt idx="35">
                  <c:v>99.938000000000002</c:v>
                </c:pt>
                <c:pt idx="36">
                  <c:v>99.938000000000002</c:v>
                </c:pt>
                <c:pt idx="37">
                  <c:v>99.938000000000002</c:v>
                </c:pt>
                <c:pt idx="38">
                  <c:v>99.938000000000002</c:v>
                </c:pt>
                <c:pt idx="39">
                  <c:v>99.938000000000002</c:v>
                </c:pt>
                <c:pt idx="40">
                  <c:v>99.938000000000002</c:v>
                </c:pt>
                <c:pt idx="41">
                  <c:v>99.938000000000002</c:v>
                </c:pt>
                <c:pt idx="42">
                  <c:v>99.938000000000002</c:v>
                </c:pt>
                <c:pt idx="43">
                  <c:v>99.938000000000002</c:v>
                </c:pt>
                <c:pt idx="44">
                  <c:v>99.938000000000002</c:v>
                </c:pt>
                <c:pt idx="45">
                  <c:v>99.875</c:v>
                </c:pt>
                <c:pt idx="46">
                  <c:v>99.875</c:v>
                </c:pt>
                <c:pt idx="47">
                  <c:v>99.938000000000002</c:v>
                </c:pt>
                <c:pt idx="48">
                  <c:v>99.938000000000002</c:v>
                </c:pt>
                <c:pt idx="49">
                  <c:v>99.938000000000002</c:v>
                </c:pt>
                <c:pt idx="50">
                  <c:v>99.938000000000002</c:v>
                </c:pt>
                <c:pt idx="51">
                  <c:v>99.938000000000002</c:v>
                </c:pt>
                <c:pt idx="52">
                  <c:v>99.938000000000002</c:v>
                </c:pt>
                <c:pt idx="53">
                  <c:v>99.938000000000002</c:v>
                </c:pt>
                <c:pt idx="54">
                  <c:v>99.938000000000002</c:v>
                </c:pt>
                <c:pt idx="55">
                  <c:v>99.938000000000002</c:v>
                </c:pt>
                <c:pt idx="56">
                  <c:v>99.938000000000002</c:v>
                </c:pt>
                <c:pt idx="57">
                  <c:v>99.938000000000002</c:v>
                </c:pt>
                <c:pt idx="58">
                  <c:v>99.938000000000002</c:v>
                </c:pt>
                <c:pt idx="59">
                  <c:v>99.938000000000002</c:v>
                </c:pt>
                <c:pt idx="60">
                  <c:v>99.938000000000002</c:v>
                </c:pt>
                <c:pt idx="61">
                  <c:v>99.938000000000002</c:v>
                </c:pt>
                <c:pt idx="62">
                  <c:v>99.938000000000002</c:v>
                </c:pt>
                <c:pt idx="63">
                  <c:v>99.938000000000002</c:v>
                </c:pt>
                <c:pt idx="64">
                  <c:v>99.938000000000002</c:v>
                </c:pt>
                <c:pt idx="65">
                  <c:v>99.938000000000002</c:v>
                </c:pt>
                <c:pt idx="66">
                  <c:v>99.938000000000002</c:v>
                </c:pt>
                <c:pt idx="67">
                  <c:v>99.938000000000002</c:v>
                </c:pt>
                <c:pt idx="68">
                  <c:v>99.938000000000002</c:v>
                </c:pt>
                <c:pt idx="69">
                  <c:v>99.938000000000002</c:v>
                </c:pt>
                <c:pt idx="70">
                  <c:v>99.938000000000002</c:v>
                </c:pt>
                <c:pt idx="71">
                  <c:v>99.938000000000002</c:v>
                </c:pt>
                <c:pt idx="72">
                  <c:v>99.938000000000002</c:v>
                </c:pt>
                <c:pt idx="73">
                  <c:v>99.938000000000002</c:v>
                </c:pt>
                <c:pt idx="74">
                  <c:v>99.938000000000002</c:v>
                </c:pt>
                <c:pt idx="75">
                  <c:v>99.938000000000002</c:v>
                </c:pt>
                <c:pt idx="76">
                  <c:v>99.938000000000002</c:v>
                </c:pt>
                <c:pt idx="77">
                  <c:v>99.938000000000002</c:v>
                </c:pt>
                <c:pt idx="78">
                  <c:v>99.938000000000002</c:v>
                </c:pt>
                <c:pt idx="79">
                  <c:v>99.938000000000002</c:v>
                </c:pt>
                <c:pt idx="80">
                  <c:v>99.875</c:v>
                </c:pt>
                <c:pt idx="81">
                  <c:v>99.875</c:v>
                </c:pt>
                <c:pt idx="82">
                  <c:v>99.875</c:v>
                </c:pt>
                <c:pt idx="83">
                  <c:v>99.875</c:v>
                </c:pt>
                <c:pt idx="84">
                  <c:v>99.875</c:v>
                </c:pt>
                <c:pt idx="85">
                  <c:v>99.875</c:v>
                </c:pt>
                <c:pt idx="86">
                  <c:v>99.875</c:v>
                </c:pt>
                <c:pt idx="87">
                  <c:v>99.875</c:v>
                </c:pt>
                <c:pt idx="88">
                  <c:v>99.875</c:v>
                </c:pt>
                <c:pt idx="89">
                  <c:v>99.875</c:v>
                </c:pt>
                <c:pt idx="90">
                  <c:v>99.938000000000002</c:v>
                </c:pt>
                <c:pt idx="91">
                  <c:v>99.938000000000002</c:v>
                </c:pt>
                <c:pt idx="92">
                  <c:v>99.938000000000002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100.063</c:v>
                </c:pt>
                <c:pt idx="100">
                  <c:v>100.063</c:v>
                </c:pt>
                <c:pt idx="101">
                  <c:v>100.063</c:v>
                </c:pt>
                <c:pt idx="102">
                  <c:v>100.063</c:v>
                </c:pt>
                <c:pt idx="103">
                  <c:v>100.125</c:v>
                </c:pt>
                <c:pt idx="104">
                  <c:v>100.125</c:v>
                </c:pt>
                <c:pt idx="105">
                  <c:v>100.125</c:v>
                </c:pt>
                <c:pt idx="106">
                  <c:v>100.125</c:v>
                </c:pt>
                <c:pt idx="107">
                  <c:v>100.063</c:v>
                </c:pt>
                <c:pt idx="108">
                  <c:v>100.063</c:v>
                </c:pt>
                <c:pt idx="109">
                  <c:v>100.063</c:v>
                </c:pt>
                <c:pt idx="110">
                  <c:v>100.063</c:v>
                </c:pt>
                <c:pt idx="111">
                  <c:v>100.063</c:v>
                </c:pt>
                <c:pt idx="112">
                  <c:v>100.063</c:v>
                </c:pt>
                <c:pt idx="113">
                  <c:v>100.063</c:v>
                </c:pt>
                <c:pt idx="114">
                  <c:v>100.063</c:v>
                </c:pt>
                <c:pt idx="115">
                  <c:v>100.063</c:v>
                </c:pt>
                <c:pt idx="116">
                  <c:v>100.063</c:v>
                </c:pt>
                <c:pt idx="117">
                  <c:v>100.063</c:v>
                </c:pt>
                <c:pt idx="118">
                  <c:v>100.063</c:v>
                </c:pt>
                <c:pt idx="119">
                  <c:v>100.063</c:v>
                </c:pt>
                <c:pt idx="120">
                  <c:v>100.063</c:v>
                </c:pt>
                <c:pt idx="121">
                  <c:v>100.063</c:v>
                </c:pt>
                <c:pt idx="122">
                  <c:v>100.063</c:v>
                </c:pt>
                <c:pt idx="123">
                  <c:v>100.063</c:v>
                </c:pt>
                <c:pt idx="124">
                  <c:v>100.063</c:v>
                </c:pt>
                <c:pt idx="125">
                  <c:v>100.063</c:v>
                </c:pt>
                <c:pt idx="126">
                  <c:v>100.063</c:v>
                </c:pt>
                <c:pt idx="127">
                  <c:v>100.063</c:v>
                </c:pt>
                <c:pt idx="128">
                  <c:v>100.063</c:v>
                </c:pt>
                <c:pt idx="129">
                  <c:v>100.063</c:v>
                </c:pt>
                <c:pt idx="130">
                  <c:v>100</c:v>
                </c:pt>
                <c:pt idx="131">
                  <c:v>100</c:v>
                </c:pt>
                <c:pt idx="132">
                  <c:v>99.938000000000002</c:v>
                </c:pt>
                <c:pt idx="133">
                  <c:v>99.938000000000002</c:v>
                </c:pt>
                <c:pt idx="134">
                  <c:v>99.938000000000002</c:v>
                </c:pt>
                <c:pt idx="135">
                  <c:v>99.938000000000002</c:v>
                </c:pt>
                <c:pt idx="136">
                  <c:v>99.875</c:v>
                </c:pt>
                <c:pt idx="137">
                  <c:v>99.875</c:v>
                </c:pt>
                <c:pt idx="138">
                  <c:v>99.813000000000002</c:v>
                </c:pt>
                <c:pt idx="139">
                  <c:v>99.813000000000002</c:v>
                </c:pt>
                <c:pt idx="140">
                  <c:v>99.813000000000002</c:v>
                </c:pt>
                <c:pt idx="141">
                  <c:v>99.813000000000002</c:v>
                </c:pt>
                <c:pt idx="142">
                  <c:v>99.813000000000002</c:v>
                </c:pt>
                <c:pt idx="143">
                  <c:v>99.75</c:v>
                </c:pt>
                <c:pt idx="144">
                  <c:v>99.75</c:v>
                </c:pt>
                <c:pt idx="145">
                  <c:v>99.688000000000002</c:v>
                </c:pt>
                <c:pt idx="146">
                  <c:v>99.688000000000002</c:v>
                </c:pt>
                <c:pt idx="147">
                  <c:v>99.688000000000002</c:v>
                </c:pt>
                <c:pt idx="148">
                  <c:v>99.688000000000002</c:v>
                </c:pt>
                <c:pt idx="149">
                  <c:v>99.75</c:v>
                </c:pt>
                <c:pt idx="150">
                  <c:v>99.75</c:v>
                </c:pt>
                <c:pt idx="151">
                  <c:v>99.75</c:v>
                </c:pt>
                <c:pt idx="152">
                  <c:v>99.75</c:v>
                </c:pt>
                <c:pt idx="153">
                  <c:v>99.75</c:v>
                </c:pt>
                <c:pt idx="154">
                  <c:v>99.75</c:v>
                </c:pt>
                <c:pt idx="155">
                  <c:v>99.813000000000002</c:v>
                </c:pt>
                <c:pt idx="156">
                  <c:v>99.813000000000002</c:v>
                </c:pt>
                <c:pt idx="157">
                  <c:v>99.813000000000002</c:v>
                </c:pt>
                <c:pt idx="158">
                  <c:v>99.813000000000002</c:v>
                </c:pt>
                <c:pt idx="159">
                  <c:v>99.875</c:v>
                </c:pt>
                <c:pt idx="160">
                  <c:v>99.875</c:v>
                </c:pt>
                <c:pt idx="161">
                  <c:v>99.875</c:v>
                </c:pt>
                <c:pt idx="162">
                  <c:v>99.875</c:v>
                </c:pt>
                <c:pt idx="163">
                  <c:v>99.875</c:v>
                </c:pt>
                <c:pt idx="164">
                  <c:v>99.875</c:v>
                </c:pt>
                <c:pt idx="165">
                  <c:v>99.875</c:v>
                </c:pt>
                <c:pt idx="166">
                  <c:v>99.875</c:v>
                </c:pt>
                <c:pt idx="167">
                  <c:v>99.875</c:v>
                </c:pt>
                <c:pt idx="168">
                  <c:v>99.875</c:v>
                </c:pt>
                <c:pt idx="169">
                  <c:v>99.875</c:v>
                </c:pt>
                <c:pt idx="170">
                  <c:v>99.938000000000002</c:v>
                </c:pt>
                <c:pt idx="171">
                  <c:v>99.938000000000002</c:v>
                </c:pt>
                <c:pt idx="172">
                  <c:v>99.938000000000002</c:v>
                </c:pt>
                <c:pt idx="173">
                  <c:v>99.938000000000002</c:v>
                </c:pt>
                <c:pt idx="174">
                  <c:v>99.938000000000002</c:v>
                </c:pt>
                <c:pt idx="175">
                  <c:v>99.938000000000002</c:v>
                </c:pt>
                <c:pt idx="176">
                  <c:v>100</c:v>
                </c:pt>
                <c:pt idx="177">
                  <c:v>100</c:v>
                </c:pt>
                <c:pt idx="178">
                  <c:v>100.063</c:v>
                </c:pt>
                <c:pt idx="179">
                  <c:v>100.063</c:v>
                </c:pt>
                <c:pt idx="180">
                  <c:v>100.063</c:v>
                </c:pt>
                <c:pt idx="181">
                  <c:v>100.063</c:v>
                </c:pt>
                <c:pt idx="182">
                  <c:v>100.125</c:v>
                </c:pt>
                <c:pt idx="183">
                  <c:v>100.125</c:v>
                </c:pt>
                <c:pt idx="184">
                  <c:v>100.125</c:v>
                </c:pt>
                <c:pt idx="185">
                  <c:v>100.125</c:v>
                </c:pt>
                <c:pt idx="186">
                  <c:v>100.188</c:v>
                </c:pt>
                <c:pt idx="187">
                  <c:v>100.188</c:v>
                </c:pt>
                <c:pt idx="188">
                  <c:v>100.188</c:v>
                </c:pt>
                <c:pt idx="189">
                  <c:v>100.188</c:v>
                </c:pt>
                <c:pt idx="190">
                  <c:v>100.125</c:v>
                </c:pt>
                <c:pt idx="191">
                  <c:v>100.125</c:v>
                </c:pt>
                <c:pt idx="192">
                  <c:v>100.125</c:v>
                </c:pt>
                <c:pt idx="193">
                  <c:v>100.125</c:v>
                </c:pt>
                <c:pt idx="194">
                  <c:v>100.125</c:v>
                </c:pt>
                <c:pt idx="195">
                  <c:v>100.125</c:v>
                </c:pt>
                <c:pt idx="196">
                  <c:v>100.125</c:v>
                </c:pt>
                <c:pt idx="197">
                  <c:v>100.063</c:v>
                </c:pt>
                <c:pt idx="198">
                  <c:v>100.063</c:v>
                </c:pt>
                <c:pt idx="199">
                  <c:v>100.063</c:v>
                </c:pt>
                <c:pt idx="200">
                  <c:v>100.063</c:v>
                </c:pt>
                <c:pt idx="201">
                  <c:v>100.125</c:v>
                </c:pt>
                <c:pt idx="202">
                  <c:v>100.125</c:v>
                </c:pt>
                <c:pt idx="203">
                  <c:v>100.063</c:v>
                </c:pt>
                <c:pt idx="204">
                  <c:v>100.063</c:v>
                </c:pt>
                <c:pt idx="205">
                  <c:v>100.125</c:v>
                </c:pt>
                <c:pt idx="206">
                  <c:v>100.125</c:v>
                </c:pt>
                <c:pt idx="207">
                  <c:v>100.063</c:v>
                </c:pt>
                <c:pt idx="208">
                  <c:v>100.063</c:v>
                </c:pt>
                <c:pt idx="209">
                  <c:v>100.063</c:v>
                </c:pt>
                <c:pt idx="210">
                  <c:v>100.063</c:v>
                </c:pt>
                <c:pt idx="211">
                  <c:v>100.063</c:v>
                </c:pt>
                <c:pt idx="212">
                  <c:v>100.063</c:v>
                </c:pt>
                <c:pt idx="213">
                  <c:v>100.063</c:v>
                </c:pt>
                <c:pt idx="214">
                  <c:v>100.063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99.938000000000002</c:v>
                </c:pt>
                <c:pt idx="219">
                  <c:v>99.938000000000002</c:v>
                </c:pt>
                <c:pt idx="220">
                  <c:v>99.875</c:v>
                </c:pt>
                <c:pt idx="221">
                  <c:v>99.875</c:v>
                </c:pt>
                <c:pt idx="222">
                  <c:v>99.875</c:v>
                </c:pt>
                <c:pt idx="223">
                  <c:v>99.875</c:v>
                </c:pt>
                <c:pt idx="224">
                  <c:v>99.813000000000002</c:v>
                </c:pt>
                <c:pt idx="225">
                  <c:v>99.813000000000002</c:v>
                </c:pt>
                <c:pt idx="226">
                  <c:v>99.813000000000002</c:v>
                </c:pt>
                <c:pt idx="227">
                  <c:v>99.813000000000002</c:v>
                </c:pt>
                <c:pt idx="228">
                  <c:v>99.813000000000002</c:v>
                </c:pt>
                <c:pt idx="229">
                  <c:v>99.813000000000002</c:v>
                </c:pt>
                <c:pt idx="230">
                  <c:v>99.75</c:v>
                </c:pt>
                <c:pt idx="231">
                  <c:v>99.75</c:v>
                </c:pt>
                <c:pt idx="232">
                  <c:v>99.75</c:v>
                </c:pt>
                <c:pt idx="233">
                  <c:v>99.75</c:v>
                </c:pt>
                <c:pt idx="234">
                  <c:v>99.75</c:v>
                </c:pt>
                <c:pt idx="235">
                  <c:v>99.75</c:v>
                </c:pt>
                <c:pt idx="236">
                  <c:v>99.813000000000002</c:v>
                </c:pt>
                <c:pt idx="237">
                  <c:v>99.813000000000002</c:v>
                </c:pt>
                <c:pt idx="238">
                  <c:v>99.813000000000002</c:v>
                </c:pt>
                <c:pt idx="239">
                  <c:v>99.813000000000002</c:v>
                </c:pt>
                <c:pt idx="240">
                  <c:v>99.813000000000002</c:v>
                </c:pt>
                <c:pt idx="241">
                  <c:v>99.813000000000002</c:v>
                </c:pt>
                <c:pt idx="242">
                  <c:v>99.813000000000002</c:v>
                </c:pt>
                <c:pt idx="243">
                  <c:v>99.813000000000002</c:v>
                </c:pt>
                <c:pt idx="244">
                  <c:v>99.813000000000002</c:v>
                </c:pt>
                <c:pt idx="245">
                  <c:v>99.813000000000002</c:v>
                </c:pt>
                <c:pt idx="246">
                  <c:v>99.813000000000002</c:v>
                </c:pt>
                <c:pt idx="247">
                  <c:v>99.188000000000002</c:v>
                </c:pt>
                <c:pt idx="248">
                  <c:v>99.188000000000002</c:v>
                </c:pt>
                <c:pt idx="249">
                  <c:v>99.188000000000002</c:v>
                </c:pt>
                <c:pt idx="250">
                  <c:v>99.188000000000002</c:v>
                </c:pt>
                <c:pt idx="251">
                  <c:v>98.875</c:v>
                </c:pt>
                <c:pt idx="252">
                  <c:v>98.875</c:v>
                </c:pt>
                <c:pt idx="253">
                  <c:v>97.938000000000002</c:v>
                </c:pt>
                <c:pt idx="254">
                  <c:v>97.938000000000002</c:v>
                </c:pt>
                <c:pt idx="255">
                  <c:v>97.563000000000002</c:v>
                </c:pt>
                <c:pt idx="256">
                  <c:v>97.563000000000002</c:v>
                </c:pt>
                <c:pt idx="257">
                  <c:v>97.25</c:v>
                </c:pt>
                <c:pt idx="258">
                  <c:v>97.25</c:v>
                </c:pt>
                <c:pt idx="259">
                  <c:v>96.063000000000002</c:v>
                </c:pt>
                <c:pt idx="260" formatCode="0.00">
                  <c:v>96.063000000000002</c:v>
                </c:pt>
                <c:pt idx="261" formatCode="0.00">
                  <c:v>95.875</c:v>
                </c:pt>
                <c:pt idx="262" formatCode="0.00">
                  <c:v>95.875</c:v>
                </c:pt>
                <c:pt idx="263" formatCode="0.00">
                  <c:v>95.25</c:v>
                </c:pt>
                <c:pt idx="264" formatCode="0.00">
                  <c:v>95.25</c:v>
                </c:pt>
                <c:pt idx="265" formatCode="0.00">
                  <c:v>94.875</c:v>
                </c:pt>
                <c:pt idx="266" formatCode="0.00">
                  <c:v>94.875</c:v>
                </c:pt>
                <c:pt idx="267" formatCode="0.00">
                  <c:v>94.875</c:v>
                </c:pt>
                <c:pt idx="268" formatCode="0.00">
                  <c:v>93.813000000000002</c:v>
                </c:pt>
                <c:pt idx="269" formatCode="0.00">
                  <c:v>93.813000000000002</c:v>
                </c:pt>
                <c:pt idx="270" formatCode="0.00">
                  <c:v>93.313000000000002</c:v>
                </c:pt>
                <c:pt idx="271" formatCode="0.00">
                  <c:v>93.313000000000002</c:v>
                </c:pt>
                <c:pt idx="272" formatCode="0.00">
                  <c:v>92.813000000000002</c:v>
                </c:pt>
                <c:pt idx="273" formatCode="0.00">
                  <c:v>92.813000000000002</c:v>
                </c:pt>
                <c:pt idx="274" formatCode="0.00">
                  <c:v>91.875</c:v>
                </c:pt>
                <c:pt idx="275" formatCode="0.00">
                  <c:v>91.875</c:v>
                </c:pt>
                <c:pt idx="276" formatCode="0.00">
                  <c:v>91.438000000000002</c:v>
                </c:pt>
                <c:pt idx="277" formatCode="0.00">
                  <c:v>91.438000000000002</c:v>
                </c:pt>
                <c:pt idx="278" formatCode="0.00">
                  <c:v>90.75</c:v>
                </c:pt>
                <c:pt idx="279" formatCode="0.00">
                  <c:v>90.75</c:v>
                </c:pt>
                <c:pt idx="280" formatCode="0.00">
                  <c:v>89.813000000000002</c:v>
                </c:pt>
                <c:pt idx="281" formatCode="0.00">
                  <c:v>89.813000000000002</c:v>
                </c:pt>
                <c:pt idx="282" formatCode="0.00">
                  <c:v>89.375</c:v>
                </c:pt>
                <c:pt idx="283" formatCode="0.00">
                  <c:v>89.375</c:v>
                </c:pt>
                <c:pt idx="284" formatCode="0.00">
                  <c:v>88.5</c:v>
                </c:pt>
                <c:pt idx="285" formatCode="0.00">
                  <c:v>88.5</c:v>
                </c:pt>
                <c:pt idx="286" formatCode="0.00">
                  <c:v>88.125</c:v>
                </c:pt>
                <c:pt idx="287" formatCode="0.00">
                  <c:v>88.125</c:v>
                </c:pt>
                <c:pt idx="288" formatCode="0.00">
                  <c:v>87.313000000000002</c:v>
                </c:pt>
                <c:pt idx="289" formatCode="0.00">
                  <c:v>87.313000000000002</c:v>
                </c:pt>
                <c:pt idx="290" formatCode="0.00">
                  <c:v>86.375</c:v>
                </c:pt>
                <c:pt idx="291" formatCode="0.00">
                  <c:v>86.375</c:v>
                </c:pt>
                <c:pt idx="292" formatCode="0.00">
                  <c:v>86.375</c:v>
                </c:pt>
                <c:pt idx="293" formatCode="0.00">
                  <c:v>85.875</c:v>
                </c:pt>
                <c:pt idx="294" formatCode="0.00">
                  <c:v>85.875</c:v>
                </c:pt>
                <c:pt idx="295" formatCode="0.00">
                  <c:v>85</c:v>
                </c:pt>
                <c:pt idx="296" formatCode="0.00">
                  <c:v>85</c:v>
                </c:pt>
                <c:pt idx="297" formatCode="0.00">
                  <c:v>84.563000000000002</c:v>
                </c:pt>
                <c:pt idx="298" formatCode="0.00">
                  <c:v>84.563000000000002</c:v>
                </c:pt>
                <c:pt idx="299" formatCode="0.00">
                  <c:v>83.563000000000002</c:v>
                </c:pt>
                <c:pt idx="300" formatCode="0.00">
                  <c:v>83.563000000000002</c:v>
                </c:pt>
                <c:pt idx="301" formatCode="0.00">
                  <c:v>82.5</c:v>
                </c:pt>
                <c:pt idx="302" formatCode="0.00">
                  <c:v>82.5</c:v>
                </c:pt>
                <c:pt idx="303" formatCode="0.00">
                  <c:v>82</c:v>
                </c:pt>
                <c:pt idx="304" formatCode="0.00">
                  <c:v>82</c:v>
                </c:pt>
                <c:pt idx="305" formatCode="0.00">
                  <c:v>81.063000000000002</c:v>
                </c:pt>
                <c:pt idx="306" formatCode="0.00">
                  <c:v>81.063000000000002</c:v>
                </c:pt>
                <c:pt idx="307" formatCode="0.00">
                  <c:v>80.5</c:v>
                </c:pt>
                <c:pt idx="308" formatCode="0.00">
                  <c:v>80.5</c:v>
                </c:pt>
                <c:pt idx="309" formatCode="0.00">
                  <c:v>79.5</c:v>
                </c:pt>
                <c:pt idx="310" formatCode="0.00">
                  <c:v>79.5</c:v>
                </c:pt>
                <c:pt idx="311" formatCode="0.00">
                  <c:v>78.563000000000002</c:v>
                </c:pt>
                <c:pt idx="312" formatCode="0.00">
                  <c:v>78.563000000000002</c:v>
                </c:pt>
                <c:pt idx="313" formatCode="0.00">
                  <c:v>78.125</c:v>
                </c:pt>
                <c:pt idx="314" formatCode="0.00">
                  <c:v>78.125</c:v>
                </c:pt>
                <c:pt idx="315" formatCode="0.00">
                  <c:v>77.188000000000002</c:v>
                </c:pt>
                <c:pt idx="316" formatCode="0.00">
                  <c:v>77.188000000000002</c:v>
                </c:pt>
                <c:pt idx="317" formatCode="0.00">
                  <c:v>77.188000000000002</c:v>
                </c:pt>
                <c:pt idx="318" formatCode="0.00">
                  <c:v>76.75</c:v>
                </c:pt>
                <c:pt idx="319" formatCode="0.00">
                  <c:v>76.75</c:v>
                </c:pt>
                <c:pt idx="320" formatCode="0.00">
                  <c:v>75.813000000000002</c:v>
                </c:pt>
                <c:pt idx="321" formatCode="0.00">
                  <c:v>75.813000000000002</c:v>
                </c:pt>
                <c:pt idx="322" formatCode="0.00">
                  <c:v>74.875</c:v>
                </c:pt>
                <c:pt idx="323" formatCode="0.00">
                  <c:v>74.875</c:v>
                </c:pt>
                <c:pt idx="324" formatCode="0.00">
                  <c:v>74.438000000000002</c:v>
                </c:pt>
                <c:pt idx="325" formatCode="0.00">
                  <c:v>74.438000000000002</c:v>
                </c:pt>
                <c:pt idx="326" formatCode="0.00">
                  <c:v>73.5</c:v>
                </c:pt>
                <c:pt idx="327" formatCode="0.00">
                  <c:v>73.5</c:v>
                </c:pt>
                <c:pt idx="328" formatCode="0.00">
                  <c:v>73.063000000000002</c:v>
                </c:pt>
                <c:pt idx="329" formatCode="0.00">
                  <c:v>73.063000000000002</c:v>
                </c:pt>
                <c:pt idx="330" formatCode="0.00">
                  <c:v>72.063000000000002</c:v>
                </c:pt>
                <c:pt idx="331" formatCode="0.00">
                  <c:v>72.063000000000002</c:v>
                </c:pt>
                <c:pt idx="332" formatCode="0.00">
                  <c:v>71.125</c:v>
                </c:pt>
                <c:pt idx="333" formatCode="0.00">
                  <c:v>71.125</c:v>
                </c:pt>
                <c:pt idx="334" formatCode="0.00">
                  <c:v>70.625</c:v>
                </c:pt>
                <c:pt idx="335" formatCode="0.00">
                  <c:v>70.625</c:v>
                </c:pt>
                <c:pt idx="336" formatCode="0.00">
                  <c:v>69.563000000000002</c:v>
                </c:pt>
                <c:pt idx="337" formatCode="0.00">
                  <c:v>69.563000000000002</c:v>
                </c:pt>
                <c:pt idx="338" formatCode="0.00">
                  <c:v>69.063000000000002</c:v>
                </c:pt>
                <c:pt idx="339" formatCode="0.00">
                  <c:v>69.063000000000002</c:v>
                </c:pt>
                <c:pt idx="340" formatCode="0.00">
                  <c:v>68.25</c:v>
                </c:pt>
                <c:pt idx="341" formatCode="0.00">
                  <c:v>68.25</c:v>
                </c:pt>
                <c:pt idx="342" formatCode="0.00">
                  <c:v>68.25</c:v>
                </c:pt>
                <c:pt idx="343" formatCode="0.00">
                  <c:v>67.25</c:v>
                </c:pt>
                <c:pt idx="344" formatCode="0.00">
                  <c:v>67.25</c:v>
                </c:pt>
                <c:pt idx="345" formatCode="0.00">
                  <c:v>66.813000000000002</c:v>
                </c:pt>
                <c:pt idx="346" formatCode="0.00">
                  <c:v>66.813000000000002</c:v>
                </c:pt>
                <c:pt idx="347" formatCode="0.00">
                  <c:v>66.125</c:v>
                </c:pt>
                <c:pt idx="348" formatCode="0.00">
                  <c:v>66.125</c:v>
                </c:pt>
                <c:pt idx="349" formatCode="0.00">
                  <c:v>65.813000000000002</c:v>
                </c:pt>
                <c:pt idx="350" formatCode="0.00">
                  <c:v>65.813000000000002</c:v>
                </c:pt>
                <c:pt idx="351" formatCode="0.00">
                  <c:v>64.75</c:v>
                </c:pt>
                <c:pt idx="352" formatCode="0.00">
                  <c:v>64.75</c:v>
                </c:pt>
                <c:pt idx="353" formatCode="0.00">
                  <c:v>63.875</c:v>
                </c:pt>
                <c:pt idx="354" formatCode="0.00">
                  <c:v>63.875</c:v>
                </c:pt>
                <c:pt idx="355" formatCode="0.00">
                  <c:v>63.563000000000002</c:v>
                </c:pt>
                <c:pt idx="356" formatCode="0.00">
                  <c:v>63.563000000000002</c:v>
                </c:pt>
                <c:pt idx="357" formatCode="0.00">
                  <c:v>62.688000000000002</c:v>
                </c:pt>
                <c:pt idx="358" formatCode="0.00">
                  <c:v>62.688000000000002</c:v>
                </c:pt>
                <c:pt idx="359" formatCode="0.00">
                  <c:v>62.25</c:v>
                </c:pt>
                <c:pt idx="360" formatCode="0.00">
                  <c:v>62.25</c:v>
                </c:pt>
                <c:pt idx="361" formatCode="0.00">
                  <c:v>61.5</c:v>
                </c:pt>
                <c:pt idx="362" formatCode="0.00">
                  <c:v>61.5</c:v>
                </c:pt>
                <c:pt idx="363" formatCode="0.00">
                  <c:v>60.813000000000002</c:v>
                </c:pt>
                <c:pt idx="364" formatCode="0.00">
                  <c:v>60.813000000000002</c:v>
                </c:pt>
                <c:pt idx="365" formatCode="0.00">
                  <c:v>60.375</c:v>
                </c:pt>
                <c:pt idx="366" formatCode="0.00">
                  <c:v>60.375</c:v>
                </c:pt>
                <c:pt idx="367" formatCode="0.00">
                  <c:v>60.375</c:v>
                </c:pt>
                <c:pt idx="368" formatCode="0.00">
                  <c:v>59.625</c:v>
                </c:pt>
                <c:pt idx="369" formatCode="0.00">
                  <c:v>59.625</c:v>
                </c:pt>
                <c:pt idx="370" formatCode="0.00">
                  <c:v>59.313000000000002</c:v>
                </c:pt>
                <c:pt idx="371" formatCode="0.00">
                  <c:v>59.313000000000002</c:v>
                </c:pt>
                <c:pt idx="372" formatCode="0.00">
                  <c:v>58.688000000000002</c:v>
                </c:pt>
                <c:pt idx="373" formatCode="0.00">
                  <c:v>58.688000000000002</c:v>
                </c:pt>
                <c:pt idx="374" formatCode="0.00">
                  <c:v>58.063000000000002</c:v>
                </c:pt>
                <c:pt idx="375" formatCode="0.00">
                  <c:v>58.063000000000002</c:v>
                </c:pt>
                <c:pt idx="376" formatCode="0.00">
                  <c:v>57.688000000000002</c:v>
                </c:pt>
                <c:pt idx="377" formatCode="0.00">
                  <c:v>57.688000000000002</c:v>
                </c:pt>
                <c:pt idx="378" formatCode="0.00">
                  <c:v>56.813000000000002</c:v>
                </c:pt>
                <c:pt idx="379" formatCode="0.00">
                  <c:v>56.813000000000002</c:v>
                </c:pt>
                <c:pt idx="380" formatCode="0.00">
                  <c:v>56.5</c:v>
                </c:pt>
                <c:pt idx="381" formatCode="0.00">
                  <c:v>56.5</c:v>
                </c:pt>
                <c:pt idx="382" formatCode="0.00">
                  <c:v>56.063000000000002</c:v>
                </c:pt>
                <c:pt idx="383" formatCode="0.00">
                  <c:v>56.063000000000002</c:v>
                </c:pt>
                <c:pt idx="384" formatCode="0.00">
                  <c:v>55.438000000000002</c:v>
                </c:pt>
                <c:pt idx="385" formatCode="0.00">
                  <c:v>55.438000000000002</c:v>
                </c:pt>
                <c:pt idx="386" formatCode="0.00">
                  <c:v>55</c:v>
                </c:pt>
                <c:pt idx="387" formatCode="0.00">
                  <c:v>55</c:v>
                </c:pt>
                <c:pt idx="388" formatCode="0.00">
                  <c:v>54.375</c:v>
                </c:pt>
                <c:pt idx="389" formatCode="0.00">
                  <c:v>54.375</c:v>
                </c:pt>
                <c:pt idx="390" formatCode="0.00">
                  <c:v>54.188000000000002</c:v>
                </c:pt>
                <c:pt idx="391" formatCode="0.00">
                  <c:v>54.188000000000002</c:v>
                </c:pt>
                <c:pt idx="392" formatCode="0.00">
                  <c:v>54.188000000000002</c:v>
                </c:pt>
                <c:pt idx="393" formatCode="0.00">
                  <c:v>53.563000000000002</c:v>
                </c:pt>
                <c:pt idx="394" formatCode="0.00">
                  <c:v>53.563000000000002</c:v>
                </c:pt>
                <c:pt idx="395" formatCode="0.00">
                  <c:v>53</c:v>
                </c:pt>
                <c:pt idx="396" formatCode="0.00">
                  <c:v>53</c:v>
                </c:pt>
                <c:pt idx="397" formatCode="0.00">
                  <c:v>52.75</c:v>
                </c:pt>
                <c:pt idx="398" formatCode="0.00">
                  <c:v>52.75</c:v>
                </c:pt>
                <c:pt idx="399" formatCode="0.00">
                  <c:v>52.5</c:v>
                </c:pt>
                <c:pt idx="400" formatCode="0.00">
                  <c:v>52.5</c:v>
                </c:pt>
                <c:pt idx="401" formatCode="0.00">
                  <c:v>52.25</c:v>
                </c:pt>
                <c:pt idx="402" formatCode="0.00">
                  <c:v>52.25</c:v>
                </c:pt>
                <c:pt idx="403" formatCode="0.00">
                  <c:v>51.75</c:v>
                </c:pt>
                <c:pt idx="404" formatCode="0.00">
                  <c:v>51.75</c:v>
                </c:pt>
                <c:pt idx="405" formatCode="0.00">
                  <c:v>51.313000000000002</c:v>
                </c:pt>
                <c:pt idx="406" formatCode="0.00">
                  <c:v>51.313000000000002</c:v>
                </c:pt>
                <c:pt idx="407" formatCode="0.00">
                  <c:v>51.25</c:v>
                </c:pt>
                <c:pt idx="408" formatCode="0.00">
                  <c:v>51.25</c:v>
                </c:pt>
                <c:pt idx="409" formatCode="0.00">
                  <c:v>50.938000000000002</c:v>
                </c:pt>
                <c:pt idx="410" formatCode="0.00">
                  <c:v>50.938000000000002</c:v>
                </c:pt>
                <c:pt idx="411" formatCode="0.00">
                  <c:v>50.75</c:v>
                </c:pt>
                <c:pt idx="412" formatCode="0.00">
                  <c:v>50.75</c:v>
                </c:pt>
                <c:pt idx="413" formatCode="0.00">
                  <c:v>50.25</c:v>
                </c:pt>
                <c:pt idx="414" formatCode="0.00">
                  <c:v>50.25</c:v>
                </c:pt>
                <c:pt idx="415" formatCode="0.00">
                  <c:v>50</c:v>
                </c:pt>
                <c:pt idx="416" formatCode="0.00">
                  <c:v>50</c:v>
                </c:pt>
                <c:pt idx="417" formatCode="0.00">
                  <c:v>50</c:v>
                </c:pt>
                <c:pt idx="418" formatCode="0.00">
                  <c:v>50</c:v>
                </c:pt>
                <c:pt idx="419" formatCode="0.00">
                  <c:v>50</c:v>
                </c:pt>
                <c:pt idx="420" formatCode="0.00">
                  <c:v>49.75</c:v>
                </c:pt>
                <c:pt idx="421" formatCode="0.00">
                  <c:v>49.75</c:v>
                </c:pt>
                <c:pt idx="422" formatCode="0.00">
                  <c:v>49.625</c:v>
                </c:pt>
                <c:pt idx="423" formatCode="0.00">
                  <c:v>49.625</c:v>
                </c:pt>
                <c:pt idx="424" formatCode="0.00">
                  <c:v>49.5</c:v>
                </c:pt>
                <c:pt idx="425" formatCode="0.00">
                  <c:v>49.5</c:v>
                </c:pt>
                <c:pt idx="426" formatCode="0.00">
                  <c:v>49.438000000000002</c:v>
                </c:pt>
                <c:pt idx="427" formatCode="0.00">
                  <c:v>49.438000000000002</c:v>
                </c:pt>
                <c:pt idx="428" formatCode="0.00">
                  <c:v>49.188000000000002</c:v>
                </c:pt>
                <c:pt idx="429" formatCode="0.00">
                  <c:v>49.188000000000002</c:v>
                </c:pt>
                <c:pt idx="430" formatCode="0.00">
                  <c:v>49.125</c:v>
                </c:pt>
                <c:pt idx="431" formatCode="0.00">
                  <c:v>49.125</c:v>
                </c:pt>
                <c:pt idx="432" formatCode="0.00">
                  <c:v>48.875</c:v>
                </c:pt>
                <c:pt idx="433" formatCode="0.00">
                  <c:v>48.875</c:v>
                </c:pt>
                <c:pt idx="434" formatCode="0.00">
                  <c:v>48.688000000000002</c:v>
                </c:pt>
                <c:pt idx="435" formatCode="0.00">
                  <c:v>48.688000000000002</c:v>
                </c:pt>
                <c:pt idx="436" formatCode="0.00">
                  <c:v>48.375</c:v>
                </c:pt>
                <c:pt idx="437" formatCode="0.00">
                  <c:v>48.375</c:v>
                </c:pt>
                <c:pt idx="438" formatCode="0.00">
                  <c:v>48.438000000000002</c:v>
                </c:pt>
                <c:pt idx="439" formatCode="0.00">
                  <c:v>48.438000000000002</c:v>
                </c:pt>
                <c:pt idx="440" formatCode="0.00">
                  <c:v>48.125</c:v>
                </c:pt>
                <c:pt idx="441" formatCode="0.00">
                  <c:v>48.125</c:v>
                </c:pt>
                <c:pt idx="442" formatCode="0.00">
                  <c:v>48.125</c:v>
                </c:pt>
                <c:pt idx="443" formatCode="0.00">
                  <c:v>47.938000000000002</c:v>
                </c:pt>
                <c:pt idx="444" formatCode="0.00">
                  <c:v>47.938000000000002</c:v>
                </c:pt>
                <c:pt idx="445" formatCode="0.00">
                  <c:v>47.813000000000002</c:v>
                </c:pt>
                <c:pt idx="446" formatCode="0.00">
                  <c:v>47.813000000000002</c:v>
                </c:pt>
                <c:pt idx="447" formatCode="0.00">
                  <c:v>47.625</c:v>
                </c:pt>
                <c:pt idx="448" formatCode="0.00">
                  <c:v>47.625</c:v>
                </c:pt>
                <c:pt idx="449" formatCode="0.00">
                  <c:v>47.438000000000002</c:v>
                </c:pt>
                <c:pt idx="450" formatCode="0.00">
                  <c:v>47.438000000000002</c:v>
                </c:pt>
                <c:pt idx="451" formatCode="0.00">
                  <c:v>47.313000000000002</c:v>
                </c:pt>
                <c:pt idx="452" formatCode="0.00">
                  <c:v>47.313000000000002</c:v>
                </c:pt>
                <c:pt idx="453" formatCode="0.00">
                  <c:v>47.188000000000002</c:v>
                </c:pt>
                <c:pt idx="454" formatCode="0.00">
                  <c:v>47.188000000000002</c:v>
                </c:pt>
                <c:pt idx="455" formatCode="0.00">
                  <c:v>47.063000000000002</c:v>
                </c:pt>
                <c:pt idx="456" formatCode="0.00">
                  <c:v>47.063000000000002</c:v>
                </c:pt>
                <c:pt idx="457" formatCode="0.00">
                  <c:v>46.875</c:v>
                </c:pt>
                <c:pt idx="458" formatCode="0.00">
                  <c:v>46.875</c:v>
                </c:pt>
                <c:pt idx="459" formatCode="0.00">
                  <c:v>46.75</c:v>
                </c:pt>
                <c:pt idx="460" formatCode="0.00">
                  <c:v>46.75</c:v>
                </c:pt>
                <c:pt idx="461" formatCode="0.00">
                  <c:v>46.625</c:v>
                </c:pt>
                <c:pt idx="462" formatCode="0.00">
                  <c:v>46.625</c:v>
                </c:pt>
                <c:pt idx="463" formatCode="0.00">
                  <c:v>46.625</c:v>
                </c:pt>
                <c:pt idx="464" formatCode="0.00">
                  <c:v>46.625</c:v>
                </c:pt>
                <c:pt idx="465" formatCode="0.00">
                  <c:v>46.375</c:v>
                </c:pt>
                <c:pt idx="466" formatCode="0.00">
                  <c:v>46.375</c:v>
                </c:pt>
                <c:pt idx="467" formatCode="0.00">
                  <c:v>46.375</c:v>
                </c:pt>
                <c:pt idx="468" formatCode="0.00">
                  <c:v>46.313000000000002</c:v>
                </c:pt>
                <c:pt idx="469" formatCode="0.00">
                  <c:v>46.313000000000002</c:v>
                </c:pt>
                <c:pt idx="470" formatCode="0.00">
                  <c:v>46.188000000000002</c:v>
                </c:pt>
                <c:pt idx="471" formatCode="0.00">
                  <c:v>46.188000000000002</c:v>
                </c:pt>
                <c:pt idx="472" formatCode="0.00">
                  <c:v>46.063000000000002</c:v>
                </c:pt>
                <c:pt idx="473" formatCode="0.00">
                  <c:v>46.063000000000002</c:v>
                </c:pt>
                <c:pt idx="474" formatCode="0.00">
                  <c:v>45.938000000000002</c:v>
                </c:pt>
                <c:pt idx="475" formatCode="0.00">
                  <c:v>45.938000000000002</c:v>
                </c:pt>
                <c:pt idx="476" formatCode="0.00">
                  <c:v>45.813000000000002</c:v>
                </c:pt>
                <c:pt idx="477" formatCode="0.00">
                  <c:v>45.813000000000002</c:v>
                </c:pt>
                <c:pt idx="478" formatCode="0.00">
                  <c:v>45.625</c:v>
                </c:pt>
                <c:pt idx="479" formatCode="0.00">
                  <c:v>45.625</c:v>
                </c:pt>
                <c:pt idx="480" formatCode="0.00">
                  <c:v>45.625</c:v>
                </c:pt>
                <c:pt idx="481" formatCode="0.00">
                  <c:v>45.625</c:v>
                </c:pt>
                <c:pt idx="482" formatCode="0.00">
                  <c:v>45.438000000000002</c:v>
                </c:pt>
                <c:pt idx="483" formatCode="0.00">
                  <c:v>45.438000000000002</c:v>
                </c:pt>
                <c:pt idx="484" formatCode="0.00">
                  <c:v>45.375</c:v>
                </c:pt>
                <c:pt idx="485" formatCode="0.00">
                  <c:v>45.375</c:v>
                </c:pt>
                <c:pt idx="486" formatCode="0.00">
                  <c:v>45.25</c:v>
                </c:pt>
                <c:pt idx="487" formatCode="0.00">
                  <c:v>45.25</c:v>
                </c:pt>
                <c:pt idx="488" formatCode="0.00">
                  <c:v>45.063000000000002</c:v>
                </c:pt>
                <c:pt idx="489" formatCode="0.00">
                  <c:v>45.063000000000002</c:v>
                </c:pt>
                <c:pt idx="490" formatCode="0.00">
                  <c:v>45</c:v>
                </c:pt>
                <c:pt idx="491" formatCode="0.00">
                  <c:v>45</c:v>
                </c:pt>
                <c:pt idx="492" formatCode="0.00">
                  <c:v>45</c:v>
                </c:pt>
                <c:pt idx="493" formatCode="0.00">
                  <c:v>44.875</c:v>
                </c:pt>
                <c:pt idx="494" formatCode="0.00">
                  <c:v>44.875</c:v>
                </c:pt>
                <c:pt idx="495" formatCode="0.00">
                  <c:v>44.75</c:v>
                </c:pt>
                <c:pt idx="496" formatCode="0.00">
                  <c:v>44.75</c:v>
                </c:pt>
                <c:pt idx="497" formatCode="0.00">
                  <c:v>44.625</c:v>
                </c:pt>
                <c:pt idx="498" formatCode="0.00">
                  <c:v>44.625</c:v>
                </c:pt>
                <c:pt idx="499" formatCode="0.00">
                  <c:v>44.5</c:v>
                </c:pt>
                <c:pt idx="500" formatCode="0.00">
                  <c:v>44.5</c:v>
                </c:pt>
                <c:pt idx="501" formatCode="0.00">
                  <c:v>44.5</c:v>
                </c:pt>
                <c:pt idx="502" formatCode="0.00">
                  <c:v>44.5</c:v>
                </c:pt>
                <c:pt idx="503" formatCode="0.00">
                  <c:v>44.313000000000002</c:v>
                </c:pt>
                <c:pt idx="504" formatCode="0.00">
                  <c:v>44.313000000000002</c:v>
                </c:pt>
                <c:pt idx="505" formatCode="0.00">
                  <c:v>44.25</c:v>
                </c:pt>
                <c:pt idx="506" formatCode="0.00">
                  <c:v>44.25</c:v>
                </c:pt>
                <c:pt idx="507" formatCode="0.00">
                  <c:v>44.063000000000002</c:v>
                </c:pt>
                <c:pt idx="508" formatCode="0.00">
                  <c:v>44.063000000000002</c:v>
                </c:pt>
                <c:pt idx="509" formatCode="0.00">
                  <c:v>43.938000000000002</c:v>
                </c:pt>
                <c:pt idx="510" formatCode="0.00">
                  <c:v>43.938000000000002</c:v>
                </c:pt>
                <c:pt idx="511" formatCode="0.00">
                  <c:v>43.875</c:v>
                </c:pt>
                <c:pt idx="512" formatCode="0.00">
                  <c:v>43.875</c:v>
                </c:pt>
                <c:pt idx="513" formatCode="0.00">
                  <c:v>43.688000000000002</c:v>
                </c:pt>
                <c:pt idx="514" formatCode="0.00">
                  <c:v>43.688000000000002</c:v>
                </c:pt>
                <c:pt idx="515" formatCode="0.00">
                  <c:v>43.688000000000002</c:v>
                </c:pt>
                <c:pt idx="516" formatCode="0.00">
                  <c:v>43.688000000000002</c:v>
                </c:pt>
                <c:pt idx="517" formatCode="0.00">
                  <c:v>43.688000000000002</c:v>
                </c:pt>
                <c:pt idx="518" formatCode="0.00">
                  <c:v>43.563000000000002</c:v>
                </c:pt>
                <c:pt idx="519" formatCode="0.00">
                  <c:v>43.563000000000002</c:v>
                </c:pt>
                <c:pt idx="520" formatCode="0.00">
                  <c:v>43.375</c:v>
                </c:pt>
                <c:pt idx="521" formatCode="0.00">
                  <c:v>43.375</c:v>
                </c:pt>
                <c:pt idx="522" formatCode="0.00">
                  <c:v>43.25</c:v>
                </c:pt>
                <c:pt idx="523" formatCode="0.00">
                  <c:v>43.25</c:v>
                </c:pt>
                <c:pt idx="524" formatCode="0.00">
                  <c:v>43.125</c:v>
                </c:pt>
                <c:pt idx="525" formatCode="0.00">
                  <c:v>43.125</c:v>
                </c:pt>
                <c:pt idx="526" formatCode="0.00">
                  <c:v>43.063000000000002</c:v>
                </c:pt>
                <c:pt idx="527" formatCode="0.00">
                  <c:v>43.063000000000002</c:v>
                </c:pt>
                <c:pt idx="528" formatCode="0.00">
                  <c:v>42.938000000000002</c:v>
                </c:pt>
                <c:pt idx="529" formatCode="0.00">
                  <c:v>42.938000000000002</c:v>
                </c:pt>
                <c:pt idx="530" formatCode="0.00">
                  <c:v>42.875</c:v>
                </c:pt>
                <c:pt idx="531" formatCode="0.00">
                  <c:v>42.875</c:v>
                </c:pt>
                <c:pt idx="532" formatCode="0.00">
                  <c:v>42.75</c:v>
                </c:pt>
                <c:pt idx="533" formatCode="0.00">
                  <c:v>42.75</c:v>
                </c:pt>
                <c:pt idx="534" formatCode="0.00">
                  <c:v>42.625</c:v>
                </c:pt>
                <c:pt idx="535" formatCode="0.00">
                  <c:v>42.625</c:v>
                </c:pt>
                <c:pt idx="536" formatCode="0.00">
                  <c:v>42.625</c:v>
                </c:pt>
                <c:pt idx="537" formatCode="0.00">
                  <c:v>42.625</c:v>
                </c:pt>
                <c:pt idx="538" formatCode="0.00">
                  <c:v>42.375</c:v>
                </c:pt>
                <c:pt idx="539" formatCode="0.00">
                  <c:v>42.375</c:v>
                </c:pt>
                <c:pt idx="540" formatCode="0.00">
                  <c:v>42.25</c:v>
                </c:pt>
                <c:pt idx="541" formatCode="0.00">
                  <c:v>42.25</c:v>
                </c:pt>
                <c:pt idx="542" formatCode="0.00">
                  <c:v>42.25</c:v>
                </c:pt>
                <c:pt idx="543" formatCode="0.00">
                  <c:v>42.375</c:v>
                </c:pt>
                <c:pt idx="544" formatCode="0.00">
                  <c:v>42.375</c:v>
                </c:pt>
                <c:pt idx="545" formatCode="0.00">
                  <c:v>41.938000000000002</c:v>
                </c:pt>
                <c:pt idx="546" formatCode="0.00">
                  <c:v>41.938000000000002</c:v>
                </c:pt>
                <c:pt idx="547" formatCode="0.00">
                  <c:v>42.063000000000002</c:v>
                </c:pt>
                <c:pt idx="548" formatCode="0.00">
                  <c:v>42.063000000000002</c:v>
                </c:pt>
                <c:pt idx="549" formatCode="0.00">
                  <c:v>42.063000000000002</c:v>
                </c:pt>
                <c:pt idx="550" formatCode="0.00">
                  <c:v>42.063000000000002</c:v>
                </c:pt>
                <c:pt idx="551" formatCode="0.00">
                  <c:v>41.813000000000002</c:v>
                </c:pt>
                <c:pt idx="552" formatCode="0.00">
                  <c:v>41.813000000000002</c:v>
                </c:pt>
                <c:pt idx="553" formatCode="0.00">
                  <c:v>41.75</c:v>
                </c:pt>
                <c:pt idx="554" formatCode="0.00">
                  <c:v>41.75</c:v>
                </c:pt>
                <c:pt idx="555" formatCode="0.00">
                  <c:v>41.75</c:v>
                </c:pt>
                <c:pt idx="556" formatCode="0.00">
                  <c:v>41.75</c:v>
                </c:pt>
                <c:pt idx="557" formatCode="0.00">
                  <c:v>41.688000000000002</c:v>
                </c:pt>
                <c:pt idx="558" formatCode="0.00">
                  <c:v>41.688000000000002</c:v>
                </c:pt>
                <c:pt idx="559" formatCode="0.00">
                  <c:v>41.438000000000002</c:v>
                </c:pt>
                <c:pt idx="560" formatCode="0.00">
                  <c:v>41.438000000000002</c:v>
                </c:pt>
                <c:pt idx="561" formatCode="0.00">
                  <c:v>41.5</c:v>
                </c:pt>
                <c:pt idx="562" formatCode="0.00">
                  <c:v>41.5</c:v>
                </c:pt>
                <c:pt idx="563" formatCode="0.00">
                  <c:v>41.313000000000002</c:v>
                </c:pt>
                <c:pt idx="564" formatCode="0.00">
                  <c:v>41.313000000000002</c:v>
                </c:pt>
                <c:pt idx="565" formatCode="0.00">
                  <c:v>41.125</c:v>
                </c:pt>
                <c:pt idx="566" formatCode="0.00">
                  <c:v>41.125</c:v>
                </c:pt>
                <c:pt idx="567" formatCode="0.00">
                  <c:v>41.125</c:v>
                </c:pt>
                <c:pt idx="568" formatCode="0.00">
                  <c:v>41.063000000000002</c:v>
                </c:pt>
                <c:pt idx="569" formatCode="0.00">
                  <c:v>41.063000000000002</c:v>
                </c:pt>
                <c:pt idx="570" formatCode="0.00">
                  <c:v>41.063000000000002</c:v>
                </c:pt>
                <c:pt idx="571" formatCode="0.00">
                  <c:v>41.063000000000002</c:v>
                </c:pt>
                <c:pt idx="572" formatCode="0.00">
                  <c:v>40.938000000000002</c:v>
                </c:pt>
                <c:pt idx="573" formatCode="0.00">
                  <c:v>40.938000000000002</c:v>
                </c:pt>
                <c:pt idx="574" formatCode="0.00">
                  <c:v>40.75</c:v>
                </c:pt>
                <c:pt idx="575" formatCode="0.00">
                  <c:v>40.75</c:v>
                </c:pt>
                <c:pt idx="576" formatCode="0.00">
                  <c:v>40.75</c:v>
                </c:pt>
                <c:pt idx="577" formatCode="0.00">
                  <c:v>40.75</c:v>
                </c:pt>
                <c:pt idx="578" formatCode="0.00">
                  <c:v>40.625</c:v>
                </c:pt>
                <c:pt idx="579" formatCode="0.00">
                  <c:v>40.625</c:v>
                </c:pt>
                <c:pt idx="580" formatCode="0.00">
                  <c:v>40.5</c:v>
                </c:pt>
                <c:pt idx="581" formatCode="0.00">
                  <c:v>40.5</c:v>
                </c:pt>
                <c:pt idx="582" formatCode="0.00">
                  <c:v>40.563000000000002</c:v>
                </c:pt>
                <c:pt idx="583" formatCode="0.00">
                  <c:v>40.563000000000002</c:v>
                </c:pt>
                <c:pt idx="584" formatCode="0.00">
                  <c:v>40.313000000000002</c:v>
                </c:pt>
                <c:pt idx="585" formatCode="0.00">
                  <c:v>40.313000000000002</c:v>
                </c:pt>
                <c:pt idx="586" formatCode="0.00">
                  <c:v>40.188000000000002</c:v>
                </c:pt>
                <c:pt idx="587" formatCode="0.00">
                  <c:v>40.188000000000002</c:v>
                </c:pt>
                <c:pt idx="588" formatCode="0.00">
                  <c:v>40.25</c:v>
                </c:pt>
                <c:pt idx="589" formatCode="0.00">
                  <c:v>40.25</c:v>
                </c:pt>
                <c:pt idx="590" formatCode="0.00">
                  <c:v>40.188000000000002</c:v>
                </c:pt>
                <c:pt idx="591" formatCode="0.00">
                  <c:v>40.188000000000002</c:v>
                </c:pt>
                <c:pt idx="592" formatCode="0.00">
                  <c:v>40.188000000000002</c:v>
                </c:pt>
                <c:pt idx="593" formatCode="0.00">
                  <c:v>40.063000000000002</c:v>
                </c:pt>
                <c:pt idx="594" formatCode="0.00">
                  <c:v>40.063000000000002</c:v>
                </c:pt>
                <c:pt idx="595" formatCode="0.00">
                  <c:v>39.938000000000002</c:v>
                </c:pt>
                <c:pt idx="596" formatCode="0.00">
                  <c:v>39.938000000000002</c:v>
                </c:pt>
                <c:pt idx="597" formatCode="0.00">
                  <c:v>39.875</c:v>
                </c:pt>
                <c:pt idx="598" formatCode="0.00">
                  <c:v>39.875</c:v>
                </c:pt>
                <c:pt idx="599" formatCode="0.00">
                  <c:v>39.75</c:v>
                </c:pt>
                <c:pt idx="600" formatCode="0.00">
                  <c:v>39.75</c:v>
                </c:pt>
                <c:pt idx="601" formatCode="0.00">
                  <c:v>39.688000000000002</c:v>
                </c:pt>
                <c:pt idx="602" formatCode="0.00">
                  <c:v>39.688000000000002</c:v>
                </c:pt>
                <c:pt idx="603" formatCode="0.00">
                  <c:v>39.688000000000002</c:v>
                </c:pt>
                <c:pt idx="604" formatCode="0.00">
                  <c:v>39.688000000000002</c:v>
                </c:pt>
                <c:pt idx="605" formatCode="0.00">
                  <c:v>39.313000000000002</c:v>
                </c:pt>
                <c:pt idx="606" formatCode="0.00">
                  <c:v>39.313000000000002</c:v>
                </c:pt>
                <c:pt idx="607" formatCode="0.00">
                  <c:v>39.25</c:v>
                </c:pt>
                <c:pt idx="608" formatCode="0.00">
                  <c:v>39.25</c:v>
                </c:pt>
                <c:pt idx="609" formatCode="0.00">
                  <c:v>39.25</c:v>
                </c:pt>
                <c:pt idx="610" formatCode="0.00">
                  <c:v>39.25</c:v>
                </c:pt>
                <c:pt idx="611" formatCode="0.00">
                  <c:v>39.125</c:v>
                </c:pt>
                <c:pt idx="612" formatCode="0.00">
                  <c:v>39.125</c:v>
                </c:pt>
                <c:pt idx="613" formatCode="0.00">
                  <c:v>39.188000000000002</c:v>
                </c:pt>
                <c:pt idx="614" formatCode="0.00">
                  <c:v>39.188000000000002</c:v>
                </c:pt>
                <c:pt idx="615" formatCode="0.00">
                  <c:v>38.875</c:v>
                </c:pt>
                <c:pt idx="616" formatCode="0.00">
                  <c:v>38.875</c:v>
                </c:pt>
                <c:pt idx="617" formatCode="0.00">
                  <c:v>38.875</c:v>
                </c:pt>
                <c:pt idx="618" formatCode="0.00">
                  <c:v>38.875</c:v>
                </c:pt>
                <c:pt idx="619" formatCode="0.00">
                  <c:v>38.875</c:v>
                </c:pt>
                <c:pt idx="620" formatCode="0.00">
                  <c:v>38.813000000000002</c:v>
                </c:pt>
                <c:pt idx="621" formatCode="0.00">
                  <c:v>38.813000000000002</c:v>
                </c:pt>
                <c:pt idx="622" formatCode="0.00">
                  <c:v>38.688000000000002</c:v>
                </c:pt>
                <c:pt idx="623" formatCode="0.00">
                  <c:v>38.688000000000002</c:v>
                </c:pt>
                <c:pt idx="624" formatCode="0.00">
                  <c:v>38.5</c:v>
                </c:pt>
                <c:pt idx="625" formatCode="0.00">
                  <c:v>38.5</c:v>
                </c:pt>
                <c:pt idx="626" formatCode="0.00">
                  <c:v>38.438000000000002</c:v>
                </c:pt>
                <c:pt idx="627" formatCode="0.00">
                  <c:v>38.438000000000002</c:v>
                </c:pt>
                <c:pt idx="628" formatCode="0.00">
                  <c:v>38.375</c:v>
                </c:pt>
                <c:pt idx="629" formatCode="0.00">
                  <c:v>38.375</c:v>
                </c:pt>
                <c:pt idx="630" formatCode="0.00">
                  <c:v>38.313000000000002</c:v>
                </c:pt>
                <c:pt idx="631" formatCode="0.00">
                  <c:v>38.313000000000002</c:v>
                </c:pt>
                <c:pt idx="632" formatCode="0.00">
                  <c:v>38.125</c:v>
                </c:pt>
                <c:pt idx="633" formatCode="0.00">
                  <c:v>38.125</c:v>
                </c:pt>
                <c:pt idx="634" formatCode="0.00">
                  <c:v>38</c:v>
                </c:pt>
                <c:pt idx="635" formatCode="0.00">
                  <c:v>38</c:v>
                </c:pt>
                <c:pt idx="636" formatCode="0.00">
                  <c:v>37.938000000000002</c:v>
                </c:pt>
                <c:pt idx="637" formatCode="0.00">
                  <c:v>37.938000000000002</c:v>
                </c:pt>
                <c:pt idx="638" formatCode="0.00">
                  <c:v>37.938000000000002</c:v>
                </c:pt>
                <c:pt idx="639" formatCode="0.00">
                  <c:v>37.938000000000002</c:v>
                </c:pt>
                <c:pt idx="640" formatCode="0.00">
                  <c:v>37.875</c:v>
                </c:pt>
                <c:pt idx="641" formatCode="0.00">
                  <c:v>37.875</c:v>
                </c:pt>
                <c:pt idx="642" formatCode="0.00">
                  <c:v>37.875</c:v>
                </c:pt>
                <c:pt idx="643" formatCode="0.00">
                  <c:v>37.75</c:v>
                </c:pt>
                <c:pt idx="644" formatCode="0.00">
                  <c:v>37.75</c:v>
                </c:pt>
                <c:pt idx="645" formatCode="0.00">
                  <c:v>37.625</c:v>
                </c:pt>
                <c:pt idx="646" formatCode="0.00">
                  <c:v>37.625</c:v>
                </c:pt>
                <c:pt idx="647" formatCode="0.00">
                  <c:v>37.625</c:v>
                </c:pt>
                <c:pt idx="648" formatCode="0.00">
                  <c:v>37.625</c:v>
                </c:pt>
                <c:pt idx="649" formatCode="0.00">
                  <c:v>37.438000000000002</c:v>
                </c:pt>
                <c:pt idx="650" formatCode="0.00">
                  <c:v>37.438000000000002</c:v>
                </c:pt>
                <c:pt idx="651" formatCode="0.00">
                  <c:v>37.25</c:v>
                </c:pt>
                <c:pt idx="652" formatCode="0.00">
                  <c:v>37.25</c:v>
                </c:pt>
                <c:pt idx="653" formatCode="0.00">
                  <c:v>37.438000000000002</c:v>
                </c:pt>
                <c:pt idx="654" formatCode="0.00">
                  <c:v>37.438000000000002</c:v>
                </c:pt>
                <c:pt idx="655" formatCode="0.00">
                  <c:v>37.125</c:v>
                </c:pt>
                <c:pt idx="656" formatCode="0.00">
                  <c:v>37.125</c:v>
                </c:pt>
                <c:pt idx="657" formatCode="0.00">
                  <c:v>37.063000000000002</c:v>
                </c:pt>
                <c:pt idx="658" formatCode="0.00">
                  <c:v>37.063000000000002</c:v>
                </c:pt>
                <c:pt idx="659" formatCode="0.00">
                  <c:v>37</c:v>
                </c:pt>
                <c:pt idx="660" formatCode="0.00">
                  <c:v>37</c:v>
                </c:pt>
                <c:pt idx="661" formatCode="0.00">
                  <c:v>37</c:v>
                </c:pt>
                <c:pt idx="662" formatCode="0.00">
                  <c:v>37</c:v>
                </c:pt>
                <c:pt idx="663" formatCode="0.00">
                  <c:v>36.875</c:v>
                </c:pt>
                <c:pt idx="664" formatCode="0.00">
                  <c:v>36.875</c:v>
                </c:pt>
                <c:pt idx="665" formatCode="0.00">
                  <c:v>36.688000000000002</c:v>
                </c:pt>
                <c:pt idx="666" formatCode="0.00">
                  <c:v>36.688000000000002</c:v>
                </c:pt>
                <c:pt idx="667" formatCode="0.00">
                  <c:v>36.688000000000002</c:v>
                </c:pt>
                <c:pt idx="668" formatCode="0.00">
                  <c:v>36.75</c:v>
                </c:pt>
                <c:pt idx="669" formatCode="0.00">
                  <c:v>36.75</c:v>
                </c:pt>
                <c:pt idx="670" formatCode="0.00">
                  <c:v>36.563000000000002</c:v>
                </c:pt>
                <c:pt idx="671" formatCode="0.00">
                  <c:v>36.563000000000002</c:v>
                </c:pt>
                <c:pt idx="672" formatCode="0.00">
                  <c:v>36.438000000000002</c:v>
                </c:pt>
                <c:pt idx="673" formatCode="0.00">
                  <c:v>36.438000000000002</c:v>
                </c:pt>
                <c:pt idx="674" formatCode="0.00">
                  <c:v>36.438000000000002</c:v>
                </c:pt>
                <c:pt idx="675" formatCode="0.00">
                  <c:v>36.438000000000002</c:v>
                </c:pt>
                <c:pt idx="676" formatCode="0.00">
                  <c:v>36.313000000000002</c:v>
                </c:pt>
                <c:pt idx="677" formatCode="0.00">
                  <c:v>36.313000000000002</c:v>
                </c:pt>
                <c:pt idx="678" formatCode="0.00">
                  <c:v>36.25</c:v>
                </c:pt>
                <c:pt idx="679" formatCode="0.00">
                  <c:v>36.25</c:v>
                </c:pt>
                <c:pt idx="680" formatCode="0.00">
                  <c:v>36.188000000000002</c:v>
                </c:pt>
                <c:pt idx="681" formatCode="0.00">
                  <c:v>36.188000000000002</c:v>
                </c:pt>
                <c:pt idx="682" formatCode="0.00">
                  <c:v>36.125</c:v>
                </c:pt>
                <c:pt idx="683" formatCode="0.00">
                  <c:v>36.125</c:v>
                </c:pt>
                <c:pt idx="684" formatCode="0.00">
                  <c:v>36</c:v>
                </c:pt>
                <c:pt idx="685" formatCode="0.00">
                  <c:v>36</c:v>
                </c:pt>
                <c:pt idx="686" formatCode="0.00">
                  <c:v>35.938000000000002</c:v>
                </c:pt>
                <c:pt idx="687" formatCode="0.00">
                  <c:v>35.938000000000002</c:v>
                </c:pt>
                <c:pt idx="688" formatCode="0.00">
                  <c:v>35.875</c:v>
                </c:pt>
                <c:pt idx="689" formatCode="0.00">
                  <c:v>35.875</c:v>
                </c:pt>
                <c:pt idx="690" formatCode="0.00">
                  <c:v>35.75</c:v>
                </c:pt>
                <c:pt idx="691" formatCode="0.00">
                  <c:v>35.75</c:v>
                </c:pt>
                <c:pt idx="692" formatCode="0.00">
                  <c:v>35.75</c:v>
                </c:pt>
                <c:pt idx="693" formatCode="0.00">
                  <c:v>35.688000000000002</c:v>
                </c:pt>
                <c:pt idx="694" formatCode="0.00">
                  <c:v>35.688000000000002</c:v>
                </c:pt>
                <c:pt idx="695" formatCode="0.00">
                  <c:v>35.625</c:v>
                </c:pt>
                <c:pt idx="696" formatCode="0.00">
                  <c:v>35.625</c:v>
                </c:pt>
                <c:pt idx="697" formatCode="0.00">
                  <c:v>35.5</c:v>
                </c:pt>
                <c:pt idx="698" formatCode="0.00">
                  <c:v>35.5</c:v>
                </c:pt>
                <c:pt idx="699" formatCode="0.00">
                  <c:v>35.5</c:v>
                </c:pt>
                <c:pt idx="700" formatCode="0.00">
                  <c:v>35.5</c:v>
                </c:pt>
                <c:pt idx="701" formatCode="0.00">
                  <c:v>35.375</c:v>
                </c:pt>
                <c:pt idx="702" formatCode="0.00">
                  <c:v>35.375</c:v>
                </c:pt>
                <c:pt idx="703" formatCode="0.00">
                  <c:v>35.375</c:v>
                </c:pt>
                <c:pt idx="704" formatCode="0.00">
                  <c:v>35.375</c:v>
                </c:pt>
                <c:pt idx="705" formatCode="0.00">
                  <c:v>35.25</c:v>
                </c:pt>
                <c:pt idx="706" formatCode="0.00">
                  <c:v>35.25</c:v>
                </c:pt>
                <c:pt idx="707" formatCode="0.00">
                  <c:v>35.125</c:v>
                </c:pt>
                <c:pt idx="708" formatCode="0.00">
                  <c:v>35.125</c:v>
                </c:pt>
                <c:pt idx="709" formatCode="0.00">
                  <c:v>35.063000000000002</c:v>
                </c:pt>
                <c:pt idx="710" formatCode="0.00">
                  <c:v>35.063000000000002</c:v>
                </c:pt>
                <c:pt idx="711" formatCode="0.00">
                  <c:v>35.063000000000002</c:v>
                </c:pt>
                <c:pt idx="712" formatCode="0.00">
                  <c:v>35.063000000000002</c:v>
                </c:pt>
                <c:pt idx="713" formatCode="0.00">
                  <c:v>35</c:v>
                </c:pt>
                <c:pt idx="714" formatCode="0.00">
                  <c:v>35</c:v>
                </c:pt>
                <c:pt idx="715" formatCode="0.00">
                  <c:v>34.875</c:v>
                </c:pt>
                <c:pt idx="716" formatCode="0.00">
                  <c:v>34.875</c:v>
                </c:pt>
                <c:pt idx="717" formatCode="0.00">
                  <c:v>34.875</c:v>
                </c:pt>
                <c:pt idx="718" formatCode="0.00">
                  <c:v>34.813000000000002</c:v>
                </c:pt>
                <c:pt idx="719" formatCode="0.00">
                  <c:v>34.813000000000002</c:v>
                </c:pt>
                <c:pt idx="720" formatCode="0.00">
                  <c:v>34.75</c:v>
                </c:pt>
                <c:pt idx="721" formatCode="0.00">
                  <c:v>34.75</c:v>
                </c:pt>
                <c:pt idx="722" formatCode="0.00">
                  <c:v>34.688000000000002</c:v>
                </c:pt>
                <c:pt idx="723" formatCode="0.00">
                  <c:v>34.688000000000002</c:v>
                </c:pt>
                <c:pt idx="724" formatCode="0.00">
                  <c:v>34.625</c:v>
                </c:pt>
                <c:pt idx="725" formatCode="0.00">
                  <c:v>34.625</c:v>
                </c:pt>
                <c:pt idx="726" formatCode="0.00">
                  <c:v>34.5</c:v>
                </c:pt>
                <c:pt idx="727" formatCode="0.00">
                  <c:v>34.5</c:v>
                </c:pt>
                <c:pt idx="728" formatCode="0.00">
                  <c:v>34.438000000000002</c:v>
                </c:pt>
                <c:pt idx="729" formatCode="0.00">
                  <c:v>34.438000000000002</c:v>
                </c:pt>
                <c:pt idx="730" formatCode="0.00">
                  <c:v>34.375</c:v>
                </c:pt>
                <c:pt idx="731" formatCode="0.00">
                  <c:v>34.375</c:v>
                </c:pt>
                <c:pt idx="732" formatCode="0.00">
                  <c:v>34.313000000000002</c:v>
                </c:pt>
                <c:pt idx="733" formatCode="0.00">
                  <c:v>34.313000000000002</c:v>
                </c:pt>
                <c:pt idx="734" formatCode="0.00">
                  <c:v>34.25</c:v>
                </c:pt>
                <c:pt idx="735" formatCode="0.00">
                  <c:v>34.25</c:v>
                </c:pt>
                <c:pt idx="736" formatCode="0.00">
                  <c:v>34.188000000000002</c:v>
                </c:pt>
                <c:pt idx="737" formatCode="0.00">
                  <c:v>34.188000000000002</c:v>
                </c:pt>
                <c:pt idx="738" formatCode="0.00">
                  <c:v>34.063000000000002</c:v>
                </c:pt>
                <c:pt idx="739" formatCode="0.00">
                  <c:v>34.063000000000002</c:v>
                </c:pt>
                <c:pt idx="740" formatCode="0.00">
                  <c:v>34.063000000000002</c:v>
                </c:pt>
                <c:pt idx="741" formatCode="0.00">
                  <c:v>34.063000000000002</c:v>
                </c:pt>
                <c:pt idx="742" formatCode="0.00">
                  <c:v>34.063000000000002</c:v>
                </c:pt>
                <c:pt idx="743" formatCode="0.00">
                  <c:v>33.938000000000002</c:v>
                </c:pt>
                <c:pt idx="744" formatCode="0.00">
                  <c:v>33.938000000000002</c:v>
                </c:pt>
                <c:pt idx="745" formatCode="0.00">
                  <c:v>33.875</c:v>
                </c:pt>
                <c:pt idx="746" formatCode="0.00">
                  <c:v>33.875</c:v>
                </c:pt>
                <c:pt idx="747" formatCode="0.00">
                  <c:v>33.813000000000002</c:v>
                </c:pt>
                <c:pt idx="748" formatCode="0.00">
                  <c:v>33.813000000000002</c:v>
                </c:pt>
                <c:pt idx="749" formatCode="0.00">
                  <c:v>33.75</c:v>
                </c:pt>
                <c:pt idx="750" formatCode="0.00">
                  <c:v>33.75</c:v>
                </c:pt>
                <c:pt idx="751" formatCode="0.00">
                  <c:v>33.75</c:v>
                </c:pt>
                <c:pt idx="752" formatCode="0.00">
                  <c:v>33.75</c:v>
                </c:pt>
                <c:pt idx="753" formatCode="0.00">
                  <c:v>33.625</c:v>
                </c:pt>
                <c:pt idx="754" formatCode="0.00">
                  <c:v>33.625</c:v>
                </c:pt>
                <c:pt idx="755" formatCode="0.00">
                  <c:v>33.563000000000002</c:v>
                </c:pt>
                <c:pt idx="756" formatCode="0.00">
                  <c:v>33.563000000000002</c:v>
                </c:pt>
                <c:pt idx="757" formatCode="0.00">
                  <c:v>33.5</c:v>
                </c:pt>
                <c:pt idx="758" formatCode="0.00">
                  <c:v>33.5</c:v>
                </c:pt>
                <c:pt idx="759" formatCode="0.00">
                  <c:v>33.438000000000002</c:v>
                </c:pt>
                <c:pt idx="760" formatCode="0.00">
                  <c:v>33.438000000000002</c:v>
                </c:pt>
                <c:pt idx="761" formatCode="0.00">
                  <c:v>33.375</c:v>
                </c:pt>
                <c:pt idx="762" formatCode="0.00">
                  <c:v>33.375</c:v>
                </c:pt>
                <c:pt idx="763" formatCode="0.00">
                  <c:v>33.313000000000002</c:v>
                </c:pt>
                <c:pt idx="764" formatCode="0.00">
                  <c:v>33.313000000000002</c:v>
                </c:pt>
                <c:pt idx="765" formatCode="0.00">
                  <c:v>33.25</c:v>
                </c:pt>
                <c:pt idx="766" formatCode="0.00">
                  <c:v>33.25</c:v>
                </c:pt>
                <c:pt idx="767" formatCode="0.00">
                  <c:v>33.25</c:v>
                </c:pt>
                <c:pt idx="768" formatCode="0.00">
                  <c:v>33.188000000000002</c:v>
                </c:pt>
                <c:pt idx="769" formatCode="0.00">
                  <c:v>33.188000000000002</c:v>
                </c:pt>
                <c:pt idx="770" formatCode="0.00">
                  <c:v>33.063000000000002</c:v>
                </c:pt>
                <c:pt idx="771" formatCode="0.00">
                  <c:v>33.063000000000002</c:v>
                </c:pt>
                <c:pt idx="772" formatCode="0.00">
                  <c:v>33.063000000000002</c:v>
                </c:pt>
                <c:pt idx="773" formatCode="0.00">
                  <c:v>33.063000000000002</c:v>
                </c:pt>
                <c:pt idx="774" formatCode="0.00">
                  <c:v>33</c:v>
                </c:pt>
                <c:pt idx="775" formatCode="0.00">
                  <c:v>33</c:v>
                </c:pt>
                <c:pt idx="776" formatCode="0.00">
                  <c:v>32.938000000000002</c:v>
                </c:pt>
                <c:pt idx="777" formatCode="0.00">
                  <c:v>32.938000000000002</c:v>
                </c:pt>
                <c:pt idx="778" formatCode="0.00">
                  <c:v>32.875</c:v>
                </c:pt>
                <c:pt idx="779" formatCode="0.00">
                  <c:v>32.875</c:v>
                </c:pt>
                <c:pt idx="780" formatCode="0.00">
                  <c:v>32.813000000000002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F7-498B-BBA9-D6116231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55040"/>
        <c:axId val="14125696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v>FADEC</c:v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P!$BB$2:$BB$1002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0.02</c:v>
                      </c:pt>
                      <c:pt idx="1">
                        <c:v>0.04</c:v>
                      </c:pt>
                      <c:pt idx="2">
                        <c:v>0.06</c:v>
                      </c:pt>
                      <c:pt idx="3">
                        <c:v>0.08</c:v>
                      </c:pt>
                      <c:pt idx="4">
                        <c:v>0.1</c:v>
                      </c:pt>
                      <c:pt idx="5">
                        <c:v>0.12</c:v>
                      </c:pt>
                      <c:pt idx="6">
                        <c:v>0.14000000000000001</c:v>
                      </c:pt>
                      <c:pt idx="7">
                        <c:v>0.16</c:v>
                      </c:pt>
                      <c:pt idx="8">
                        <c:v>0.18</c:v>
                      </c:pt>
                      <c:pt idx="9">
                        <c:v>0.2</c:v>
                      </c:pt>
                      <c:pt idx="10">
                        <c:v>0.22</c:v>
                      </c:pt>
                      <c:pt idx="11">
                        <c:v>0.24</c:v>
                      </c:pt>
                      <c:pt idx="12">
                        <c:v>0.26</c:v>
                      </c:pt>
                      <c:pt idx="13">
                        <c:v>0.28000000000000003</c:v>
                      </c:pt>
                      <c:pt idx="14">
                        <c:v>0.3</c:v>
                      </c:pt>
                      <c:pt idx="15">
                        <c:v>0.32</c:v>
                      </c:pt>
                      <c:pt idx="16">
                        <c:v>0.34</c:v>
                      </c:pt>
                      <c:pt idx="17">
                        <c:v>0.36</c:v>
                      </c:pt>
                      <c:pt idx="18">
                        <c:v>0.38</c:v>
                      </c:pt>
                      <c:pt idx="19">
                        <c:v>0.4</c:v>
                      </c:pt>
                      <c:pt idx="20">
                        <c:v>0.42</c:v>
                      </c:pt>
                      <c:pt idx="21">
                        <c:v>0.44</c:v>
                      </c:pt>
                      <c:pt idx="22">
                        <c:v>0.46</c:v>
                      </c:pt>
                      <c:pt idx="23">
                        <c:v>0.48</c:v>
                      </c:pt>
                      <c:pt idx="24">
                        <c:v>0.5</c:v>
                      </c:pt>
                      <c:pt idx="25">
                        <c:v>0.52</c:v>
                      </c:pt>
                      <c:pt idx="26">
                        <c:v>0.54</c:v>
                      </c:pt>
                      <c:pt idx="27">
                        <c:v>0.56000000000000005</c:v>
                      </c:pt>
                      <c:pt idx="28">
                        <c:v>0.57999999999999996</c:v>
                      </c:pt>
                      <c:pt idx="29">
                        <c:v>0.6</c:v>
                      </c:pt>
                      <c:pt idx="30">
                        <c:v>0.62</c:v>
                      </c:pt>
                      <c:pt idx="31">
                        <c:v>0.64</c:v>
                      </c:pt>
                      <c:pt idx="32">
                        <c:v>0.66</c:v>
                      </c:pt>
                      <c:pt idx="33">
                        <c:v>0.68</c:v>
                      </c:pt>
                      <c:pt idx="34">
                        <c:v>0.7</c:v>
                      </c:pt>
                      <c:pt idx="35">
                        <c:v>0.72</c:v>
                      </c:pt>
                      <c:pt idx="36">
                        <c:v>0.74</c:v>
                      </c:pt>
                      <c:pt idx="37">
                        <c:v>0.76</c:v>
                      </c:pt>
                      <c:pt idx="38">
                        <c:v>0.78</c:v>
                      </c:pt>
                      <c:pt idx="39">
                        <c:v>0.8</c:v>
                      </c:pt>
                      <c:pt idx="40">
                        <c:v>0.82</c:v>
                      </c:pt>
                      <c:pt idx="41">
                        <c:v>0.84</c:v>
                      </c:pt>
                      <c:pt idx="42">
                        <c:v>0.86</c:v>
                      </c:pt>
                      <c:pt idx="43">
                        <c:v>0.88</c:v>
                      </c:pt>
                      <c:pt idx="44">
                        <c:v>0.9</c:v>
                      </c:pt>
                      <c:pt idx="45">
                        <c:v>0.92</c:v>
                      </c:pt>
                      <c:pt idx="46">
                        <c:v>0.94</c:v>
                      </c:pt>
                      <c:pt idx="47">
                        <c:v>0.96</c:v>
                      </c:pt>
                      <c:pt idx="48">
                        <c:v>0.98</c:v>
                      </c:pt>
                      <c:pt idx="49">
                        <c:v>1</c:v>
                      </c:pt>
                      <c:pt idx="50">
                        <c:v>1.02</c:v>
                      </c:pt>
                      <c:pt idx="51">
                        <c:v>1.04</c:v>
                      </c:pt>
                      <c:pt idx="52">
                        <c:v>1.06</c:v>
                      </c:pt>
                      <c:pt idx="53">
                        <c:v>1.08</c:v>
                      </c:pt>
                      <c:pt idx="54">
                        <c:v>1.1000000000000001</c:v>
                      </c:pt>
                      <c:pt idx="55">
                        <c:v>1.1200000000000001</c:v>
                      </c:pt>
                      <c:pt idx="56">
                        <c:v>1.1399999999999999</c:v>
                      </c:pt>
                      <c:pt idx="57">
                        <c:v>1.1599999999999999</c:v>
                      </c:pt>
                      <c:pt idx="58">
                        <c:v>1.18</c:v>
                      </c:pt>
                      <c:pt idx="59">
                        <c:v>1.2</c:v>
                      </c:pt>
                      <c:pt idx="60">
                        <c:v>1.22</c:v>
                      </c:pt>
                      <c:pt idx="61">
                        <c:v>1.24</c:v>
                      </c:pt>
                      <c:pt idx="62">
                        <c:v>1.26</c:v>
                      </c:pt>
                      <c:pt idx="63">
                        <c:v>1.28</c:v>
                      </c:pt>
                      <c:pt idx="64">
                        <c:v>1.3</c:v>
                      </c:pt>
                      <c:pt idx="65">
                        <c:v>1.32</c:v>
                      </c:pt>
                      <c:pt idx="66">
                        <c:v>1.34</c:v>
                      </c:pt>
                      <c:pt idx="67">
                        <c:v>1.36</c:v>
                      </c:pt>
                      <c:pt idx="68">
                        <c:v>1.38</c:v>
                      </c:pt>
                      <c:pt idx="69">
                        <c:v>1.4</c:v>
                      </c:pt>
                      <c:pt idx="70">
                        <c:v>1.42</c:v>
                      </c:pt>
                      <c:pt idx="71">
                        <c:v>1.44</c:v>
                      </c:pt>
                      <c:pt idx="72">
                        <c:v>1.46</c:v>
                      </c:pt>
                      <c:pt idx="73">
                        <c:v>1.48</c:v>
                      </c:pt>
                      <c:pt idx="74">
                        <c:v>1.5</c:v>
                      </c:pt>
                      <c:pt idx="75">
                        <c:v>1.52</c:v>
                      </c:pt>
                      <c:pt idx="76">
                        <c:v>1.54</c:v>
                      </c:pt>
                      <c:pt idx="77">
                        <c:v>1.56</c:v>
                      </c:pt>
                      <c:pt idx="78">
                        <c:v>1.58</c:v>
                      </c:pt>
                      <c:pt idx="79">
                        <c:v>1.6</c:v>
                      </c:pt>
                      <c:pt idx="80">
                        <c:v>1.62</c:v>
                      </c:pt>
                      <c:pt idx="81">
                        <c:v>1.64</c:v>
                      </c:pt>
                      <c:pt idx="82">
                        <c:v>1.66</c:v>
                      </c:pt>
                      <c:pt idx="83">
                        <c:v>1.68</c:v>
                      </c:pt>
                      <c:pt idx="84">
                        <c:v>1.7</c:v>
                      </c:pt>
                      <c:pt idx="85">
                        <c:v>1.72</c:v>
                      </c:pt>
                      <c:pt idx="86">
                        <c:v>1.74</c:v>
                      </c:pt>
                      <c:pt idx="87">
                        <c:v>1.76</c:v>
                      </c:pt>
                      <c:pt idx="88">
                        <c:v>1.78</c:v>
                      </c:pt>
                      <c:pt idx="89">
                        <c:v>1.8</c:v>
                      </c:pt>
                      <c:pt idx="90">
                        <c:v>1.82</c:v>
                      </c:pt>
                      <c:pt idx="91">
                        <c:v>1.84</c:v>
                      </c:pt>
                      <c:pt idx="92">
                        <c:v>1.86</c:v>
                      </c:pt>
                      <c:pt idx="93">
                        <c:v>1.88</c:v>
                      </c:pt>
                      <c:pt idx="94">
                        <c:v>1.9</c:v>
                      </c:pt>
                      <c:pt idx="95">
                        <c:v>1.92</c:v>
                      </c:pt>
                      <c:pt idx="96">
                        <c:v>1.94</c:v>
                      </c:pt>
                      <c:pt idx="97">
                        <c:v>1.96</c:v>
                      </c:pt>
                      <c:pt idx="98">
                        <c:v>1.98</c:v>
                      </c:pt>
                      <c:pt idx="99">
                        <c:v>2</c:v>
                      </c:pt>
                      <c:pt idx="100">
                        <c:v>2.02</c:v>
                      </c:pt>
                      <c:pt idx="101">
                        <c:v>2.04</c:v>
                      </c:pt>
                      <c:pt idx="102">
                        <c:v>2.06</c:v>
                      </c:pt>
                      <c:pt idx="103">
                        <c:v>2.08</c:v>
                      </c:pt>
                      <c:pt idx="104">
                        <c:v>2.1</c:v>
                      </c:pt>
                      <c:pt idx="105">
                        <c:v>2.12</c:v>
                      </c:pt>
                      <c:pt idx="106">
                        <c:v>2.14</c:v>
                      </c:pt>
                      <c:pt idx="107">
                        <c:v>2.16</c:v>
                      </c:pt>
                      <c:pt idx="108">
                        <c:v>2.1800000000000002</c:v>
                      </c:pt>
                      <c:pt idx="109">
                        <c:v>2.2000000000000002</c:v>
                      </c:pt>
                      <c:pt idx="110">
                        <c:v>2.2200000000000002</c:v>
                      </c:pt>
                      <c:pt idx="111">
                        <c:v>2.2400000000000002</c:v>
                      </c:pt>
                      <c:pt idx="112">
                        <c:v>2.2599999999999998</c:v>
                      </c:pt>
                      <c:pt idx="113">
                        <c:v>2.2799999999999998</c:v>
                      </c:pt>
                      <c:pt idx="114">
                        <c:v>2.2999999999999998</c:v>
                      </c:pt>
                      <c:pt idx="115">
                        <c:v>2.3199999999999998</c:v>
                      </c:pt>
                      <c:pt idx="116">
                        <c:v>2.34</c:v>
                      </c:pt>
                      <c:pt idx="117">
                        <c:v>2.36</c:v>
                      </c:pt>
                      <c:pt idx="118">
                        <c:v>2.38</c:v>
                      </c:pt>
                      <c:pt idx="119">
                        <c:v>2.4</c:v>
                      </c:pt>
                      <c:pt idx="120">
                        <c:v>2.42</c:v>
                      </c:pt>
                      <c:pt idx="121">
                        <c:v>2.44</c:v>
                      </c:pt>
                      <c:pt idx="122">
                        <c:v>2.46</c:v>
                      </c:pt>
                      <c:pt idx="123">
                        <c:v>2.48</c:v>
                      </c:pt>
                      <c:pt idx="124">
                        <c:v>2.5</c:v>
                      </c:pt>
                      <c:pt idx="125">
                        <c:v>2.52</c:v>
                      </c:pt>
                      <c:pt idx="126">
                        <c:v>2.54</c:v>
                      </c:pt>
                      <c:pt idx="127">
                        <c:v>2.56</c:v>
                      </c:pt>
                      <c:pt idx="128">
                        <c:v>2.58</c:v>
                      </c:pt>
                      <c:pt idx="129">
                        <c:v>2.6</c:v>
                      </c:pt>
                      <c:pt idx="130">
                        <c:v>2.62</c:v>
                      </c:pt>
                      <c:pt idx="131">
                        <c:v>2.64</c:v>
                      </c:pt>
                      <c:pt idx="132">
                        <c:v>2.66</c:v>
                      </c:pt>
                      <c:pt idx="133">
                        <c:v>2.68</c:v>
                      </c:pt>
                      <c:pt idx="134">
                        <c:v>2.7</c:v>
                      </c:pt>
                      <c:pt idx="135">
                        <c:v>2.72</c:v>
                      </c:pt>
                      <c:pt idx="136">
                        <c:v>2.74</c:v>
                      </c:pt>
                      <c:pt idx="137">
                        <c:v>2.76</c:v>
                      </c:pt>
                      <c:pt idx="138">
                        <c:v>2.78</c:v>
                      </c:pt>
                      <c:pt idx="139">
                        <c:v>2.8</c:v>
                      </c:pt>
                      <c:pt idx="140">
                        <c:v>2.82</c:v>
                      </c:pt>
                      <c:pt idx="141">
                        <c:v>2.84</c:v>
                      </c:pt>
                      <c:pt idx="142">
                        <c:v>2.86</c:v>
                      </c:pt>
                      <c:pt idx="143">
                        <c:v>2.88</c:v>
                      </c:pt>
                      <c:pt idx="144">
                        <c:v>2.9</c:v>
                      </c:pt>
                      <c:pt idx="145">
                        <c:v>2.92</c:v>
                      </c:pt>
                      <c:pt idx="146">
                        <c:v>2.94</c:v>
                      </c:pt>
                      <c:pt idx="147">
                        <c:v>2.96</c:v>
                      </c:pt>
                      <c:pt idx="148">
                        <c:v>2.98</c:v>
                      </c:pt>
                      <c:pt idx="149">
                        <c:v>3</c:v>
                      </c:pt>
                      <c:pt idx="150">
                        <c:v>3.02</c:v>
                      </c:pt>
                      <c:pt idx="151">
                        <c:v>3.04</c:v>
                      </c:pt>
                      <c:pt idx="152">
                        <c:v>3.06</c:v>
                      </c:pt>
                      <c:pt idx="153">
                        <c:v>3.08</c:v>
                      </c:pt>
                      <c:pt idx="154">
                        <c:v>3.1</c:v>
                      </c:pt>
                      <c:pt idx="155">
                        <c:v>3.12</c:v>
                      </c:pt>
                      <c:pt idx="156">
                        <c:v>3.14</c:v>
                      </c:pt>
                      <c:pt idx="157">
                        <c:v>3.16</c:v>
                      </c:pt>
                      <c:pt idx="158">
                        <c:v>3.18</c:v>
                      </c:pt>
                      <c:pt idx="159">
                        <c:v>3.2</c:v>
                      </c:pt>
                      <c:pt idx="160">
                        <c:v>3.22</c:v>
                      </c:pt>
                      <c:pt idx="161">
                        <c:v>3.24</c:v>
                      </c:pt>
                      <c:pt idx="162">
                        <c:v>3.26</c:v>
                      </c:pt>
                      <c:pt idx="163">
                        <c:v>3.28</c:v>
                      </c:pt>
                      <c:pt idx="164">
                        <c:v>3.3</c:v>
                      </c:pt>
                      <c:pt idx="165">
                        <c:v>3.32</c:v>
                      </c:pt>
                      <c:pt idx="166">
                        <c:v>3.34</c:v>
                      </c:pt>
                      <c:pt idx="167">
                        <c:v>3.36</c:v>
                      </c:pt>
                      <c:pt idx="168">
                        <c:v>3.38</c:v>
                      </c:pt>
                      <c:pt idx="169">
                        <c:v>3.4</c:v>
                      </c:pt>
                      <c:pt idx="170">
                        <c:v>3.42</c:v>
                      </c:pt>
                      <c:pt idx="171">
                        <c:v>3.44</c:v>
                      </c:pt>
                      <c:pt idx="172">
                        <c:v>3.46</c:v>
                      </c:pt>
                      <c:pt idx="173">
                        <c:v>3.48</c:v>
                      </c:pt>
                      <c:pt idx="174">
                        <c:v>3.5</c:v>
                      </c:pt>
                      <c:pt idx="175">
                        <c:v>3.52</c:v>
                      </c:pt>
                      <c:pt idx="176">
                        <c:v>3.54</c:v>
                      </c:pt>
                      <c:pt idx="177">
                        <c:v>3.56</c:v>
                      </c:pt>
                      <c:pt idx="178">
                        <c:v>3.58</c:v>
                      </c:pt>
                      <c:pt idx="179">
                        <c:v>3.6</c:v>
                      </c:pt>
                      <c:pt idx="180">
                        <c:v>3.62</c:v>
                      </c:pt>
                      <c:pt idx="181">
                        <c:v>3.64</c:v>
                      </c:pt>
                      <c:pt idx="182">
                        <c:v>3.66</c:v>
                      </c:pt>
                      <c:pt idx="183">
                        <c:v>3.68</c:v>
                      </c:pt>
                      <c:pt idx="184">
                        <c:v>3.7</c:v>
                      </c:pt>
                      <c:pt idx="185">
                        <c:v>3.72</c:v>
                      </c:pt>
                      <c:pt idx="186">
                        <c:v>3.74</c:v>
                      </c:pt>
                      <c:pt idx="187">
                        <c:v>3.76</c:v>
                      </c:pt>
                      <c:pt idx="188">
                        <c:v>3.78</c:v>
                      </c:pt>
                      <c:pt idx="189">
                        <c:v>3.8</c:v>
                      </c:pt>
                      <c:pt idx="190">
                        <c:v>3.82</c:v>
                      </c:pt>
                      <c:pt idx="191">
                        <c:v>3.84</c:v>
                      </c:pt>
                      <c:pt idx="192">
                        <c:v>3.86</c:v>
                      </c:pt>
                      <c:pt idx="193">
                        <c:v>3.88</c:v>
                      </c:pt>
                      <c:pt idx="194">
                        <c:v>3.9</c:v>
                      </c:pt>
                      <c:pt idx="195">
                        <c:v>3.92</c:v>
                      </c:pt>
                      <c:pt idx="196">
                        <c:v>3.94</c:v>
                      </c:pt>
                      <c:pt idx="197">
                        <c:v>3.96</c:v>
                      </c:pt>
                      <c:pt idx="198">
                        <c:v>3.98</c:v>
                      </c:pt>
                      <c:pt idx="199">
                        <c:v>4</c:v>
                      </c:pt>
                      <c:pt idx="200">
                        <c:v>4.0199999999999996</c:v>
                      </c:pt>
                      <c:pt idx="201">
                        <c:v>4.04</c:v>
                      </c:pt>
                      <c:pt idx="202">
                        <c:v>4.0599999999999996</c:v>
                      </c:pt>
                      <c:pt idx="203">
                        <c:v>4.08</c:v>
                      </c:pt>
                      <c:pt idx="204">
                        <c:v>4.0999999999999996</c:v>
                      </c:pt>
                      <c:pt idx="205">
                        <c:v>4.12</c:v>
                      </c:pt>
                      <c:pt idx="206">
                        <c:v>4.1399999999999997</c:v>
                      </c:pt>
                      <c:pt idx="207">
                        <c:v>4.16</c:v>
                      </c:pt>
                      <c:pt idx="208">
                        <c:v>4.18</c:v>
                      </c:pt>
                      <c:pt idx="209">
                        <c:v>4.2</c:v>
                      </c:pt>
                      <c:pt idx="210">
                        <c:v>4.22</c:v>
                      </c:pt>
                      <c:pt idx="211">
                        <c:v>4.24</c:v>
                      </c:pt>
                      <c:pt idx="212">
                        <c:v>4.26</c:v>
                      </c:pt>
                      <c:pt idx="213">
                        <c:v>4.28</c:v>
                      </c:pt>
                      <c:pt idx="214">
                        <c:v>4.3</c:v>
                      </c:pt>
                      <c:pt idx="215">
                        <c:v>4.32</c:v>
                      </c:pt>
                      <c:pt idx="216">
                        <c:v>4.34</c:v>
                      </c:pt>
                      <c:pt idx="217">
                        <c:v>4.3600000000000003</c:v>
                      </c:pt>
                      <c:pt idx="218">
                        <c:v>4.38</c:v>
                      </c:pt>
                      <c:pt idx="219">
                        <c:v>4.4000000000000004</c:v>
                      </c:pt>
                      <c:pt idx="220">
                        <c:v>4.42</c:v>
                      </c:pt>
                      <c:pt idx="221">
                        <c:v>4.4400000000000004</c:v>
                      </c:pt>
                      <c:pt idx="222">
                        <c:v>4.46</c:v>
                      </c:pt>
                      <c:pt idx="223">
                        <c:v>4.4800000000000004</c:v>
                      </c:pt>
                      <c:pt idx="224">
                        <c:v>4.5</c:v>
                      </c:pt>
                      <c:pt idx="225">
                        <c:v>4.5199999999999996</c:v>
                      </c:pt>
                      <c:pt idx="226">
                        <c:v>4.54</c:v>
                      </c:pt>
                      <c:pt idx="227">
                        <c:v>4.5599999999999996</c:v>
                      </c:pt>
                      <c:pt idx="228">
                        <c:v>4.58</c:v>
                      </c:pt>
                      <c:pt idx="229">
                        <c:v>4.5999999999999996</c:v>
                      </c:pt>
                      <c:pt idx="230">
                        <c:v>4.62</c:v>
                      </c:pt>
                      <c:pt idx="231">
                        <c:v>4.6399999999999997</c:v>
                      </c:pt>
                      <c:pt idx="232">
                        <c:v>4.66</c:v>
                      </c:pt>
                      <c:pt idx="233">
                        <c:v>4.68</c:v>
                      </c:pt>
                      <c:pt idx="234">
                        <c:v>4.7</c:v>
                      </c:pt>
                      <c:pt idx="235">
                        <c:v>4.72</c:v>
                      </c:pt>
                      <c:pt idx="236">
                        <c:v>4.74</c:v>
                      </c:pt>
                      <c:pt idx="237">
                        <c:v>4.76</c:v>
                      </c:pt>
                      <c:pt idx="238">
                        <c:v>4.78</c:v>
                      </c:pt>
                      <c:pt idx="239">
                        <c:v>4.8</c:v>
                      </c:pt>
                      <c:pt idx="240">
                        <c:v>4.82</c:v>
                      </c:pt>
                      <c:pt idx="241">
                        <c:v>4.84</c:v>
                      </c:pt>
                      <c:pt idx="242">
                        <c:v>4.8600000000000003</c:v>
                      </c:pt>
                      <c:pt idx="243">
                        <c:v>4.88</c:v>
                      </c:pt>
                      <c:pt idx="244">
                        <c:v>4.9000000000000004</c:v>
                      </c:pt>
                      <c:pt idx="245">
                        <c:v>4.92</c:v>
                      </c:pt>
                      <c:pt idx="246">
                        <c:v>4.9400000000000004</c:v>
                      </c:pt>
                      <c:pt idx="247">
                        <c:v>4.96</c:v>
                      </c:pt>
                      <c:pt idx="248">
                        <c:v>4.9800000000000004</c:v>
                      </c:pt>
                      <c:pt idx="249">
                        <c:v>5</c:v>
                      </c:pt>
                      <c:pt idx="250">
                        <c:v>5.0199999999999996</c:v>
                      </c:pt>
                      <c:pt idx="251">
                        <c:v>5.04</c:v>
                      </c:pt>
                      <c:pt idx="252">
                        <c:v>5.0599999999999996</c:v>
                      </c:pt>
                      <c:pt idx="253">
                        <c:v>5.08</c:v>
                      </c:pt>
                      <c:pt idx="254">
                        <c:v>5.0999999999999996</c:v>
                      </c:pt>
                      <c:pt idx="255">
                        <c:v>5.12</c:v>
                      </c:pt>
                      <c:pt idx="256">
                        <c:v>5.14</c:v>
                      </c:pt>
                      <c:pt idx="257">
                        <c:v>5.16</c:v>
                      </c:pt>
                      <c:pt idx="258">
                        <c:v>5.18</c:v>
                      </c:pt>
                      <c:pt idx="259">
                        <c:v>5.2</c:v>
                      </c:pt>
                      <c:pt idx="260">
                        <c:v>5.22</c:v>
                      </c:pt>
                      <c:pt idx="261">
                        <c:v>5.24</c:v>
                      </c:pt>
                      <c:pt idx="262">
                        <c:v>5.26</c:v>
                      </c:pt>
                      <c:pt idx="263">
                        <c:v>5.28</c:v>
                      </c:pt>
                      <c:pt idx="264">
                        <c:v>5.3</c:v>
                      </c:pt>
                      <c:pt idx="265">
                        <c:v>5.32</c:v>
                      </c:pt>
                      <c:pt idx="266">
                        <c:v>5.34</c:v>
                      </c:pt>
                      <c:pt idx="267">
                        <c:v>5.36</c:v>
                      </c:pt>
                      <c:pt idx="268">
                        <c:v>5.38</c:v>
                      </c:pt>
                      <c:pt idx="269">
                        <c:v>5.4</c:v>
                      </c:pt>
                      <c:pt idx="270">
                        <c:v>5.42</c:v>
                      </c:pt>
                      <c:pt idx="271">
                        <c:v>5.44</c:v>
                      </c:pt>
                      <c:pt idx="272">
                        <c:v>5.46</c:v>
                      </c:pt>
                      <c:pt idx="273">
                        <c:v>5.48</c:v>
                      </c:pt>
                      <c:pt idx="274">
                        <c:v>5.5</c:v>
                      </c:pt>
                      <c:pt idx="275">
                        <c:v>5.52</c:v>
                      </c:pt>
                      <c:pt idx="276">
                        <c:v>5.54</c:v>
                      </c:pt>
                      <c:pt idx="277">
                        <c:v>5.56</c:v>
                      </c:pt>
                      <c:pt idx="278">
                        <c:v>5.58</c:v>
                      </c:pt>
                      <c:pt idx="279">
                        <c:v>5.6</c:v>
                      </c:pt>
                      <c:pt idx="280">
                        <c:v>5.62</c:v>
                      </c:pt>
                      <c:pt idx="281">
                        <c:v>5.64</c:v>
                      </c:pt>
                      <c:pt idx="282">
                        <c:v>5.66</c:v>
                      </c:pt>
                      <c:pt idx="283">
                        <c:v>5.68</c:v>
                      </c:pt>
                      <c:pt idx="284">
                        <c:v>5.7</c:v>
                      </c:pt>
                      <c:pt idx="285">
                        <c:v>5.72</c:v>
                      </c:pt>
                      <c:pt idx="286">
                        <c:v>5.74</c:v>
                      </c:pt>
                      <c:pt idx="287">
                        <c:v>5.76</c:v>
                      </c:pt>
                      <c:pt idx="288">
                        <c:v>5.78</c:v>
                      </c:pt>
                      <c:pt idx="289">
                        <c:v>5.8</c:v>
                      </c:pt>
                      <c:pt idx="290">
                        <c:v>5.82</c:v>
                      </c:pt>
                      <c:pt idx="291">
                        <c:v>5.84</c:v>
                      </c:pt>
                      <c:pt idx="292">
                        <c:v>5.86</c:v>
                      </c:pt>
                      <c:pt idx="293">
                        <c:v>5.88</c:v>
                      </c:pt>
                      <c:pt idx="294">
                        <c:v>5.9</c:v>
                      </c:pt>
                      <c:pt idx="295">
                        <c:v>5.92</c:v>
                      </c:pt>
                      <c:pt idx="296">
                        <c:v>5.94</c:v>
                      </c:pt>
                      <c:pt idx="297">
                        <c:v>5.96</c:v>
                      </c:pt>
                      <c:pt idx="298">
                        <c:v>5.98</c:v>
                      </c:pt>
                      <c:pt idx="299">
                        <c:v>6</c:v>
                      </c:pt>
                      <c:pt idx="300">
                        <c:v>6.02</c:v>
                      </c:pt>
                      <c:pt idx="301">
                        <c:v>6.04</c:v>
                      </c:pt>
                      <c:pt idx="302">
                        <c:v>6.06</c:v>
                      </c:pt>
                      <c:pt idx="303">
                        <c:v>6.08</c:v>
                      </c:pt>
                      <c:pt idx="304">
                        <c:v>6.1</c:v>
                      </c:pt>
                      <c:pt idx="305">
                        <c:v>6.12</c:v>
                      </c:pt>
                      <c:pt idx="306">
                        <c:v>6.14</c:v>
                      </c:pt>
                      <c:pt idx="307">
                        <c:v>6.16</c:v>
                      </c:pt>
                      <c:pt idx="308">
                        <c:v>6.18</c:v>
                      </c:pt>
                      <c:pt idx="309">
                        <c:v>6.2</c:v>
                      </c:pt>
                      <c:pt idx="310">
                        <c:v>6.22</c:v>
                      </c:pt>
                      <c:pt idx="311">
                        <c:v>6.24</c:v>
                      </c:pt>
                      <c:pt idx="312">
                        <c:v>6.26</c:v>
                      </c:pt>
                      <c:pt idx="313">
                        <c:v>6.28</c:v>
                      </c:pt>
                      <c:pt idx="314">
                        <c:v>6.3</c:v>
                      </c:pt>
                      <c:pt idx="315">
                        <c:v>6.32</c:v>
                      </c:pt>
                      <c:pt idx="316">
                        <c:v>6.34</c:v>
                      </c:pt>
                      <c:pt idx="317">
                        <c:v>6.36</c:v>
                      </c:pt>
                      <c:pt idx="318">
                        <c:v>6.38</c:v>
                      </c:pt>
                      <c:pt idx="319">
                        <c:v>6.4</c:v>
                      </c:pt>
                      <c:pt idx="320">
                        <c:v>6.42</c:v>
                      </c:pt>
                      <c:pt idx="321">
                        <c:v>6.44</c:v>
                      </c:pt>
                      <c:pt idx="322">
                        <c:v>6.46</c:v>
                      </c:pt>
                      <c:pt idx="323">
                        <c:v>6.48</c:v>
                      </c:pt>
                      <c:pt idx="324">
                        <c:v>6.5</c:v>
                      </c:pt>
                      <c:pt idx="325">
                        <c:v>6.52</c:v>
                      </c:pt>
                      <c:pt idx="326">
                        <c:v>6.54</c:v>
                      </c:pt>
                      <c:pt idx="327">
                        <c:v>6.56</c:v>
                      </c:pt>
                      <c:pt idx="328">
                        <c:v>6.58</c:v>
                      </c:pt>
                      <c:pt idx="329">
                        <c:v>6.6</c:v>
                      </c:pt>
                      <c:pt idx="330">
                        <c:v>6.62</c:v>
                      </c:pt>
                      <c:pt idx="331">
                        <c:v>6.64</c:v>
                      </c:pt>
                      <c:pt idx="332">
                        <c:v>6.66</c:v>
                      </c:pt>
                      <c:pt idx="333">
                        <c:v>6.68</c:v>
                      </c:pt>
                      <c:pt idx="334">
                        <c:v>6.7</c:v>
                      </c:pt>
                      <c:pt idx="335">
                        <c:v>6.72</c:v>
                      </c:pt>
                      <c:pt idx="336">
                        <c:v>6.74</c:v>
                      </c:pt>
                      <c:pt idx="337">
                        <c:v>6.76</c:v>
                      </c:pt>
                      <c:pt idx="338">
                        <c:v>6.78</c:v>
                      </c:pt>
                      <c:pt idx="339">
                        <c:v>6.8</c:v>
                      </c:pt>
                      <c:pt idx="340">
                        <c:v>6.82</c:v>
                      </c:pt>
                      <c:pt idx="341">
                        <c:v>6.84</c:v>
                      </c:pt>
                      <c:pt idx="342">
                        <c:v>6.86</c:v>
                      </c:pt>
                      <c:pt idx="343">
                        <c:v>6.88</c:v>
                      </c:pt>
                      <c:pt idx="344">
                        <c:v>6.9</c:v>
                      </c:pt>
                      <c:pt idx="345">
                        <c:v>6.92</c:v>
                      </c:pt>
                      <c:pt idx="346">
                        <c:v>6.94</c:v>
                      </c:pt>
                      <c:pt idx="347">
                        <c:v>6.96</c:v>
                      </c:pt>
                      <c:pt idx="348">
                        <c:v>6.98</c:v>
                      </c:pt>
                      <c:pt idx="349">
                        <c:v>7</c:v>
                      </c:pt>
                      <c:pt idx="350">
                        <c:v>7.02</c:v>
                      </c:pt>
                      <c:pt idx="351">
                        <c:v>7.04</c:v>
                      </c:pt>
                      <c:pt idx="352">
                        <c:v>7.06</c:v>
                      </c:pt>
                      <c:pt idx="353">
                        <c:v>7.08</c:v>
                      </c:pt>
                      <c:pt idx="354">
                        <c:v>7.1</c:v>
                      </c:pt>
                      <c:pt idx="355">
                        <c:v>7.12</c:v>
                      </c:pt>
                      <c:pt idx="356">
                        <c:v>7.14</c:v>
                      </c:pt>
                      <c:pt idx="357">
                        <c:v>7.16</c:v>
                      </c:pt>
                      <c:pt idx="358">
                        <c:v>7.18</c:v>
                      </c:pt>
                      <c:pt idx="359">
                        <c:v>7.2</c:v>
                      </c:pt>
                      <c:pt idx="360">
                        <c:v>7.22</c:v>
                      </c:pt>
                      <c:pt idx="361">
                        <c:v>7.24</c:v>
                      </c:pt>
                      <c:pt idx="362">
                        <c:v>7.26</c:v>
                      </c:pt>
                      <c:pt idx="363">
                        <c:v>7.28</c:v>
                      </c:pt>
                      <c:pt idx="364">
                        <c:v>7.3</c:v>
                      </c:pt>
                      <c:pt idx="365">
                        <c:v>7.32</c:v>
                      </c:pt>
                      <c:pt idx="366">
                        <c:v>7.34</c:v>
                      </c:pt>
                      <c:pt idx="367">
                        <c:v>7.36</c:v>
                      </c:pt>
                      <c:pt idx="368">
                        <c:v>7.38</c:v>
                      </c:pt>
                      <c:pt idx="369">
                        <c:v>7.4</c:v>
                      </c:pt>
                      <c:pt idx="370">
                        <c:v>7.42</c:v>
                      </c:pt>
                      <c:pt idx="371">
                        <c:v>7.44</c:v>
                      </c:pt>
                      <c:pt idx="372">
                        <c:v>7.46</c:v>
                      </c:pt>
                      <c:pt idx="373">
                        <c:v>7.48</c:v>
                      </c:pt>
                      <c:pt idx="374">
                        <c:v>7.5</c:v>
                      </c:pt>
                      <c:pt idx="375">
                        <c:v>7.52</c:v>
                      </c:pt>
                      <c:pt idx="376">
                        <c:v>7.54</c:v>
                      </c:pt>
                      <c:pt idx="377">
                        <c:v>7.56</c:v>
                      </c:pt>
                      <c:pt idx="378">
                        <c:v>7.58</c:v>
                      </c:pt>
                      <c:pt idx="379">
                        <c:v>7.6</c:v>
                      </c:pt>
                      <c:pt idx="380">
                        <c:v>7.62</c:v>
                      </c:pt>
                      <c:pt idx="381">
                        <c:v>7.64</c:v>
                      </c:pt>
                      <c:pt idx="382">
                        <c:v>7.66</c:v>
                      </c:pt>
                      <c:pt idx="383">
                        <c:v>7.68</c:v>
                      </c:pt>
                      <c:pt idx="384">
                        <c:v>7.7</c:v>
                      </c:pt>
                      <c:pt idx="385">
                        <c:v>7.72</c:v>
                      </c:pt>
                      <c:pt idx="386">
                        <c:v>7.74</c:v>
                      </c:pt>
                      <c:pt idx="387">
                        <c:v>7.76</c:v>
                      </c:pt>
                      <c:pt idx="388">
                        <c:v>7.78</c:v>
                      </c:pt>
                      <c:pt idx="389">
                        <c:v>7.8</c:v>
                      </c:pt>
                      <c:pt idx="390">
                        <c:v>7.82</c:v>
                      </c:pt>
                      <c:pt idx="391">
                        <c:v>7.84</c:v>
                      </c:pt>
                      <c:pt idx="392">
                        <c:v>7.86</c:v>
                      </c:pt>
                      <c:pt idx="393">
                        <c:v>7.88</c:v>
                      </c:pt>
                      <c:pt idx="394">
                        <c:v>7.9</c:v>
                      </c:pt>
                      <c:pt idx="395">
                        <c:v>7.92</c:v>
                      </c:pt>
                      <c:pt idx="396">
                        <c:v>7.94</c:v>
                      </c:pt>
                      <c:pt idx="397">
                        <c:v>7.96</c:v>
                      </c:pt>
                      <c:pt idx="398">
                        <c:v>7.98</c:v>
                      </c:pt>
                      <c:pt idx="399">
                        <c:v>8</c:v>
                      </c:pt>
                      <c:pt idx="400">
                        <c:v>8.02</c:v>
                      </c:pt>
                      <c:pt idx="401">
                        <c:v>8.0399999999999991</c:v>
                      </c:pt>
                      <c:pt idx="402">
                        <c:v>8.06</c:v>
                      </c:pt>
                      <c:pt idx="403">
                        <c:v>8.08</c:v>
                      </c:pt>
                      <c:pt idx="404">
                        <c:v>8.1</c:v>
                      </c:pt>
                      <c:pt idx="405">
                        <c:v>8.1199999999999992</c:v>
                      </c:pt>
                      <c:pt idx="406">
                        <c:v>8.14</c:v>
                      </c:pt>
                      <c:pt idx="407">
                        <c:v>8.16</c:v>
                      </c:pt>
                      <c:pt idx="408">
                        <c:v>8.18</c:v>
                      </c:pt>
                      <c:pt idx="409">
                        <c:v>8.1999999999999993</c:v>
                      </c:pt>
                      <c:pt idx="410">
                        <c:v>8.2200000000000006</c:v>
                      </c:pt>
                      <c:pt idx="411">
                        <c:v>8.24</c:v>
                      </c:pt>
                      <c:pt idx="412">
                        <c:v>8.26</c:v>
                      </c:pt>
                      <c:pt idx="413">
                        <c:v>8.2799999999999994</c:v>
                      </c:pt>
                      <c:pt idx="414">
                        <c:v>8.3000000000000007</c:v>
                      </c:pt>
                      <c:pt idx="415">
                        <c:v>8.32</c:v>
                      </c:pt>
                      <c:pt idx="416">
                        <c:v>8.34</c:v>
                      </c:pt>
                      <c:pt idx="417">
                        <c:v>8.36</c:v>
                      </c:pt>
                      <c:pt idx="418">
                        <c:v>8.3800000000000008</c:v>
                      </c:pt>
                      <c:pt idx="419">
                        <c:v>8.4</c:v>
                      </c:pt>
                      <c:pt idx="420">
                        <c:v>8.42</c:v>
                      </c:pt>
                      <c:pt idx="421">
                        <c:v>8.44</c:v>
                      </c:pt>
                      <c:pt idx="422">
                        <c:v>8.4600000000000009</c:v>
                      </c:pt>
                      <c:pt idx="423">
                        <c:v>8.48</c:v>
                      </c:pt>
                      <c:pt idx="424">
                        <c:v>8.5</c:v>
                      </c:pt>
                      <c:pt idx="425">
                        <c:v>8.52</c:v>
                      </c:pt>
                      <c:pt idx="426">
                        <c:v>8.5399999999999991</c:v>
                      </c:pt>
                      <c:pt idx="427">
                        <c:v>8.56</c:v>
                      </c:pt>
                      <c:pt idx="428">
                        <c:v>8.58</c:v>
                      </c:pt>
                      <c:pt idx="429">
                        <c:v>8.6</c:v>
                      </c:pt>
                      <c:pt idx="430">
                        <c:v>8.6199999999999992</c:v>
                      </c:pt>
                      <c:pt idx="431">
                        <c:v>8.64</c:v>
                      </c:pt>
                      <c:pt idx="432">
                        <c:v>8.66</c:v>
                      </c:pt>
                      <c:pt idx="433">
                        <c:v>8.68</c:v>
                      </c:pt>
                      <c:pt idx="434">
                        <c:v>8.6999999999999993</c:v>
                      </c:pt>
                      <c:pt idx="435">
                        <c:v>8.7200000000000006</c:v>
                      </c:pt>
                      <c:pt idx="436">
                        <c:v>8.74</c:v>
                      </c:pt>
                      <c:pt idx="437">
                        <c:v>8.76</c:v>
                      </c:pt>
                      <c:pt idx="438">
                        <c:v>8.7799999999999994</c:v>
                      </c:pt>
                      <c:pt idx="439">
                        <c:v>8.8000000000000007</c:v>
                      </c:pt>
                      <c:pt idx="440">
                        <c:v>8.82</c:v>
                      </c:pt>
                      <c:pt idx="441">
                        <c:v>8.84</c:v>
                      </c:pt>
                      <c:pt idx="442">
                        <c:v>8.86</c:v>
                      </c:pt>
                      <c:pt idx="443">
                        <c:v>8.8800000000000008</c:v>
                      </c:pt>
                      <c:pt idx="444">
                        <c:v>8.9</c:v>
                      </c:pt>
                      <c:pt idx="445">
                        <c:v>8.92</c:v>
                      </c:pt>
                      <c:pt idx="446">
                        <c:v>8.94</c:v>
                      </c:pt>
                      <c:pt idx="447">
                        <c:v>8.9600000000000009</c:v>
                      </c:pt>
                      <c:pt idx="448">
                        <c:v>8.98</c:v>
                      </c:pt>
                      <c:pt idx="449">
                        <c:v>9</c:v>
                      </c:pt>
                      <c:pt idx="450">
                        <c:v>9.02</c:v>
                      </c:pt>
                      <c:pt idx="451">
                        <c:v>9.0399999999999991</c:v>
                      </c:pt>
                      <c:pt idx="452">
                        <c:v>9.06</c:v>
                      </c:pt>
                      <c:pt idx="453">
                        <c:v>9.08</c:v>
                      </c:pt>
                      <c:pt idx="454">
                        <c:v>9.1</c:v>
                      </c:pt>
                      <c:pt idx="455">
                        <c:v>9.1199999999999992</c:v>
                      </c:pt>
                      <c:pt idx="456">
                        <c:v>9.14</c:v>
                      </c:pt>
                      <c:pt idx="457">
                        <c:v>9.16</c:v>
                      </c:pt>
                      <c:pt idx="458">
                        <c:v>9.18</c:v>
                      </c:pt>
                      <c:pt idx="459">
                        <c:v>9.1999999999999993</c:v>
                      </c:pt>
                      <c:pt idx="460">
                        <c:v>9.2200000000000006</c:v>
                      </c:pt>
                      <c:pt idx="461">
                        <c:v>9.24</c:v>
                      </c:pt>
                      <c:pt idx="462">
                        <c:v>9.26</c:v>
                      </c:pt>
                      <c:pt idx="463">
                        <c:v>9.2799999999999994</c:v>
                      </c:pt>
                      <c:pt idx="464">
                        <c:v>9.3000000000000007</c:v>
                      </c:pt>
                      <c:pt idx="465">
                        <c:v>9.32</c:v>
                      </c:pt>
                      <c:pt idx="466">
                        <c:v>9.34</c:v>
                      </c:pt>
                      <c:pt idx="467">
                        <c:v>9.36</c:v>
                      </c:pt>
                      <c:pt idx="468">
                        <c:v>9.3800000000000008</c:v>
                      </c:pt>
                      <c:pt idx="469">
                        <c:v>9.4</c:v>
                      </c:pt>
                      <c:pt idx="470">
                        <c:v>9.42</c:v>
                      </c:pt>
                      <c:pt idx="471">
                        <c:v>9.44</c:v>
                      </c:pt>
                      <c:pt idx="472">
                        <c:v>9.4600000000000009</c:v>
                      </c:pt>
                      <c:pt idx="473">
                        <c:v>9.48</c:v>
                      </c:pt>
                      <c:pt idx="474">
                        <c:v>9.5</c:v>
                      </c:pt>
                      <c:pt idx="475">
                        <c:v>9.52</c:v>
                      </c:pt>
                      <c:pt idx="476">
                        <c:v>9.5399999999999991</c:v>
                      </c:pt>
                      <c:pt idx="477">
                        <c:v>9.56</c:v>
                      </c:pt>
                      <c:pt idx="478">
                        <c:v>9.58</c:v>
                      </c:pt>
                      <c:pt idx="479">
                        <c:v>9.6</c:v>
                      </c:pt>
                      <c:pt idx="480">
                        <c:v>9.6199999999999992</c:v>
                      </c:pt>
                      <c:pt idx="481">
                        <c:v>9.64</c:v>
                      </c:pt>
                      <c:pt idx="482">
                        <c:v>9.66</c:v>
                      </c:pt>
                      <c:pt idx="483">
                        <c:v>9.68</c:v>
                      </c:pt>
                      <c:pt idx="484">
                        <c:v>9.6999999999999993</c:v>
                      </c:pt>
                      <c:pt idx="485">
                        <c:v>9.7200000000000006</c:v>
                      </c:pt>
                      <c:pt idx="486">
                        <c:v>9.74</c:v>
                      </c:pt>
                      <c:pt idx="487">
                        <c:v>9.76</c:v>
                      </c:pt>
                      <c:pt idx="488">
                        <c:v>9.7799999999999994</c:v>
                      </c:pt>
                      <c:pt idx="489">
                        <c:v>9.8000000000000007</c:v>
                      </c:pt>
                      <c:pt idx="490">
                        <c:v>9.82</c:v>
                      </c:pt>
                      <c:pt idx="491">
                        <c:v>9.84</c:v>
                      </c:pt>
                      <c:pt idx="492">
                        <c:v>9.86</c:v>
                      </c:pt>
                      <c:pt idx="493">
                        <c:v>9.8800000000000008</c:v>
                      </c:pt>
                      <c:pt idx="494">
                        <c:v>9.9</c:v>
                      </c:pt>
                      <c:pt idx="495">
                        <c:v>9.92</c:v>
                      </c:pt>
                      <c:pt idx="496">
                        <c:v>9.94</c:v>
                      </c:pt>
                      <c:pt idx="497">
                        <c:v>9.9600000000000009</c:v>
                      </c:pt>
                      <c:pt idx="498">
                        <c:v>9.98</c:v>
                      </c:pt>
                      <c:pt idx="499">
                        <c:v>10</c:v>
                      </c:pt>
                      <c:pt idx="500">
                        <c:v>10.02</c:v>
                      </c:pt>
                      <c:pt idx="501">
                        <c:v>10.039999999999999</c:v>
                      </c:pt>
                      <c:pt idx="502">
                        <c:v>10.06</c:v>
                      </c:pt>
                      <c:pt idx="503">
                        <c:v>10.08</c:v>
                      </c:pt>
                      <c:pt idx="504">
                        <c:v>10.1</c:v>
                      </c:pt>
                      <c:pt idx="505">
                        <c:v>10.119999999999999</c:v>
                      </c:pt>
                      <c:pt idx="506">
                        <c:v>10.14</c:v>
                      </c:pt>
                      <c:pt idx="507">
                        <c:v>10.16</c:v>
                      </c:pt>
                      <c:pt idx="508">
                        <c:v>10.18</c:v>
                      </c:pt>
                      <c:pt idx="509">
                        <c:v>10.199999999999999</c:v>
                      </c:pt>
                      <c:pt idx="510">
                        <c:v>10.220000000000001</c:v>
                      </c:pt>
                      <c:pt idx="511">
                        <c:v>10.24</c:v>
                      </c:pt>
                      <c:pt idx="512">
                        <c:v>10.26</c:v>
                      </c:pt>
                      <c:pt idx="513">
                        <c:v>10.28</c:v>
                      </c:pt>
                      <c:pt idx="514">
                        <c:v>10.3</c:v>
                      </c:pt>
                      <c:pt idx="515">
                        <c:v>10.32</c:v>
                      </c:pt>
                      <c:pt idx="516">
                        <c:v>10.34</c:v>
                      </c:pt>
                      <c:pt idx="517">
                        <c:v>10.36</c:v>
                      </c:pt>
                      <c:pt idx="518">
                        <c:v>10.38</c:v>
                      </c:pt>
                      <c:pt idx="519">
                        <c:v>10.4</c:v>
                      </c:pt>
                      <c:pt idx="520">
                        <c:v>10.42</c:v>
                      </c:pt>
                      <c:pt idx="521">
                        <c:v>10.44</c:v>
                      </c:pt>
                      <c:pt idx="783">
                        <c:v>15.68</c:v>
                      </c:pt>
                      <c:pt idx="784">
                        <c:v>15.7</c:v>
                      </c:pt>
                      <c:pt idx="785">
                        <c:v>15.72</c:v>
                      </c:pt>
                      <c:pt idx="786">
                        <c:v>15.74</c:v>
                      </c:pt>
                      <c:pt idx="787">
                        <c:v>15.76</c:v>
                      </c:pt>
                      <c:pt idx="788">
                        <c:v>15.78</c:v>
                      </c:pt>
                      <c:pt idx="789">
                        <c:v>15.8</c:v>
                      </c:pt>
                      <c:pt idx="790">
                        <c:v>15.82</c:v>
                      </c:pt>
                      <c:pt idx="791">
                        <c:v>15.84</c:v>
                      </c:pt>
                      <c:pt idx="792">
                        <c:v>15.86</c:v>
                      </c:pt>
                      <c:pt idx="793">
                        <c:v>15.88</c:v>
                      </c:pt>
                      <c:pt idx="794">
                        <c:v>15.9</c:v>
                      </c:pt>
                      <c:pt idx="795">
                        <c:v>15.92</c:v>
                      </c:pt>
                      <c:pt idx="796">
                        <c:v>15.94</c:v>
                      </c:pt>
                      <c:pt idx="797">
                        <c:v>15.96</c:v>
                      </c:pt>
                      <c:pt idx="798">
                        <c:v>15.98</c:v>
                      </c:pt>
                      <c:pt idx="799">
                        <c:v>16</c:v>
                      </c:pt>
                      <c:pt idx="800">
                        <c:v>16.02</c:v>
                      </c:pt>
                      <c:pt idx="801">
                        <c:v>16.04</c:v>
                      </c:pt>
                      <c:pt idx="802">
                        <c:v>16.059999999999999</c:v>
                      </c:pt>
                      <c:pt idx="803">
                        <c:v>16.079999999999998</c:v>
                      </c:pt>
                      <c:pt idx="804">
                        <c:v>16.100000000000001</c:v>
                      </c:pt>
                      <c:pt idx="805">
                        <c:v>16.12</c:v>
                      </c:pt>
                      <c:pt idx="806">
                        <c:v>16.14</c:v>
                      </c:pt>
                      <c:pt idx="807">
                        <c:v>16.16</c:v>
                      </c:pt>
                      <c:pt idx="808">
                        <c:v>16.18</c:v>
                      </c:pt>
                      <c:pt idx="809">
                        <c:v>16.2</c:v>
                      </c:pt>
                      <c:pt idx="810">
                        <c:v>16.22</c:v>
                      </c:pt>
                      <c:pt idx="811">
                        <c:v>16.239999999999998</c:v>
                      </c:pt>
                      <c:pt idx="812">
                        <c:v>16.260000000000002</c:v>
                      </c:pt>
                      <c:pt idx="813">
                        <c:v>16.28</c:v>
                      </c:pt>
                      <c:pt idx="814">
                        <c:v>16.3</c:v>
                      </c:pt>
                      <c:pt idx="815">
                        <c:v>16.32</c:v>
                      </c:pt>
                      <c:pt idx="816">
                        <c:v>16.34</c:v>
                      </c:pt>
                      <c:pt idx="817">
                        <c:v>16.36</c:v>
                      </c:pt>
                      <c:pt idx="818">
                        <c:v>16.38</c:v>
                      </c:pt>
                      <c:pt idx="819">
                        <c:v>16.399999999999999</c:v>
                      </c:pt>
                      <c:pt idx="820">
                        <c:v>16.420000000000002</c:v>
                      </c:pt>
                      <c:pt idx="821">
                        <c:v>16.440000000000001</c:v>
                      </c:pt>
                      <c:pt idx="822">
                        <c:v>16.46</c:v>
                      </c:pt>
                      <c:pt idx="823">
                        <c:v>16.48</c:v>
                      </c:pt>
                      <c:pt idx="824">
                        <c:v>16.5</c:v>
                      </c:pt>
                      <c:pt idx="825">
                        <c:v>16.52</c:v>
                      </c:pt>
                      <c:pt idx="826">
                        <c:v>16.54</c:v>
                      </c:pt>
                      <c:pt idx="827">
                        <c:v>16.559999999999999</c:v>
                      </c:pt>
                      <c:pt idx="828">
                        <c:v>16.579999999999998</c:v>
                      </c:pt>
                      <c:pt idx="829">
                        <c:v>16.600000000000001</c:v>
                      </c:pt>
                      <c:pt idx="830">
                        <c:v>16.62</c:v>
                      </c:pt>
                      <c:pt idx="831">
                        <c:v>16.64</c:v>
                      </c:pt>
                      <c:pt idx="832">
                        <c:v>16.66</c:v>
                      </c:pt>
                      <c:pt idx="833">
                        <c:v>16.68</c:v>
                      </c:pt>
                      <c:pt idx="834">
                        <c:v>16.7</c:v>
                      </c:pt>
                      <c:pt idx="835">
                        <c:v>16.72</c:v>
                      </c:pt>
                      <c:pt idx="836">
                        <c:v>16.739999999999998</c:v>
                      </c:pt>
                      <c:pt idx="837">
                        <c:v>16.760000000000002</c:v>
                      </c:pt>
                      <c:pt idx="838">
                        <c:v>16.78</c:v>
                      </c:pt>
                      <c:pt idx="839">
                        <c:v>16.8</c:v>
                      </c:pt>
                      <c:pt idx="840">
                        <c:v>16.82</c:v>
                      </c:pt>
                      <c:pt idx="841">
                        <c:v>16.84</c:v>
                      </c:pt>
                      <c:pt idx="842">
                        <c:v>16.86</c:v>
                      </c:pt>
                      <c:pt idx="843">
                        <c:v>16.88</c:v>
                      </c:pt>
                      <c:pt idx="844">
                        <c:v>16.899999999999999</c:v>
                      </c:pt>
                      <c:pt idx="845">
                        <c:v>16.920000000000002</c:v>
                      </c:pt>
                      <c:pt idx="846">
                        <c:v>16.940000000000001</c:v>
                      </c:pt>
                      <c:pt idx="847">
                        <c:v>16.96</c:v>
                      </c:pt>
                      <c:pt idx="848">
                        <c:v>16.98</c:v>
                      </c:pt>
                      <c:pt idx="849">
                        <c:v>17</c:v>
                      </c:pt>
                      <c:pt idx="850">
                        <c:v>17.02</c:v>
                      </c:pt>
                      <c:pt idx="851">
                        <c:v>17.04</c:v>
                      </c:pt>
                      <c:pt idx="852">
                        <c:v>17.059999999999999</c:v>
                      </c:pt>
                      <c:pt idx="853">
                        <c:v>17.079999999999998</c:v>
                      </c:pt>
                      <c:pt idx="854">
                        <c:v>17.100000000000001</c:v>
                      </c:pt>
                      <c:pt idx="855">
                        <c:v>17.12</c:v>
                      </c:pt>
                      <c:pt idx="856">
                        <c:v>17.14</c:v>
                      </c:pt>
                      <c:pt idx="857">
                        <c:v>17.16</c:v>
                      </c:pt>
                      <c:pt idx="858">
                        <c:v>17.18</c:v>
                      </c:pt>
                      <c:pt idx="859">
                        <c:v>17.2</c:v>
                      </c:pt>
                      <c:pt idx="860">
                        <c:v>17.22</c:v>
                      </c:pt>
                      <c:pt idx="861">
                        <c:v>17.239999999999998</c:v>
                      </c:pt>
                      <c:pt idx="862">
                        <c:v>17.260000000000002</c:v>
                      </c:pt>
                      <c:pt idx="863">
                        <c:v>17.28</c:v>
                      </c:pt>
                      <c:pt idx="864">
                        <c:v>17.3</c:v>
                      </c:pt>
                      <c:pt idx="865">
                        <c:v>17.32</c:v>
                      </c:pt>
                      <c:pt idx="866">
                        <c:v>17.34</c:v>
                      </c:pt>
                      <c:pt idx="867">
                        <c:v>17.36</c:v>
                      </c:pt>
                      <c:pt idx="868">
                        <c:v>17.38</c:v>
                      </c:pt>
                      <c:pt idx="869">
                        <c:v>17.399999999999999</c:v>
                      </c:pt>
                      <c:pt idx="870">
                        <c:v>17.420000000000002</c:v>
                      </c:pt>
                      <c:pt idx="871">
                        <c:v>17.440000000000001</c:v>
                      </c:pt>
                      <c:pt idx="872">
                        <c:v>17.46</c:v>
                      </c:pt>
                      <c:pt idx="873">
                        <c:v>17.48</c:v>
                      </c:pt>
                      <c:pt idx="874">
                        <c:v>17.5</c:v>
                      </c:pt>
                      <c:pt idx="875">
                        <c:v>17.52</c:v>
                      </c:pt>
                      <c:pt idx="876">
                        <c:v>17.54</c:v>
                      </c:pt>
                      <c:pt idx="877">
                        <c:v>17.559999999999999</c:v>
                      </c:pt>
                      <c:pt idx="878">
                        <c:v>17.579999999999998</c:v>
                      </c:pt>
                      <c:pt idx="879">
                        <c:v>17.600000000000001</c:v>
                      </c:pt>
                      <c:pt idx="880">
                        <c:v>17.62</c:v>
                      </c:pt>
                      <c:pt idx="881">
                        <c:v>17.64</c:v>
                      </c:pt>
                      <c:pt idx="882">
                        <c:v>17.66</c:v>
                      </c:pt>
                      <c:pt idx="883">
                        <c:v>17.68</c:v>
                      </c:pt>
                      <c:pt idx="884">
                        <c:v>17.7</c:v>
                      </c:pt>
                      <c:pt idx="885">
                        <c:v>17.72</c:v>
                      </c:pt>
                      <c:pt idx="886">
                        <c:v>17.739999999999998</c:v>
                      </c:pt>
                      <c:pt idx="887">
                        <c:v>17.760000000000002</c:v>
                      </c:pt>
                      <c:pt idx="888">
                        <c:v>17.78</c:v>
                      </c:pt>
                      <c:pt idx="889">
                        <c:v>17.8</c:v>
                      </c:pt>
                      <c:pt idx="890">
                        <c:v>17.82</c:v>
                      </c:pt>
                      <c:pt idx="891">
                        <c:v>17.84</c:v>
                      </c:pt>
                      <c:pt idx="892">
                        <c:v>17.86</c:v>
                      </c:pt>
                      <c:pt idx="893">
                        <c:v>17.88</c:v>
                      </c:pt>
                      <c:pt idx="894">
                        <c:v>17.899999999999999</c:v>
                      </c:pt>
                      <c:pt idx="895">
                        <c:v>17.920000000000002</c:v>
                      </c:pt>
                      <c:pt idx="896">
                        <c:v>17.940000000000001</c:v>
                      </c:pt>
                      <c:pt idx="897">
                        <c:v>17.96</c:v>
                      </c:pt>
                      <c:pt idx="898">
                        <c:v>17.98</c:v>
                      </c:pt>
                      <c:pt idx="899">
                        <c:v>18</c:v>
                      </c:pt>
                      <c:pt idx="900">
                        <c:v>18.02</c:v>
                      </c:pt>
                      <c:pt idx="901">
                        <c:v>18.04</c:v>
                      </c:pt>
                      <c:pt idx="902">
                        <c:v>18.059999999999999</c:v>
                      </c:pt>
                      <c:pt idx="903">
                        <c:v>18.079999999999998</c:v>
                      </c:pt>
                      <c:pt idx="904">
                        <c:v>18.100000000000001</c:v>
                      </c:pt>
                      <c:pt idx="905">
                        <c:v>18.12</c:v>
                      </c:pt>
                      <c:pt idx="906">
                        <c:v>18.14</c:v>
                      </c:pt>
                      <c:pt idx="907">
                        <c:v>18.16</c:v>
                      </c:pt>
                      <c:pt idx="908">
                        <c:v>18.18</c:v>
                      </c:pt>
                      <c:pt idx="909">
                        <c:v>18.2</c:v>
                      </c:pt>
                      <c:pt idx="910">
                        <c:v>18.22</c:v>
                      </c:pt>
                      <c:pt idx="911">
                        <c:v>18.239999999999998</c:v>
                      </c:pt>
                      <c:pt idx="912">
                        <c:v>18.260000000000002</c:v>
                      </c:pt>
                      <c:pt idx="913">
                        <c:v>18.28</c:v>
                      </c:pt>
                      <c:pt idx="914">
                        <c:v>18.3</c:v>
                      </c:pt>
                      <c:pt idx="915">
                        <c:v>18.32</c:v>
                      </c:pt>
                      <c:pt idx="916">
                        <c:v>18.34</c:v>
                      </c:pt>
                      <c:pt idx="917">
                        <c:v>18.36</c:v>
                      </c:pt>
                      <c:pt idx="918">
                        <c:v>18.38</c:v>
                      </c:pt>
                      <c:pt idx="919">
                        <c:v>18.399999999999999</c:v>
                      </c:pt>
                      <c:pt idx="920">
                        <c:v>18.420000000000002</c:v>
                      </c:pt>
                      <c:pt idx="921">
                        <c:v>18.440000000000001</c:v>
                      </c:pt>
                      <c:pt idx="922">
                        <c:v>18.46</c:v>
                      </c:pt>
                      <c:pt idx="923">
                        <c:v>18.48</c:v>
                      </c:pt>
                      <c:pt idx="924">
                        <c:v>18.5</c:v>
                      </c:pt>
                      <c:pt idx="925">
                        <c:v>18.52</c:v>
                      </c:pt>
                      <c:pt idx="926">
                        <c:v>18.54</c:v>
                      </c:pt>
                      <c:pt idx="927">
                        <c:v>18.559999999999999</c:v>
                      </c:pt>
                      <c:pt idx="928">
                        <c:v>18.579999999999998</c:v>
                      </c:pt>
                      <c:pt idx="929">
                        <c:v>18.600000000000001</c:v>
                      </c:pt>
                      <c:pt idx="930">
                        <c:v>18.62</c:v>
                      </c:pt>
                      <c:pt idx="931">
                        <c:v>18.64</c:v>
                      </c:pt>
                      <c:pt idx="932">
                        <c:v>18.66</c:v>
                      </c:pt>
                      <c:pt idx="933">
                        <c:v>18.68</c:v>
                      </c:pt>
                      <c:pt idx="934">
                        <c:v>18.7</c:v>
                      </c:pt>
                      <c:pt idx="935">
                        <c:v>18.72</c:v>
                      </c:pt>
                      <c:pt idx="936">
                        <c:v>18.739999999999998</c:v>
                      </c:pt>
                      <c:pt idx="937">
                        <c:v>18.760000000000002</c:v>
                      </c:pt>
                      <c:pt idx="938">
                        <c:v>18.78</c:v>
                      </c:pt>
                      <c:pt idx="939">
                        <c:v>18.8</c:v>
                      </c:pt>
                      <c:pt idx="940">
                        <c:v>18.82</c:v>
                      </c:pt>
                      <c:pt idx="941">
                        <c:v>18.84</c:v>
                      </c:pt>
                      <c:pt idx="942">
                        <c:v>18.86</c:v>
                      </c:pt>
                      <c:pt idx="943">
                        <c:v>18.88</c:v>
                      </c:pt>
                      <c:pt idx="944">
                        <c:v>18.899999999999999</c:v>
                      </c:pt>
                      <c:pt idx="945">
                        <c:v>18.920000000000002</c:v>
                      </c:pt>
                      <c:pt idx="946">
                        <c:v>18.940000000000001</c:v>
                      </c:pt>
                      <c:pt idx="947">
                        <c:v>18.96</c:v>
                      </c:pt>
                      <c:pt idx="948">
                        <c:v>18.98</c:v>
                      </c:pt>
                      <c:pt idx="949">
                        <c:v>19</c:v>
                      </c:pt>
                      <c:pt idx="950">
                        <c:v>19.02</c:v>
                      </c:pt>
                      <c:pt idx="951">
                        <c:v>19.04</c:v>
                      </c:pt>
                      <c:pt idx="952">
                        <c:v>19.059999999999999</c:v>
                      </c:pt>
                      <c:pt idx="953">
                        <c:v>19.079999999999998</c:v>
                      </c:pt>
                      <c:pt idx="954">
                        <c:v>19.100000000000001</c:v>
                      </c:pt>
                      <c:pt idx="955">
                        <c:v>19.12</c:v>
                      </c:pt>
                      <c:pt idx="956">
                        <c:v>19.14</c:v>
                      </c:pt>
                      <c:pt idx="957">
                        <c:v>19.16</c:v>
                      </c:pt>
                      <c:pt idx="958">
                        <c:v>19.18</c:v>
                      </c:pt>
                      <c:pt idx="959">
                        <c:v>19.2</c:v>
                      </c:pt>
                      <c:pt idx="960">
                        <c:v>19.22</c:v>
                      </c:pt>
                      <c:pt idx="961">
                        <c:v>19.239999999999998</c:v>
                      </c:pt>
                      <c:pt idx="962">
                        <c:v>19.260000000000002</c:v>
                      </c:pt>
                      <c:pt idx="963">
                        <c:v>19.28</c:v>
                      </c:pt>
                      <c:pt idx="964">
                        <c:v>19.3</c:v>
                      </c:pt>
                      <c:pt idx="965">
                        <c:v>19.32</c:v>
                      </c:pt>
                      <c:pt idx="966">
                        <c:v>19.34</c:v>
                      </c:pt>
                      <c:pt idx="967">
                        <c:v>19.36</c:v>
                      </c:pt>
                      <c:pt idx="968">
                        <c:v>19.38</c:v>
                      </c:pt>
                      <c:pt idx="969">
                        <c:v>19.399999999999999</c:v>
                      </c:pt>
                      <c:pt idx="970">
                        <c:v>19.420000000000002</c:v>
                      </c:pt>
                      <c:pt idx="971">
                        <c:v>19.440000000000001</c:v>
                      </c:pt>
                      <c:pt idx="972">
                        <c:v>19.46</c:v>
                      </c:pt>
                      <c:pt idx="973">
                        <c:v>19.48</c:v>
                      </c:pt>
                      <c:pt idx="974">
                        <c:v>19.5</c:v>
                      </c:pt>
                      <c:pt idx="975">
                        <c:v>19.52</c:v>
                      </c:pt>
                      <c:pt idx="976">
                        <c:v>19.54</c:v>
                      </c:pt>
                      <c:pt idx="977">
                        <c:v>19.559999999999999</c:v>
                      </c:pt>
                      <c:pt idx="978">
                        <c:v>19.579999999999998</c:v>
                      </c:pt>
                      <c:pt idx="979">
                        <c:v>19.600000000000001</c:v>
                      </c:pt>
                      <c:pt idx="980">
                        <c:v>19.62</c:v>
                      </c:pt>
                      <c:pt idx="981">
                        <c:v>19.64</c:v>
                      </c:pt>
                      <c:pt idx="982">
                        <c:v>19.66</c:v>
                      </c:pt>
                      <c:pt idx="983">
                        <c:v>19.68</c:v>
                      </c:pt>
                      <c:pt idx="984">
                        <c:v>19.7</c:v>
                      </c:pt>
                      <c:pt idx="985">
                        <c:v>19.72</c:v>
                      </c:pt>
                      <c:pt idx="986">
                        <c:v>19.739999999999998</c:v>
                      </c:pt>
                      <c:pt idx="987">
                        <c:v>19.760000000000002</c:v>
                      </c:pt>
                      <c:pt idx="988">
                        <c:v>19.78</c:v>
                      </c:pt>
                      <c:pt idx="989">
                        <c:v>19.8</c:v>
                      </c:pt>
                      <c:pt idx="990">
                        <c:v>19.82</c:v>
                      </c:pt>
                      <c:pt idx="991">
                        <c:v>19.84</c:v>
                      </c:pt>
                      <c:pt idx="992">
                        <c:v>19.86</c:v>
                      </c:pt>
                      <c:pt idx="993">
                        <c:v>19.88</c:v>
                      </c:pt>
                      <c:pt idx="994">
                        <c:v>19.899999999999999</c:v>
                      </c:pt>
                      <c:pt idx="995">
                        <c:v>19.920000000000002</c:v>
                      </c:pt>
                      <c:pt idx="996">
                        <c:v>19.940000000000001</c:v>
                      </c:pt>
                      <c:pt idx="997">
                        <c:v>19.96</c:v>
                      </c:pt>
                      <c:pt idx="998">
                        <c:v>19.98</c:v>
                      </c:pt>
                      <c:pt idx="999">
                        <c:v>20</c:v>
                      </c:pt>
                      <c:pt idx="1000">
                        <c:v>20.02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P!$BC$2:$BC$1002</c15:sqref>
                        </c15:formulaRef>
                      </c:ext>
                    </c:extLst>
                    <c:numCache>
                      <c:formatCode>General</c:formatCode>
                      <c:ptCount val="1001"/>
                      <c:pt idx="0">
                        <c:v>66.362594000000001</c:v>
                      </c:pt>
                      <c:pt idx="1">
                        <c:v>66.362594000000001</c:v>
                      </c:pt>
                      <c:pt idx="2">
                        <c:v>66.387725000000003</c:v>
                      </c:pt>
                      <c:pt idx="3">
                        <c:v>66.387725000000003</c:v>
                      </c:pt>
                      <c:pt idx="4">
                        <c:v>66.396101999999999</c:v>
                      </c:pt>
                      <c:pt idx="5">
                        <c:v>66.396101999999999</c:v>
                      </c:pt>
                      <c:pt idx="6">
                        <c:v>66.396101999999999</c:v>
                      </c:pt>
                      <c:pt idx="7">
                        <c:v>66.396101999999999</c:v>
                      </c:pt>
                      <c:pt idx="8">
                        <c:v>66.396101999999999</c:v>
                      </c:pt>
                      <c:pt idx="9">
                        <c:v>66.396101999999999</c:v>
                      </c:pt>
                      <c:pt idx="10">
                        <c:v>66.404478999999995</c:v>
                      </c:pt>
                      <c:pt idx="11">
                        <c:v>66.404478999999995</c:v>
                      </c:pt>
                      <c:pt idx="12">
                        <c:v>66.404478999999995</c:v>
                      </c:pt>
                      <c:pt idx="13">
                        <c:v>66.404478999999995</c:v>
                      </c:pt>
                      <c:pt idx="14">
                        <c:v>66.412856000000005</c:v>
                      </c:pt>
                      <c:pt idx="15">
                        <c:v>66.412856000000005</c:v>
                      </c:pt>
                      <c:pt idx="16">
                        <c:v>66.412856000000005</c:v>
                      </c:pt>
                      <c:pt idx="17">
                        <c:v>66.412856000000005</c:v>
                      </c:pt>
                      <c:pt idx="18">
                        <c:v>66.404478999999995</c:v>
                      </c:pt>
                      <c:pt idx="19">
                        <c:v>66.404478999999995</c:v>
                      </c:pt>
                      <c:pt idx="20">
                        <c:v>66.387725000000003</c:v>
                      </c:pt>
                      <c:pt idx="21">
                        <c:v>66.387725000000003</c:v>
                      </c:pt>
                      <c:pt idx="22">
                        <c:v>66.362594000000001</c:v>
                      </c:pt>
                      <c:pt idx="23">
                        <c:v>66.362594000000001</c:v>
                      </c:pt>
                      <c:pt idx="24">
                        <c:v>66.337463</c:v>
                      </c:pt>
                      <c:pt idx="25">
                        <c:v>66.337463</c:v>
                      </c:pt>
                      <c:pt idx="26">
                        <c:v>66.329086000000004</c:v>
                      </c:pt>
                      <c:pt idx="27">
                        <c:v>66.329086000000004</c:v>
                      </c:pt>
                      <c:pt idx="28">
                        <c:v>66.337463</c:v>
                      </c:pt>
                      <c:pt idx="29">
                        <c:v>66.337463</c:v>
                      </c:pt>
                      <c:pt idx="30">
                        <c:v>66.345839999999995</c:v>
                      </c:pt>
                      <c:pt idx="31">
                        <c:v>66.345839999999995</c:v>
                      </c:pt>
                      <c:pt idx="32">
                        <c:v>66.345839999999995</c:v>
                      </c:pt>
                      <c:pt idx="33">
                        <c:v>66.345839999999995</c:v>
                      </c:pt>
                      <c:pt idx="34">
                        <c:v>66.345839999999995</c:v>
                      </c:pt>
                      <c:pt idx="35">
                        <c:v>66.345839999999995</c:v>
                      </c:pt>
                      <c:pt idx="36">
                        <c:v>66.362594000000001</c:v>
                      </c:pt>
                      <c:pt idx="37">
                        <c:v>66.362594000000001</c:v>
                      </c:pt>
                      <c:pt idx="38">
                        <c:v>66.370970999999997</c:v>
                      </c:pt>
                      <c:pt idx="39">
                        <c:v>66.370970999999997</c:v>
                      </c:pt>
                      <c:pt idx="40">
                        <c:v>66.379347999999993</c:v>
                      </c:pt>
                      <c:pt idx="41">
                        <c:v>66.379347999999993</c:v>
                      </c:pt>
                      <c:pt idx="42">
                        <c:v>66.396101999999999</c:v>
                      </c:pt>
                      <c:pt idx="43">
                        <c:v>66.396101999999999</c:v>
                      </c:pt>
                      <c:pt idx="44">
                        <c:v>66.396101999999999</c:v>
                      </c:pt>
                      <c:pt idx="45">
                        <c:v>66.396101999999999</c:v>
                      </c:pt>
                      <c:pt idx="46">
                        <c:v>66.396101999999999</c:v>
                      </c:pt>
                      <c:pt idx="47">
                        <c:v>66.396101999999999</c:v>
                      </c:pt>
                      <c:pt idx="48">
                        <c:v>66.404478999999995</c:v>
                      </c:pt>
                      <c:pt idx="49">
                        <c:v>66.404478999999995</c:v>
                      </c:pt>
                      <c:pt idx="50">
                        <c:v>66.412856000000005</c:v>
                      </c:pt>
                      <c:pt idx="51">
                        <c:v>66.412856000000005</c:v>
                      </c:pt>
                      <c:pt idx="52">
                        <c:v>66.421233000000001</c:v>
                      </c:pt>
                      <c:pt idx="53">
                        <c:v>66.421233000000001</c:v>
                      </c:pt>
                      <c:pt idx="54">
                        <c:v>66.429609999999997</c:v>
                      </c:pt>
                      <c:pt idx="55">
                        <c:v>66.429609999999997</c:v>
                      </c:pt>
                      <c:pt idx="56">
                        <c:v>66.437987000000007</c:v>
                      </c:pt>
                      <c:pt idx="57">
                        <c:v>66.437987000000007</c:v>
                      </c:pt>
                      <c:pt idx="58">
                        <c:v>66.446363999999988</c:v>
                      </c:pt>
                      <c:pt idx="59">
                        <c:v>66.446363999999988</c:v>
                      </c:pt>
                      <c:pt idx="60">
                        <c:v>66.446363999999988</c:v>
                      </c:pt>
                      <c:pt idx="61">
                        <c:v>66.446363999999988</c:v>
                      </c:pt>
                      <c:pt idx="62">
                        <c:v>66.454740999999999</c:v>
                      </c:pt>
                      <c:pt idx="63">
                        <c:v>66.454740999999999</c:v>
                      </c:pt>
                      <c:pt idx="64">
                        <c:v>66.463118000000009</c:v>
                      </c:pt>
                      <c:pt idx="65">
                        <c:v>66.463118000000009</c:v>
                      </c:pt>
                      <c:pt idx="66">
                        <c:v>66.454740999999999</c:v>
                      </c:pt>
                      <c:pt idx="67">
                        <c:v>66.454740999999999</c:v>
                      </c:pt>
                      <c:pt idx="68">
                        <c:v>66.437987000000007</c:v>
                      </c:pt>
                      <c:pt idx="69">
                        <c:v>66.437987000000007</c:v>
                      </c:pt>
                      <c:pt idx="70">
                        <c:v>66.429609999999997</c:v>
                      </c:pt>
                      <c:pt idx="71">
                        <c:v>66.429609999999997</c:v>
                      </c:pt>
                      <c:pt idx="72">
                        <c:v>66.404478999999995</c:v>
                      </c:pt>
                      <c:pt idx="73">
                        <c:v>66.404478999999995</c:v>
                      </c:pt>
                      <c:pt idx="74">
                        <c:v>66.362594000000001</c:v>
                      </c:pt>
                      <c:pt idx="75">
                        <c:v>66.362594000000001</c:v>
                      </c:pt>
                      <c:pt idx="76">
                        <c:v>66.329086000000004</c:v>
                      </c:pt>
                      <c:pt idx="77">
                        <c:v>66.329086000000004</c:v>
                      </c:pt>
                      <c:pt idx="78">
                        <c:v>66.295578000000006</c:v>
                      </c:pt>
                      <c:pt idx="79">
                        <c:v>66.295578000000006</c:v>
                      </c:pt>
                      <c:pt idx="80">
                        <c:v>66.253692999999998</c:v>
                      </c:pt>
                      <c:pt idx="81">
                        <c:v>66.253692999999998</c:v>
                      </c:pt>
                      <c:pt idx="82">
                        <c:v>66.228561999999997</c:v>
                      </c:pt>
                      <c:pt idx="83">
                        <c:v>66.228561999999997</c:v>
                      </c:pt>
                      <c:pt idx="84">
                        <c:v>66.203430999999995</c:v>
                      </c:pt>
                      <c:pt idx="85">
                        <c:v>66.203430999999995</c:v>
                      </c:pt>
                      <c:pt idx="86">
                        <c:v>66.153169000000005</c:v>
                      </c:pt>
                      <c:pt idx="87">
                        <c:v>66.153169000000005</c:v>
                      </c:pt>
                      <c:pt idx="88">
                        <c:v>66.102907000000002</c:v>
                      </c:pt>
                      <c:pt idx="89">
                        <c:v>66.102907000000002</c:v>
                      </c:pt>
                      <c:pt idx="90">
                        <c:v>66.044268000000002</c:v>
                      </c:pt>
                      <c:pt idx="91">
                        <c:v>66.044268000000002</c:v>
                      </c:pt>
                      <c:pt idx="92">
                        <c:v>65.985629000000003</c:v>
                      </c:pt>
                      <c:pt idx="93">
                        <c:v>65.985629000000003</c:v>
                      </c:pt>
                      <c:pt idx="94">
                        <c:v>65.926990000000004</c:v>
                      </c:pt>
                      <c:pt idx="95">
                        <c:v>65.926990000000004</c:v>
                      </c:pt>
                      <c:pt idx="96">
                        <c:v>65.88510500000001</c:v>
                      </c:pt>
                      <c:pt idx="97">
                        <c:v>65.88510500000001</c:v>
                      </c:pt>
                      <c:pt idx="98">
                        <c:v>65.851596999999998</c:v>
                      </c:pt>
                      <c:pt idx="99">
                        <c:v>65.851596999999998</c:v>
                      </c:pt>
                      <c:pt idx="100">
                        <c:v>65.826465999999996</c:v>
                      </c:pt>
                      <c:pt idx="101">
                        <c:v>65.826465999999996</c:v>
                      </c:pt>
                      <c:pt idx="102">
                        <c:v>65.818089000000001</c:v>
                      </c:pt>
                      <c:pt idx="103">
                        <c:v>65.818089000000001</c:v>
                      </c:pt>
                      <c:pt idx="104">
                        <c:v>65.809712000000005</c:v>
                      </c:pt>
                      <c:pt idx="105">
                        <c:v>65.809712000000005</c:v>
                      </c:pt>
                      <c:pt idx="106">
                        <c:v>65.801334999999995</c:v>
                      </c:pt>
                      <c:pt idx="107">
                        <c:v>65.801334999999995</c:v>
                      </c:pt>
                      <c:pt idx="108">
                        <c:v>65.809712000000005</c:v>
                      </c:pt>
                      <c:pt idx="109">
                        <c:v>65.809712000000005</c:v>
                      </c:pt>
                      <c:pt idx="110">
                        <c:v>65.851596999999998</c:v>
                      </c:pt>
                      <c:pt idx="111">
                        <c:v>65.851596999999998</c:v>
                      </c:pt>
                      <c:pt idx="112">
                        <c:v>65.918612999999993</c:v>
                      </c:pt>
                      <c:pt idx="113">
                        <c:v>65.918612999999993</c:v>
                      </c:pt>
                      <c:pt idx="114">
                        <c:v>66.010759999999991</c:v>
                      </c:pt>
                      <c:pt idx="115">
                        <c:v>66.010759999999991</c:v>
                      </c:pt>
                      <c:pt idx="116">
                        <c:v>66.111283999999998</c:v>
                      </c:pt>
                      <c:pt idx="117">
                        <c:v>66.111283999999998</c:v>
                      </c:pt>
                      <c:pt idx="118">
                        <c:v>66.195053999999999</c:v>
                      </c:pt>
                      <c:pt idx="119">
                        <c:v>66.195053999999999</c:v>
                      </c:pt>
                      <c:pt idx="120">
                        <c:v>66.278824</c:v>
                      </c:pt>
                      <c:pt idx="121">
                        <c:v>66.278824</c:v>
                      </c:pt>
                      <c:pt idx="122">
                        <c:v>66.370970999999997</c:v>
                      </c:pt>
                      <c:pt idx="123">
                        <c:v>66.370970999999997</c:v>
                      </c:pt>
                      <c:pt idx="124">
                        <c:v>66.48824900000001</c:v>
                      </c:pt>
                      <c:pt idx="125">
                        <c:v>66.48824900000001</c:v>
                      </c:pt>
                      <c:pt idx="126">
                        <c:v>66.613903999999991</c:v>
                      </c:pt>
                      <c:pt idx="127">
                        <c:v>66.613903999999991</c:v>
                      </c:pt>
                      <c:pt idx="128">
                        <c:v>66.781443999999993</c:v>
                      </c:pt>
                      <c:pt idx="129">
                        <c:v>66.781443999999993</c:v>
                      </c:pt>
                      <c:pt idx="130">
                        <c:v>66.982491999999993</c:v>
                      </c:pt>
                      <c:pt idx="131">
                        <c:v>66.982491999999993</c:v>
                      </c:pt>
                      <c:pt idx="132">
                        <c:v>67.225425000000001</c:v>
                      </c:pt>
                      <c:pt idx="133">
                        <c:v>67.225425000000001</c:v>
                      </c:pt>
                      <c:pt idx="134">
                        <c:v>67.476734999999991</c:v>
                      </c:pt>
                      <c:pt idx="135">
                        <c:v>67.476734999999991</c:v>
                      </c:pt>
                      <c:pt idx="136">
                        <c:v>67.753175999999996</c:v>
                      </c:pt>
                      <c:pt idx="137">
                        <c:v>67.753175999999996</c:v>
                      </c:pt>
                      <c:pt idx="138">
                        <c:v>68.012862999999996</c:v>
                      </c:pt>
                      <c:pt idx="139">
                        <c:v>68.012862999999996</c:v>
                      </c:pt>
                      <c:pt idx="140">
                        <c:v>68.255796000000004</c:v>
                      </c:pt>
                      <c:pt idx="141">
                        <c:v>68.255796000000004</c:v>
                      </c:pt>
                      <c:pt idx="142">
                        <c:v>68.498728999999997</c:v>
                      </c:pt>
                      <c:pt idx="143">
                        <c:v>68.498728999999997</c:v>
                      </c:pt>
                      <c:pt idx="144">
                        <c:v>68.724907999999999</c:v>
                      </c:pt>
                      <c:pt idx="145">
                        <c:v>68.724907999999999</c:v>
                      </c:pt>
                      <c:pt idx="146">
                        <c:v>68.959463999999997</c:v>
                      </c:pt>
                      <c:pt idx="147">
                        <c:v>68.959463999999997</c:v>
                      </c:pt>
                      <c:pt idx="148">
                        <c:v>69.185642999999999</c:v>
                      </c:pt>
                      <c:pt idx="149">
                        <c:v>69.185642999999999</c:v>
                      </c:pt>
                      <c:pt idx="150">
                        <c:v>69.369937000000007</c:v>
                      </c:pt>
                      <c:pt idx="151">
                        <c:v>69.369937000000007</c:v>
                      </c:pt>
                      <c:pt idx="152">
                        <c:v>69.52072299999999</c:v>
                      </c:pt>
                      <c:pt idx="153">
                        <c:v>69.52072299999999</c:v>
                      </c:pt>
                      <c:pt idx="154">
                        <c:v>69.629624000000007</c:v>
                      </c:pt>
                      <c:pt idx="155">
                        <c:v>69.629624000000007</c:v>
                      </c:pt>
                      <c:pt idx="156">
                        <c:v>69.721771000000004</c:v>
                      </c:pt>
                      <c:pt idx="157">
                        <c:v>69.721771000000004</c:v>
                      </c:pt>
                      <c:pt idx="158">
                        <c:v>69.813918000000001</c:v>
                      </c:pt>
                      <c:pt idx="159">
                        <c:v>69.813918000000001</c:v>
                      </c:pt>
                      <c:pt idx="160">
                        <c:v>69.906064999999998</c:v>
                      </c:pt>
                      <c:pt idx="161">
                        <c:v>69.906064999999998</c:v>
                      </c:pt>
                      <c:pt idx="162">
                        <c:v>69.989834999999999</c:v>
                      </c:pt>
                      <c:pt idx="163">
                        <c:v>69.989834999999999</c:v>
                      </c:pt>
                      <c:pt idx="164">
                        <c:v>70.065228000000005</c:v>
                      </c:pt>
                      <c:pt idx="165">
                        <c:v>70.065228000000005</c:v>
                      </c:pt>
                      <c:pt idx="166">
                        <c:v>70.174128999999994</c:v>
                      </c:pt>
                      <c:pt idx="167">
                        <c:v>70.174128999999994</c:v>
                      </c:pt>
                      <c:pt idx="168">
                        <c:v>70.308161000000013</c:v>
                      </c:pt>
                      <c:pt idx="169">
                        <c:v>70.308161000000013</c:v>
                      </c:pt>
                      <c:pt idx="170">
                        <c:v>70.442193000000003</c:v>
                      </c:pt>
                      <c:pt idx="171">
                        <c:v>70.442193000000003</c:v>
                      </c:pt>
                      <c:pt idx="172">
                        <c:v>70.567847999999998</c:v>
                      </c:pt>
                      <c:pt idx="173">
                        <c:v>70.567847999999998</c:v>
                      </c:pt>
                      <c:pt idx="174">
                        <c:v>70.685125999999997</c:v>
                      </c:pt>
                      <c:pt idx="175">
                        <c:v>70.685125999999997</c:v>
                      </c:pt>
                      <c:pt idx="176">
                        <c:v>70.760519000000002</c:v>
                      </c:pt>
                      <c:pt idx="177">
                        <c:v>70.760519000000002</c:v>
                      </c:pt>
                      <c:pt idx="178">
                        <c:v>70.819158000000002</c:v>
                      </c:pt>
                      <c:pt idx="179">
                        <c:v>70.819158000000002</c:v>
                      </c:pt>
                      <c:pt idx="180">
                        <c:v>70.877797000000001</c:v>
                      </c:pt>
                      <c:pt idx="181">
                        <c:v>70.877797000000001</c:v>
                      </c:pt>
                      <c:pt idx="182">
                        <c:v>70.944812999999996</c:v>
                      </c:pt>
                      <c:pt idx="183">
                        <c:v>70.944812999999996</c:v>
                      </c:pt>
                      <c:pt idx="184">
                        <c:v>71.00345200000001</c:v>
                      </c:pt>
                      <c:pt idx="185">
                        <c:v>71.00345200000001</c:v>
                      </c:pt>
                      <c:pt idx="186">
                        <c:v>71.045337000000004</c:v>
                      </c:pt>
                      <c:pt idx="187">
                        <c:v>71.045337000000004</c:v>
                      </c:pt>
                      <c:pt idx="188">
                        <c:v>71.087221999999997</c:v>
                      </c:pt>
                      <c:pt idx="189">
                        <c:v>71.087221999999997</c:v>
                      </c:pt>
                      <c:pt idx="190">
                        <c:v>71.103976000000003</c:v>
                      </c:pt>
                      <c:pt idx="191">
                        <c:v>71.103976000000003</c:v>
                      </c:pt>
                      <c:pt idx="192">
                        <c:v>71.078845000000001</c:v>
                      </c:pt>
                      <c:pt idx="193">
                        <c:v>71.078845000000001</c:v>
                      </c:pt>
                      <c:pt idx="194">
                        <c:v>71.020206000000002</c:v>
                      </c:pt>
                      <c:pt idx="195">
                        <c:v>71.020206000000002</c:v>
                      </c:pt>
                      <c:pt idx="196">
                        <c:v>70.936436</c:v>
                      </c:pt>
                      <c:pt idx="197">
                        <c:v>70.936436</c:v>
                      </c:pt>
                      <c:pt idx="198">
                        <c:v>70.827534999999997</c:v>
                      </c:pt>
                      <c:pt idx="199">
                        <c:v>70.827534999999997</c:v>
                      </c:pt>
                      <c:pt idx="200">
                        <c:v>70.727011000000005</c:v>
                      </c:pt>
                      <c:pt idx="201">
                        <c:v>70.727011000000005</c:v>
                      </c:pt>
                      <c:pt idx="202">
                        <c:v>70.626486999999997</c:v>
                      </c:pt>
                      <c:pt idx="203">
                        <c:v>70.626486999999997</c:v>
                      </c:pt>
                      <c:pt idx="204">
                        <c:v>70.525963000000004</c:v>
                      </c:pt>
                      <c:pt idx="205">
                        <c:v>70.525963000000004</c:v>
                      </c:pt>
                      <c:pt idx="206">
                        <c:v>70.408684999999991</c:v>
                      </c:pt>
                      <c:pt idx="207">
                        <c:v>70.408684999999991</c:v>
                      </c:pt>
                      <c:pt idx="208">
                        <c:v>70.283030000000011</c:v>
                      </c:pt>
                      <c:pt idx="209">
                        <c:v>70.283030000000011</c:v>
                      </c:pt>
                      <c:pt idx="210">
                        <c:v>70.132244</c:v>
                      </c:pt>
                      <c:pt idx="211">
                        <c:v>70.132244</c:v>
                      </c:pt>
                      <c:pt idx="212">
                        <c:v>69.956327000000002</c:v>
                      </c:pt>
                      <c:pt idx="213">
                        <c:v>69.956327000000002</c:v>
                      </c:pt>
                      <c:pt idx="214">
                        <c:v>69.763655999999997</c:v>
                      </c:pt>
                      <c:pt idx="215">
                        <c:v>69.763655999999997</c:v>
                      </c:pt>
                      <c:pt idx="216">
                        <c:v>69.570984999999993</c:v>
                      </c:pt>
                      <c:pt idx="217">
                        <c:v>69.570984999999993</c:v>
                      </c:pt>
                      <c:pt idx="218">
                        <c:v>69.344806000000005</c:v>
                      </c:pt>
                      <c:pt idx="219">
                        <c:v>69.344806000000005</c:v>
                      </c:pt>
                      <c:pt idx="220">
                        <c:v>69.118627000000004</c:v>
                      </c:pt>
                      <c:pt idx="221">
                        <c:v>69.118627000000004</c:v>
                      </c:pt>
                      <c:pt idx="222">
                        <c:v>68.884071000000006</c:v>
                      </c:pt>
                      <c:pt idx="223">
                        <c:v>68.884071000000006</c:v>
                      </c:pt>
                      <c:pt idx="224">
                        <c:v>68.641137999999998</c:v>
                      </c:pt>
                      <c:pt idx="225">
                        <c:v>68.641137999999998</c:v>
                      </c:pt>
                      <c:pt idx="226">
                        <c:v>68.389827999999994</c:v>
                      </c:pt>
                      <c:pt idx="227">
                        <c:v>68.389827999999994</c:v>
                      </c:pt>
                      <c:pt idx="228">
                        <c:v>68.146895000000001</c:v>
                      </c:pt>
                      <c:pt idx="229">
                        <c:v>68.146895000000001</c:v>
                      </c:pt>
                      <c:pt idx="230">
                        <c:v>67.912338999999989</c:v>
                      </c:pt>
                      <c:pt idx="231">
                        <c:v>67.912338999999989</c:v>
                      </c:pt>
                      <c:pt idx="232">
                        <c:v>67.661028999999999</c:v>
                      </c:pt>
                      <c:pt idx="233">
                        <c:v>67.661028999999999</c:v>
                      </c:pt>
                      <c:pt idx="234">
                        <c:v>67.418096000000006</c:v>
                      </c:pt>
                      <c:pt idx="235">
                        <c:v>67.418096000000006</c:v>
                      </c:pt>
                      <c:pt idx="236">
                        <c:v>67.200294</c:v>
                      </c:pt>
                      <c:pt idx="237">
                        <c:v>67.200294</c:v>
                      </c:pt>
                      <c:pt idx="238">
                        <c:v>66.982491999999993</c:v>
                      </c:pt>
                      <c:pt idx="239">
                        <c:v>66.982491999999993</c:v>
                      </c:pt>
                      <c:pt idx="240">
                        <c:v>66.764690000000002</c:v>
                      </c:pt>
                      <c:pt idx="241">
                        <c:v>66.764690000000002</c:v>
                      </c:pt>
                      <c:pt idx="242">
                        <c:v>66.538511</c:v>
                      </c:pt>
                      <c:pt idx="243">
                        <c:v>66.538511</c:v>
                      </c:pt>
                      <c:pt idx="244">
                        <c:v>66.303955000000002</c:v>
                      </c:pt>
                      <c:pt idx="245">
                        <c:v>66.303955000000002</c:v>
                      </c:pt>
                      <c:pt idx="246">
                        <c:v>66.077776</c:v>
                      </c:pt>
                      <c:pt idx="247">
                        <c:v>66.077776</c:v>
                      </c:pt>
                      <c:pt idx="248">
                        <c:v>65.859974000000008</c:v>
                      </c:pt>
                      <c:pt idx="249">
                        <c:v>65.859974000000008</c:v>
                      </c:pt>
                      <c:pt idx="250">
                        <c:v>65.658925999999994</c:v>
                      </c:pt>
                      <c:pt idx="251">
                        <c:v>65.658925999999994</c:v>
                      </c:pt>
                      <c:pt idx="252">
                        <c:v>65.466255000000004</c:v>
                      </c:pt>
                      <c:pt idx="253">
                        <c:v>65.466255000000004</c:v>
                      </c:pt>
                      <c:pt idx="254">
                        <c:v>65.298715000000001</c:v>
                      </c:pt>
                      <c:pt idx="255">
                        <c:v>65.298715000000001</c:v>
                      </c:pt>
                      <c:pt idx="256">
                        <c:v>65.131174999999999</c:v>
                      </c:pt>
                      <c:pt idx="257">
                        <c:v>65.131174999999999</c:v>
                      </c:pt>
                      <c:pt idx="258">
                        <c:v>64.963634999999996</c:v>
                      </c:pt>
                      <c:pt idx="259">
                        <c:v>64.963634999999996</c:v>
                      </c:pt>
                      <c:pt idx="260">
                        <c:v>64.837980000000002</c:v>
                      </c:pt>
                      <c:pt idx="261">
                        <c:v>64.837980000000002</c:v>
                      </c:pt>
                      <c:pt idx="262">
                        <c:v>64.720702000000003</c:v>
                      </c:pt>
                      <c:pt idx="263">
                        <c:v>64.720702000000003</c:v>
                      </c:pt>
                      <c:pt idx="264">
                        <c:v>64.603424000000004</c:v>
                      </c:pt>
                      <c:pt idx="265">
                        <c:v>64.603424000000004</c:v>
                      </c:pt>
                      <c:pt idx="266">
                        <c:v>64.486146000000005</c:v>
                      </c:pt>
                      <c:pt idx="267">
                        <c:v>64.486146000000005</c:v>
                      </c:pt>
                      <c:pt idx="268">
                        <c:v>64.368868000000006</c:v>
                      </c:pt>
                      <c:pt idx="269">
                        <c:v>64.368868000000006</c:v>
                      </c:pt>
                      <c:pt idx="270">
                        <c:v>64.276721000000009</c:v>
                      </c:pt>
                      <c:pt idx="271">
                        <c:v>64.276721000000009</c:v>
                      </c:pt>
                      <c:pt idx="272">
                        <c:v>64.209705</c:v>
                      </c:pt>
                      <c:pt idx="273">
                        <c:v>64.209705</c:v>
                      </c:pt>
                      <c:pt idx="274">
                        <c:v>64.151066</c:v>
                      </c:pt>
                      <c:pt idx="275">
                        <c:v>64.151066</c:v>
                      </c:pt>
                      <c:pt idx="276">
                        <c:v>64.100803999999997</c:v>
                      </c:pt>
                      <c:pt idx="277">
                        <c:v>64.100803999999997</c:v>
                      </c:pt>
                      <c:pt idx="278">
                        <c:v>64.067295999999999</c:v>
                      </c:pt>
                      <c:pt idx="279">
                        <c:v>64.067295999999999</c:v>
                      </c:pt>
                      <c:pt idx="280">
                        <c:v>64.042164999999997</c:v>
                      </c:pt>
                      <c:pt idx="281">
                        <c:v>64.042164999999997</c:v>
                      </c:pt>
                      <c:pt idx="282">
                        <c:v>64.042164999999997</c:v>
                      </c:pt>
                      <c:pt idx="283">
                        <c:v>64.042164999999997</c:v>
                      </c:pt>
                      <c:pt idx="284">
                        <c:v>64.042164999999997</c:v>
                      </c:pt>
                      <c:pt idx="285">
                        <c:v>64.042164999999997</c:v>
                      </c:pt>
                      <c:pt idx="286">
                        <c:v>64.042164999999997</c:v>
                      </c:pt>
                      <c:pt idx="287">
                        <c:v>64.042164999999997</c:v>
                      </c:pt>
                      <c:pt idx="288">
                        <c:v>64.042164999999997</c:v>
                      </c:pt>
                      <c:pt idx="289">
                        <c:v>64.042164999999997</c:v>
                      </c:pt>
                      <c:pt idx="290">
                        <c:v>64.067295999999999</c:v>
                      </c:pt>
                      <c:pt idx="291">
                        <c:v>64.067295999999999</c:v>
                      </c:pt>
                      <c:pt idx="292">
                        <c:v>64.084050000000005</c:v>
                      </c:pt>
                      <c:pt idx="293">
                        <c:v>64.084050000000005</c:v>
                      </c:pt>
                      <c:pt idx="294">
                        <c:v>64.100803999999997</c:v>
                      </c:pt>
                      <c:pt idx="295">
                        <c:v>64.100803999999997</c:v>
                      </c:pt>
                      <c:pt idx="296">
                        <c:v>64.109181000000007</c:v>
                      </c:pt>
                      <c:pt idx="297">
                        <c:v>64.109181000000007</c:v>
                      </c:pt>
                      <c:pt idx="298">
                        <c:v>64.084050000000005</c:v>
                      </c:pt>
                      <c:pt idx="299">
                        <c:v>64.084050000000005</c:v>
                      </c:pt>
                      <c:pt idx="300">
                        <c:v>64.008656999999999</c:v>
                      </c:pt>
                      <c:pt idx="301">
                        <c:v>64.008656999999999</c:v>
                      </c:pt>
                      <c:pt idx="302">
                        <c:v>63.891378999999993</c:v>
                      </c:pt>
                      <c:pt idx="303">
                        <c:v>63.891378999999993</c:v>
                      </c:pt>
                      <c:pt idx="304">
                        <c:v>63.707084999999999</c:v>
                      </c:pt>
                      <c:pt idx="305">
                        <c:v>63.707084999999999</c:v>
                      </c:pt>
                      <c:pt idx="306">
                        <c:v>63.439021000000004</c:v>
                      </c:pt>
                      <c:pt idx="307">
                        <c:v>63.439021000000004</c:v>
                      </c:pt>
                      <c:pt idx="308">
                        <c:v>63.145826</c:v>
                      </c:pt>
                      <c:pt idx="309">
                        <c:v>63.145826</c:v>
                      </c:pt>
                      <c:pt idx="310">
                        <c:v>62.810746000000002</c:v>
                      </c:pt>
                      <c:pt idx="311">
                        <c:v>62.810746000000002</c:v>
                      </c:pt>
                      <c:pt idx="312">
                        <c:v>62.450534999999995</c:v>
                      </c:pt>
                      <c:pt idx="313">
                        <c:v>62.450534999999995</c:v>
                      </c:pt>
                      <c:pt idx="314">
                        <c:v>62.090324000000003</c:v>
                      </c:pt>
                      <c:pt idx="315">
                        <c:v>62.090324000000003</c:v>
                      </c:pt>
                      <c:pt idx="316">
                        <c:v>61.721736000000007</c:v>
                      </c:pt>
                      <c:pt idx="317">
                        <c:v>61.721736000000007</c:v>
                      </c:pt>
                      <c:pt idx="318">
                        <c:v>61.353147999999997</c:v>
                      </c:pt>
                      <c:pt idx="319">
                        <c:v>61.353147999999997</c:v>
                      </c:pt>
                      <c:pt idx="320">
                        <c:v>61.001313999999994</c:v>
                      </c:pt>
                      <c:pt idx="321">
                        <c:v>61.001313999999994</c:v>
                      </c:pt>
                      <c:pt idx="322">
                        <c:v>60.666234000000003</c:v>
                      </c:pt>
                      <c:pt idx="323">
                        <c:v>60.666234000000003</c:v>
                      </c:pt>
                      <c:pt idx="324">
                        <c:v>60.347908000000004</c:v>
                      </c:pt>
                      <c:pt idx="325">
                        <c:v>60.347908000000004</c:v>
                      </c:pt>
                      <c:pt idx="326">
                        <c:v>60.029581999999998</c:v>
                      </c:pt>
                      <c:pt idx="327">
                        <c:v>60.029581999999998</c:v>
                      </c:pt>
                      <c:pt idx="328">
                        <c:v>59.736387000000001</c:v>
                      </c:pt>
                      <c:pt idx="329">
                        <c:v>59.736387000000001</c:v>
                      </c:pt>
                      <c:pt idx="330">
                        <c:v>59.468322999999998</c:v>
                      </c:pt>
                      <c:pt idx="331">
                        <c:v>59.468322999999998</c:v>
                      </c:pt>
                      <c:pt idx="332">
                        <c:v>59.233766999999993</c:v>
                      </c:pt>
                      <c:pt idx="333">
                        <c:v>59.233766999999993</c:v>
                      </c:pt>
                      <c:pt idx="334">
                        <c:v>59.024341999999997</c:v>
                      </c:pt>
                      <c:pt idx="335">
                        <c:v>59.024341999999997</c:v>
                      </c:pt>
                      <c:pt idx="336">
                        <c:v>58.831671</c:v>
                      </c:pt>
                      <c:pt idx="337">
                        <c:v>58.831671</c:v>
                      </c:pt>
                      <c:pt idx="338">
                        <c:v>58.639000000000003</c:v>
                      </c:pt>
                      <c:pt idx="339">
                        <c:v>58.639000000000003</c:v>
                      </c:pt>
                      <c:pt idx="340">
                        <c:v>58.429575</c:v>
                      </c:pt>
                      <c:pt idx="341">
                        <c:v>58.429575</c:v>
                      </c:pt>
                      <c:pt idx="342">
                        <c:v>58.220149999999997</c:v>
                      </c:pt>
                      <c:pt idx="343">
                        <c:v>58.220149999999997</c:v>
                      </c:pt>
                      <c:pt idx="344">
                        <c:v>58.019102000000004</c:v>
                      </c:pt>
                      <c:pt idx="345">
                        <c:v>58.019102000000004</c:v>
                      </c:pt>
                      <c:pt idx="346">
                        <c:v>57.834808000000002</c:v>
                      </c:pt>
                      <c:pt idx="347">
                        <c:v>57.834808000000002</c:v>
                      </c:pt>
                      <c:pt idx="348">
                        <c:v>57.667268</c:v>
                      </c:pt>
                      <c:pt idx="349">
                        <c:v>57.667268</c:v>
                      </c:pt>
                      <c:pt idx="350">
                        <c:v>57.491350999999995</c:v>
                      </c:pt>
                      <c:pt idx="351">
                        <c:v>57.491350999999995</c:v>
                      </c:pt>
                      <c:pt idx="352">
                        <c:v>57.307057</c:v>
                      </c:pt>
                      <c:pt idx="353">
                        <c:v>57.307057</c:v>
                      </c:pt>
                      <c:pt idx="354">
                        <c:v>57.122762999999999</c:v>
                      </c:pt>
                      <c:pt idx="355">
                        <c:v>57.122762999999999</c:v>
                      </c:pt>
                      <c:pt idx="356">
                        <c:v>56.921714999999999</c:v>
                      </c:pt>
                      <c:pt idx="357">
                        <c:v>56.921714999999999</c:v>
                      </c:pt>
                      <c:pt idx="358">
                        <c:v>56.712290000000003</c:v>
                      </c:pt>
                      <c:pt idx="359">
                        <c:v>56.712290000000003</c:v>
                      </c:pt>
                      <c:pt idx="360">
                        <c:v>56.494487999999997</c:v>
                      </c:pt>
                      <c:pt idx="361">
                        <c:v>56.494487999999997</c:v>
                      </c:pt>
                      <c:pt idx="362">
                        <c:v>56.234800999999997</c:v>
                      </c:pt>
                      <c:pt idx="363">
                        <c:v>56.234800999999997</c:v>
                      </c:pt>
                      <c:pt idx="364">
                        <c:v>55.958359999999999</c:v>
                      </c:pt>
                      <c:pt idx="365">
                        <c:v>55.958359999999999</c:v>
                      </c:pt>
                      <c:pt idx="366">
                        <c:v>55.665165000000002</c:v>
                      </c:pt>
                      <c:pt idx="367">
                        <c:v>55.665165000000002</c:v>
                      </c:pt>
                      <c:pt idx="368">
                        <c:v>55.355215999999999</c:v>
                      </c:pt>
                      <c:pt idx="369">
                        <c:v>55.355215999999999</c:v>
                      </c:pt>
                      <c:pt idx="370">
                        <c:v>55.03689</c:v>
                      </c:pt>
                      <c:pt idx="371">
                        <c:v>55.03689</c:v>
                      </c:pt>
                      <c:pt idx="372">
                        <c:v>54.726940999999997</c:v>
                      </c:pt>
                      <c:pt idx="373">
                        <c:v>54.726940999999997</c:v>
                      </c:pt>
                      <c:pt idx="374">
                        <c:v>54.416991999999993</c:v>
                      </c:pt>
                      <c:pt idx="375">
                        <c:v>54.416991999999993</c:v>
                      </c:pt>
                      <c:pt idx="376">
                        <c:v>54.090288999999991</c:v>
                      </c:pt>
                      <c:pt idx="377">
                        <c:v>54.090288999999991</c:v>
                      </c:pt>
                      <c:pt idx="378">
                        <c:v>53.654685000000001</c:v>
                      </c:pt>
                      <c:pt idx="379">
                        <c:v>53.654685000000001</c:v>
                      </c:pt>
                      <c:pt idx="380">
                        <c:v>52.816984999999995</c:v>
                      </c:pt>
                      <c:pt idx="381">
                        <c:v>52.816984999999995</c:v>
                      </c:pt>
                      <c:pt idx="382">
                        <c:v>51.384518</c:v>
                      </c:pt>
                      <c:pt idx="383">
                        <c:v>51.384518</c:v>
                      </c:pt>
                      <c:pt idx="384">
                        <c:v>49.499693000000001</c:v>
                      </c:pt>
                      <c:pt idx="385">
                        <c:v>49.499693000000001</c:v>
                      </c:pt>
                      <c:pt idx="386">
                        <c:v>47.355181000000002</c:v>
                      </c:pt>
                      <c:pt idx="387">
                        <c:v>47.355181000000002</c:v>
                      </c:pt>
                      <c:pt idx="388">
                        <c:v>45.118521999999999</c:v>
                      </c:pt>
                      <c:pt idx="389">
                        <c:v>45.118521999999999</c:v>
                      </c:pt>
                      <c:pt idx="390">
                        <c:v>42.923748000000003</c:v>
                      </c:pt>
                      <c:pt idx="391">
                        <c:v>42.923748000000003</c:v>
                      </c:pt>
                      <c:pt idx="392">
                        <c:v>40.795990000000003</c:v>
                      </c:pt>
                      <c:pt idx="393">
                        <c:v>40.795990000000003</c:v>
                      </c:pt>
                      <c:pt idx="394">
                        <c:v>38.626347000000003</c:v>
                      </c:pt>
                      <c:pt idx="395">
                        <c:v>38.626347000000003</c:v>
                      </c:pt>
                      <c:pt idx="396">
                        <c:v>36.356180000000002</c:v>
                      </c:pt>
                      <c:pt idx="397">
                        <c:v>36.356180000000002</c:v>
                      </c:pt>
                      <c:pt idx="398">
                        <c:v>34.136274999999998</c:v>
                      </c:pt>
                      <c:pt idx="399">
                        <c:v>34.136274999999998</c:v>
                      </c:pt>
                      <c:pt idx="400">
                        <c:v>32.150926000000005</c:v>
                      </c:pt>
                      <c:pt idx="401">
                        <c:v>32.150926000000005</c:v>
                      </c:pt>
                      <c:pt idx="402">
                        <c:v>30.324740000000002</c:v>
                      </c:pt>
                      <c:pt idx="403">
                        <c:v>30.324740000000002</c:v>
                      </c:pt>
                      <c:pt idx="404">
                        <c:v>28.565570000000001</c:v>
                      </c:pt>
                      <c:pt idx="405">
                        <c:v>28.565570000000001</c:v>
                      </c:pt>
                      <c:pt idx="406">
                        <c:v>26.823154000000002</c:v>
                      </c:pt>
                      <c:pt idx="407">
                        <c:v>26.823154000000002</c:v>
                      </c:pt>
                      <c:pt idx="408">
                        <c:v>25.147753999999999</c:v>
                      </c:pt>
                      <c:pt idx="409">
                        <c:v>25.147753999999999</c:v>
                      </c:pt>
                      <c:pt idx="410">
                        <c:v>23.606386000000001</c:v>
                      </c:pt>
                      <c:pt idx="411">
                        <c:v>23.606386000000001</c:v>
                      </c:pt>
                      <c:pt idx="412">
                        <c:v>22.190673</c:v>
                      </c:pt>
                      <c:pt idx="413">
                        <c:v>22.190673</c:v>
                      </c:pt>
                      <c:pt idx="414">
                        <c:v>20.925746</c:v>
                      </c:pt>
                      <c:pt idx="415">
                        <c:v>20.925746</c:v>
                      </c:pt>
                      <c:pt idx="416">
                        <c:v>19.761343</c:v>
                      </c:pt>
                      <c:pt idx="417">
                        <c:v>19.761343</c:v>
                      </c:pt>
                      <c:pt idx="418">
                        <c:v>18.630447999999998</c:v>
                      </c:pt>
                      <c:pt idx="419">
                        <c:v>18.630447999999998</c:v>
                      </c:pt>
                      <c:pt idx="420">
                        <c:v>17.499552999999999</c:v>
                      </c:pt>
                      <c:pt idx="421">
                        <c:v>17.499552999999999</c:v>
                      </c:pt>
                      <c:pt idx="422">
                        <c:v>16.469182</c:v>
                      </c:pt>
                      <c:pt idx="423">
                        <c:v>16.469182</c:v>
                      </c:pt>
                      <c:pt idx="424">
                        <c:v>15.589596999999999</c:v>
                      </c:pt>
                      <c:pt idx="425">
                        <c:v>15.589596999999999</c:v>
                      </c:pt>
                      <c:pt idx="426">
                        <c:v>14.835667000000001</c:v>
                      </c:pt>
                      <c:pt idx="427">
                        <c:v>14.835667000000001</c:v>
                      </c:pt>
                      <c:pt idx="428">
                        <c:v>14.123621999999999</c:v>
                      </c:pt>
                      <c:pt idx="429">
                        <c:v>14.123621999999999</c:v>
                      </c:pt>
                      <c:pt idx="430">
                        <c:v>13.436707999999999</c:v>
                      </c:pt>
                      <c:pt idx="431">
                        <c:v>13.436707999999999</c:v>
                      </c:pt>
                      <c:pt idx="432">
                        <c:v>12.766548</c:v>
                      </c:pt>
                      <c:pt idx="433">
                        <c:v>12.766548</c:v>
                      </c:pt>
                      <c:pt idx="434">
                        <c:v>12.138273</c:v>
                      </c:pt>
                      <c:pt idx="435">
                        <c:v>12.138273</c:v>
                      </c:pt>
                      <c:pt idx="436">
                        <c:v>11.577014</c:v>
                      </c:pt>
                      <c:pt idx="437">
                        <c:v>11.577014</c:v>
                      </c:pt>
                      <c:pt idx="438">
                        <c:v>11.116279</c:v>
                      </c:pt>
                      <c:pt idx="439">
                        <c:v>11.116279</c:v>
                      </c:pt>
                      <c:pt idx="440">
                        <c:v>10.722560000000001</c:v>
                      </c:pt>
                      <c:pt idx="441">
                        <c:v>10.722560000000001</c:v>
                      </c:pt>
                      <c:pt idx="442">
                        <c:v>10.303710000000001</c:v>
                      </c:pt>
                      <c:pt idx="443">
                        <c:v>10.303710000000001</c:v>
                      </c:pt>
                      <c:pt idx="444">
                        <c:v>9.8429749999999991</c:v>
                      </c:pt>
                      <c:pt idx="445">
                        <c:v>9.8429749999999991</c:v>
                      </c:pt>
                      <c:pt idx="446">
                        <c:v>9.4073709999999995</c:v>
                      </c:pt>
                      <c:pt idx="447">
                        <c:v>9.4073709999999995</c:v>
                      </c:pt>
                      <c:pt idx="448">
                        <c:v>9.0471599999999999</c:v>
                      </c:pt>
                      <c:pt idx="449">
                        <c:v>9.0471599999999999</c:v>
                      </c:pt>
                      <c:pt idx="450">
                        <c:v>8.7455879999999997</c:v>
                      </c:pt>
                      <c:pt idx="451">
                        <c:v>8.7455879999999997</c:v>
                      </c:pt>
                      <c:pt idx="452">
                        <c:v>8.4523930000000007</c:v>
                      </c:pt>
                      <c:pt idx="453">
                        <c:v>8.4523930000000007</c:v>
                      </c:pt>
                      <c:pt idx="454">
                        <c:v>8.184329</c:v>
                      </c:pt>
                      <c:pt idx="455">
                        <c:v>8.184329</c:v>
                      </c:pt>
                      <c:pt idx="456">
                        <c:v>7.9246420000000004</c:v>
                      </c:pt>
                      <c:pt idx="457">
                        <c:v>7.9246420000000004</c:v>
                      </c:pt>
                      <c:pt idx="458">
                        <c:v>7.6733320000000003</c:v>
                      </c:pt>
                      <c:pt idx="459">
                        <c:v>7.6733320000000003</c:v>
                      </c:pt>
                      <c:pt idx="460">
                        <c:v>7.4471530000000001</c:v>
                      </c:pt>
                      <c:pt idx="461">
                        <c:v>7.4471530000000001</c:v>
                      </c:pt>
                      <c:pt idx="462">
                        <c:v>7.2879899999999997</c:v>
                      </c:pt>
                      <c:pt idx="463">
                        <c:v>7.2879899999999997</c:v>
                      </c:pt>
                      <c:pt idx="464">
                        <c:v>7.195843</c:v>
                      </c:pt>
                      <c:pt idx="465">
                        <c:v>7.195843</c:v>
                      </c:pt>
                      <c:pt idx="466">
                        <c:v>7.1372039999999997</c:v>
                      </c:pt>
                      <c:pt idx="467">
                        <c:v>7.1372039999999997</c:v>
                      </c:pt>
                      <c:pt idx="468">
                        <c:v>7.0785649999999993</c:v>
                      </c:pt>
                      <c:pt idx="469">
                        <c:v>7.0785649999999993</c:v>
                      </c:pt>
                      <c:pt idx="470">
                        <c:v>7.0450569999999999</c:v>
                      </c:pt>
                      <c:pt idx="471">
                        <c:v>7.0450569999999999</c:v>
                      </c:pt>
                      <c:pt idx="472">
                        <c:v>7.0450569999999999</c:v>
                      </c:pt>
                      <c:pt idx="473">
                        <c:v>7.0450569999999999</c:v>
                      </c:pt>
                      <c:pt idx="474">
                        <c:v>7.0785649999999993</c:v>
                      </c:pt>
                      <c:pt idx="475">
                        <c:v>7.0785649999999993</c:v>
                      </c:pt>
                      <c:pt idx="476">
                        <c:v>7.1204499999999999</c:v>
                      </c:pt>
                      <c:pt idx="477">
                        <c:v>7.1204499999999999</c:v>
                      </c:pt>
                      <c:pt idx="478">
                        <c:v>7.1790890000000003</c:v>
                      </c:pt>
                      <c:pt idx="479">
                        <c:v>7.1790890000000003</c:v>
                      </c:pt>
                      <c:pt idx="480">
                        <c:v>7.2293510000000003</c:v>
                      </c:pt>
                      <c:pt idx="481">
                        <c:v>7.2293510000000003</c:v>
                      </c:pt>
                      <c:pt idx="482">
                        <c:v>7.246105</c:v>
                      </c:pt>
                      <c:pt idx="483">
                        <c:v>7.246105</c:v>
                      </c:pt>
                      <c:pt idx="484">
                        <c:v>7.2628589999999997</c:v>
                      </c:pt>
                      <c:pt idx="485">
                        <c:v>7.2628589999999997</c:v>
                      </c:pt>
                      <c:pt idx="486">
                        <c:v>7.2879899999999997</c:v>
                      </c:pt>
                      <c:pt idx="487">
                        <c:v>7.2879899999999997</c:v>
                      </c:pt>
                      <c:pt idx="488">
                        <c:v>7.2879899999999997</c:v>
                      </c:pt>
                      <c:pt idx="489">
                        <c:v>7.2879899999999997</c:v>
                      </c:pt>
                      <c:pt idx="490">
                        <c:v>7.2544820000000003</c:v>
                      </c:pt>
                      <c:pt idx="491">
                        <c:v>7.2544820000000003</c:v>
                      </c:pt>
                      <c:pt idx="492">
                        <c:v>7.195843</c:v>
                      </c:pt>
                      <c:pt idx="493">
                        <c:v>7.195843</c:v>
                      </c:pt>
                      <c:pt idx="494">
                        <c:v>7.1455809999999991</c:v>
                      </c:pt>
                      <c:pt idx="495">
                        <c:v>7.1455809999999991</c:v>
                      </c:pt>
                      <c:pt idx="496">
                        <c:v>7.0953190000000008</c:v>
                      </c:pt>
                      <c:pt idx="497">
                        <c:v>7.0953190000000008</c:v>
                      </c:pt>
                      <c:pt idx="498">
                        <c:v>7.0199260000000008</c:v>
                      </c:pt>
                      <c:pt idx="499">
                        <c:v>7.0199260000000008</c:v>
                      </c:pt>
                      <c:pt idx="500">
                        <c:v>6.9110250000000004</c:v>
                      </c:pt>
                      <c:pt idx="501">
                        <c:v>6.9110250000000004</c:v>
                      </c:pt>
                      <c:pt idx="502">
                        <c:v>6.7686159999999997</c:v>
                      </c:pt>
                      <c:pt idx="503">
                        <c:v>6.7686159999999997</c:v>
                      </c:pt>
                      <c:pt idx="504">
                        <c:v>6.6178300000000005</c:v>
                      </c:pt>
                      <c:pt idx="505">
                        <c:v>6.6178300000000005</c:v>
                      </c:pt>
                      <c:pt idx="506">
                        <c:v>6.5089289999999993</c:v>
                      </c:pt>
                      <c:pt idx="507">
                        <c:v>6.5089289999999993</c:v>
                      </c:pt>
                      <c:pt idx="508">
                        <c:v>6.4167820000000004</c:v>
                      </c:pt>
                      <c:pt idx="509">
                        <c:v>6.4167820000000004</c:v>
                      </c:pt>
                      <c:pt idx="510">
                        <c:v>6.3246349999999998</c:v>
                      </c:pt>
                      <c:pt idx="511">
                        <c:v>6.3246349999999998</c:v>
                      </c:pt>
                      <c:pt idx="512">
                        <c:v>6.2157340000000003</c:v>
                      </c:pt>
                      <c:pt idx="513">
                        <c:v>6.2157340000000003</c:v>
                      </c:pt>
                      <c:pt idx="514">
                        <c:v>6.1152100000000003</c:v>
                      </c:pt>
                      <c:pt idx="515">
                        <c:v>6.1152100000000003</c:v>
                      </c:pt>
                      <c:pt idx="516">
                        <c:v>6.0900789999999994</c:v>
                      </c:pt>
                      <c:pt idx="517">
                        <c:v>6.0900789999999994</c:v>
                      </c:pt>
                      <c:pt idx="518">
                        <c:v>6.1487179999999997</c:v>
                      </c:pt>
                      <c:pt idx="519">
                        <c:v>6.1487179999999997</c:v>
                      </c:pt>
                      <c:pt idx="520">
                        <c:v>6.207357</c:v>
                      </c:pt>
                      <c:pt idx="521">
                        <c:v>6.207357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28F7-498B-BBA9-D6116231468E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3"/>
          <c:order val="2"/>
          <c:tx>
            <c:v>GS-DGPS (kt)</c:v>
          </c:tx>
          <c:marker>
            <c:symbol val="none"/>
          </c:marker>
          <c:xVal>
            <c:numRef>
              <c:f>D!$M$3:$M$303</c:f>
              <c:numCache>
                <c:formatCode>0.0</c:formatCode>
                <c:ptCount val="3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23.100000000000101</c:v>
                </c:pt>
                <c:pt idx="231">
                  <c:v>23.2</c:v>
                </c:pt>
                <c:pt idx="232">
                  <c:v>23.3000000000001</c:v>
                </c:pt>
                <c:pt idx="233">
                  <c:v>23.4</c:v>
                </c:pt>
                <c:pt idx="234">
                  <c:v>23.5</c:v>
                </c:pt>
                <c:pt idx="235">
                  <c:v>23.600000000000101</c:v>
                </c:pt>
                <c:pt idx="236">
                  <c:v>23.700000000000099</c:v>
                </c:pt>
                <c:pt idx="237">
                  <c:v>23.8000000000001</c:v>
                </c:pt>
                <c:pt idx="238">
                  <c:v>23.900000000000102</c:v>
                </c:pt>
                <c:pt idx="239">
                  <c:v>24.000000000000099</c:v>
                </c:pt>
                <c:pt idx="240">
                  <c:v>24.100000000000101</c:v>
                </c:pt>
                <c:pt idx="241">
                  <c:v>24.200000000000099</c:v>
                </c:pt>
                <c:pt idx="242">
                  <c:v>24.3000000000001</c:v>
                </c:pt>
                <c:pt idx="243">
                  <c:v>24.400000000000102</c:v>
                </c:pt>
                <c:pt idx="244">
                  <c:v>24.500000000000099</c:v>
                </c:pt>
                <c:pt idx="245">
                  <c:v>24.600000000000101</c:v>
                </c:pt>
                <c:pt idx="246">
                  <c:v>24.700000000000099</c:v>
                </c:pt>
                <c:pt idx="247">
                  <c:v>24.8000000000001</c:v>
                </c:pt>
                <c:pt idx="248">
                  <c:v>24.900000000000102</c:v>
                </c:pt>
                <c:pt idx="249">
                  <c:v>25.000000000000099</c:v>
                </c:pt>
                <c:pt idx="250">
                  <c:v>25.100000000000101</c:v>
                </c:pt>
                <c:pt idx="251">
                  <c:v>25.200000000000099</c:v>
                </c:pt>
                <c:pt idx="252">
                  <c:v>25.3000000000001</c:v>
                </c:pt>
                <c:pt idx="253">
                  <c:v>25.400000000000102</c:v>
                </c:pt>
                <c:pt idx="254">
                  <c:v>25.500000000000099</c:v>
                </c:pt>
                <c:pt idx="255">
                  <c:v>25.600000000000101</c:v>
                </c:pt>
                <c:pt idx="256">
                  <c:v>25.700000000000099</c:v>
                </c:pt>
                <c:pt idx="257">
                  <c:v>25.8000000000001</c:v>
                </c:pt>
                <c:pt idx="258">
                  <c:v>25.900000000000102</c:v>
                </c:pt>
                <c:pt idx="259">
                  <c:v>26.000000000000099</c:v>
                </c:pt>
                <c:pt idx="260">
                  <c:v>26.100000000000101</c:v>
                </c:pt>
                <c:pt idx="261">
                  <c:v>26.200000000000099</c:v>
                </c:pt>
                <c:pt idx="262">
                  <c:v>26.3000000000001</c:v>
                </c:pt>
                <c:pt idx="263">
                  <c:v>26.400000000000102</c:v>
                </c:pt>
                <c:pt idx="264">
                  <c:v>26.500000000000099</c:v>
                </c:pt>
                <c:pt idx="265">
                  <c:v>26.600000000000101</c:v>
                </c:pt>
                <c:pt idx="266">
                  <c:v>26.700000000000099</c:v>
                </c:pt>
                <c:pt idx="267">
                  <c:v>26.8000000000001</c:v>
                </c:pt>
                <c:pt idx="268">
                  <c:v>26.900000000000102</c:v>
                </c:pt>
                <c:pt idx="269">
                  <c:v>27.000000000000099</c:v>
                </c:pt>
                <c:pt idx="270">
                  <c:v>27.100000000000101</c:v>
                </c:pt>
                <c:pt idx="271">
                  <c:v>27.200000000000099</c:v>
                </c:pt>
                <c:pt idx="272">
                  <c:v>27.3000000000001</c:v>
                </c:pt>
                <c:pt idx="273">
                  <c:v>27.400000000000102</c:v>
                </c:pt>
                <c:pt idx="274">
                  <c:v>27.500000000000099</c:v>
                </c:pt>
                <c:pt idx="275">
                  <c:v>27.600000000000101</c:v>
                </c:pt>
                <c:pt idx="276">
                  <c:v>27.700000000000099</c:v>
                </c:pt>
                <c:pt idx="277">
                  <c:v>27.8000000000001</c:v>
                </c:pt>
                <c:pt idx="278">
                  <c:v>27.900000000000102</c:v>
                </c:pt>
                <c:pt idx="279">
                  <c:v>28.000000000000099</c:v>
                </c:pt>
                <c:pt idx="280">
                  <c:v>28.100000000000101</c:v>
                </c:pt>
                <c:pt idx="281">
                  <c:v>28.200000000000099</c:v>
                </c:pt>
                <c:pt idx="282">
                  <c:v>28.3000000000001</c:v>
                </c:pt>
                <c:pt idx="283">
                  <c:v>28.400000000000102</c:v>
                </c:pt>
                <c:pt idx="284">
                  <c:v>28.500000000000099</c:v>
                </c:pt>
                <c:pt idx="285">
                  <c:v>28.600000000000101</c:v>
                </c:pt>
                <c:pt idx="286">
                  <c:v>28.700000000000099</c:v>
                </c:pt>
                <c:pt idx="287">
                  <c:v>28.8000000000001</c:v>
                </c:pt>
                <c:pt idx="288">
                  <c:v>28.900000000000102</c:v>
                </c:pt>
                <c:pt idx="289">
                  <c:v>29.000000000000099</c:v>
                </c:pt>
                <c:pt idx="290">
                  <c:v>29.100000000000101</c:v>
                </c:pt>
                <c:pt idx="291">
                  <c:v>29.200000000000099</c:v>
                </c:pt>
                <c:pt idx="292">
                  <c:v>29.3000000000001</c:v>
                </c:pt>
                <c:pt idx="293">
                  <c:v>29.400000000000102</c:v>
                </c:pt>
                <c:pt idx="294">
                  <c:v>29.500000000000099</c:v>
                </c:pt>
                <c:pt idx="295">
                  <c:v>29.600000000000101</c:v>
                </c:pt>
                <c:pt idx="296">
                  <c:v>29.700000000000099</c:v>
                </c:pt>
                <c:pt idx="297">
                  <c:v>29.8000000000001</c:v>
                </c:pt>
                <c:pt idx="298">
                  <c:v>29.900000000000102</c:v>
                </c:pt>
                <c:pt idx="299">
                  <c:v>30.000000000000099</c:v>
                </c:pt>
              </c:numCache>
            </c:numRef>
          </c:xVal>
          <c:yVal>
            <c:numRef>
              <c:f>D!$N$3:$N$303</c:f>
              <c:numCache>
                <c:formatCode>General</c:formatCode>
                <c:ptCount val="301"/>
                <c:pt idx="0">
                  <c:v>25.335999999999999</c:v>
                </c:pt>
                <c:pt idx="1">
                  <c:v>25.478000000000002</c:v>
                </c:pt>
                <c:pt idx="2">
                  <c:v>25.672000000000001</c:v>
                </c:pt>
                <c:pt idx="3">
                  <c:v>25.873000000000001</c:v>
                </c:pt>
                <c:pt idx="4">
                  <c:v>26.021000000000001</c:v>
                </c:pt>
                <c:pt idx="5">
                  <c:v>26.242000000000001</c:v>
                </c:pt>
                <c:pt idx="6">
                  <c:v>26.338999999999999</c:v>
                </c:pt>
                <c:pt idx="7">
                  <c:v>26.509</c:v>
                </c:pt>
                <c:pt idx="8">
                  <c:v>26.67</c:v>
                </c:pt>
                <c:pt idx="9">
                  <c:v>26.795999999999999</c:v>
                </c:pt>
                <c:pt idx="10">
                  <c:v>26.957999999999998</c:v>
                </c:pt>
                <c:pt idx="11">
                  <c:v>27.055</c:v>
                </c:pt>
                <c:pt idx="12">
                  <c:v>27.222999999999999</c:v>
                </c:pt>
                <c:pt idx="13">
                  <c:v>27.385000000000002</c:v>
                </c:pt>
                <c:pt idx="14">
                  <c:v>27.547000000000001</c:v>
                </c:pt>
                <c:pt idx="15">
                  <c:v>27.710999999999999</c:v>
                </c:pt>
                <c:pt idx="16">
                  <c:v>27.864999999999998</c:v>
                </c:pt>
                <c:pt idx="17">
                  <c:v>28.013999999999999</c:v>
                </c:pt>
                <c:pt idx="18">
                  <c:v>28.183</c:v>
                </c:pt>
                <c:pt idx="19">
                  <c:v>28.294</c:v>
                </c:pt>
                <c:pt idx="20">
                  <c:v>28.457999999999998</c:v>
                </c:pt>
                <c:pt idx="21">
                  <c:v>28.577999999999999</c:v>
                </c:pt>
                <c:pt idx="22">
                  <c:v>28.731000000000002</c:v>
                </c:pt>
                <c:pt idx="23">
                  <c:v>28.911000000000001</c:v>
                </c:pt>
                <c:pt idx="24">
                  <c:v>29.059000000000001</c:v>
                </c:pt>
                <c:pt idx="25">
                  <c:v>29.231999999999999</c:v>
                </c:pt>
                <c:pt idx="26">
                  <c:v>29.381</c:v>
                </c:pt>
                <c:pt idx="27">
                  <c:v>29.527999999999999</c:v>
                </c:pt>
                <c:pt idx="28">
                  <c:v>29.64</c:v>
                </c:pt>
                <c:pt idx="29">
                  <c:v>29.774000000000001</c:v>
                </c:pt>
                <c:pt idx="30">
                  <c:v>29.936</c:v>
                </c:pt>
                <c:pt idx="31">
                  <c:v>30.056000000000001</c:v>
                </c:pt>
                <c:pt idx="32">
                  <c:v>30.273</c:v>
                </c:pt>
                <c:pt idx="33">
                  <c:v>30.44</c:v>
                </c:pt>
                <c:pt idx="34">
                  <c:v>30.594999999999999</c:v>
                </c:pt>
                <c:pt idx="35">
                  <c:v>30.786000000000001</c:v>
                </c:pt>
                <c:pt idx="36">
                  <c:v>30.998999999999999</c:v>
                </c:pt>
                <c:pt idx="37">
                  <c:v>31.181000000000001</c:v>
                </c:pt>
                <c:pt idx="38">
                  <c:v>31.387</c:v>
                </c:pt>
                <c:pt idx="39">
                  <c:v>31.571999999999999</c:v>
                </c:pt>
                <c:pt idx="40">
                  <c:v>31.763000000000002</c:v>
                </c:pt>
                <c:pt idx="41">
                  <c:v>31.952000000000002</c:v>
                </c:pt>
                <c:pt idx="42">
                  <c:v>32.191000000000003</c:v>
                </c:pt>
                <c:pt idx="43">
                  <c:v>32.345999999999997</c:v>
                </c:pt>
                <c:pt idx="44">
                  <c:v>32.542000000000002</c:v>
                </c:pt>
                <c:pt idx="45">
                  <c:v>32.703000000000003</c:v>
                </c:pt>
                <c:pt idx="46">
                  <c:v>32.927</c:v>
                </c:pt>
                <c:pt idx="47">
                  <c:v>33.076999999999998</c:v>
                </c:pt>
                <c:pt idx="48">
                  <c:v>33.25</c:v>
                </c:pt>
                <c:pt idx="49">
                  <c:v>33.426000000000002</c:v>
                </c:pt>
                <c:pt idx="50">
                  <c:v>33.575000000000003</c:v>
                </c:pt>
                <c:pt idx="51">
                  <c:v>33.722000000000001</c:v>
                </c:pt>
                <c:pt idx="52">
                  <c:v>33.938000000000002</c:v>
                </c:pt>
                <c:pt idx="53">
                  <c:v>34.030999999999999</c:v>
                </c:pt>
                <c:pt idx="54">
                  <c:v>34.25</c:v>
                </c:pt>
                <c:pt idx="55">
                  <c:v>34.363</c:v>
                </c:pt>
                <c:pt idx="56">
                  <c:v>34.567999999999998</c:v>
                </c:pt>
                <c:pt idx="57">
                  <c:v>34.686</c:v>
                </c:pt>
                <c:pt idx="58">
                  <c:v>34.850999999999999</c:v>
                </c:pt>
                <c:pt idx="59">
                  <c:v>35.009</c:v>
                </c:pt>
                <c:pt idx="60">
                  <c:v>35.103000000000002</c:v>
                </c:pt>
                <c:pt idx="61">
                  <c:v>35.250999999999998</c:v>
                </c:pt>
                <c:pt idx="62">
                  <c:v>35.408999999999999</c:v>
                </c:pt>
                <c:pt idx="63">
                  <c:v>35.537999999999997</c:v>
                </c:pt>
                <c:pt idx="64">
                  <c:v>35.668999999999997</c:v>
                </c:pt>
                <c:pt idx="65">
                  <c:v>35.823</c:v>
                </c:pt>
                <c:pt idx="66">
                  <c:v>35.981000000000002</c:v>
                </c:pt>
                <c:pt idx="67">
                  <c:v>36.088999999999999</c:v>
                </c:pt>
                <c:pt idx="68">
                  <c:v>36.262999999999998</c:v>
                </c:pt>
                <c:pt idx="69">
                  <c:v>36.420999999999999</c:v>
                </c:pt>
                <c:pt idx="70">
                  <c:v>36.6</c:v>
                </c:pt>
                <c:pt idx="71">
                  <c:v>36.716000000000001</c:v>
                </c:pt>
                <c:pt idx="72">
                  <c:v>36.890999999999998</c:v>
                </c:pt>
                <c:pt idx="73">
                  <c:v>37.045000000000002</c:v>
                </c:pt>
                <c:pt idx="74">
                  <c:v>37.186999999999998</c:v>
                </c:pt>
                <c:pt idx="75">
                  <c:v>37.335000000000001</c:v>
                </c:pt>
                <c:pt idx="76">
                  <c:v>37.447000000000003</c:v>
                </c:pt>
                <c:pt idx="77">
                  <c:v>37.603999999999999</c:v>
                </c:pt>
                <c:pt idx="78">
                  <c:v>37.741999999999997</c:v>
                </c:pt>
                <c:pt idx="79">
                  <c:v>37.914000000000001</c:v>
                </c:pt>
                <c:pt idx="80">
                  <c:v>38.002000000000002</c:v>
                </c:pt>
                <c:pt idx="81">
                  <c:v>38.158999999999999</c:v>
                </c:pt>
                <c:pt idx="82">
                  <c:v>38.253999999999998</c:v>
                </c:pt>
                <c:pt idx="83">
                  <c:v>38.418999999999997</c:v>
                </c:pt>
                <c:pt idx="84">
                  <c:v>38.496000000000002</c:v>
                </c:pt>
                <c:pt idx="85">
                  <c:v>38.633000000000003</c:v>
                </c:pt>
                <c:pt idx="86">
                  <c:v>38.703000000000003</c:v>
                </c:pt>
                <c:pt idx="87">
                  <c:v>38.83</c:v>
                </c:pt>
                <c:pt idx="88">
                  <c:v>38.945999999999998</c:v>
                </c:pt>
                <c:pt idx="89">
                  <c:v>39.039000000000001</c:v>
                </c:pt>
                <c:pt idx="90">
                  <c:v>39.156999999999996</c:v>
                </c:pt>
                <c:pt idx="91">
                  <c:v>39.243000000000002</c:v>
                </c:pt>
                <c:pt idx="92">
                  <c:v>39.384999999999998</c:v>
                </c:pt>
                <c:pt idx="93">
                  <c:v>39.524999999999999</c:v>
                </c:pt>
                <c:pt idx="94">
                  <c:v>39.628999999999998</c:v>
                </c:pt>
                <c:pt idx="95">
                  <c:v>39.680999999999997</c:v>
                </c:pt>
                <c:pt idx="96">
                  <c:v>39.787999999999997</c:v>
                </c:pt>
                <c:pt idx="97">
                  <c:v>39.924999999999997</c:v>
                </c:pt>
                <c:pt idx="98">
                  <c:v>39.988999999999997</c:v>
                </c:pt>
                <c:pt idx="99">
                  <c:v>40.167000000000002</c:v>
                </c:pt>
                <c:pt idx="100">
                  <c:v>40.313000000000002</c:v>
                </c:pt>
                <c:pt idx="101">
                  <c:v>40.514000000000003</c:v>
                </c:pt>
                <c:pt idx="102">
                  <c:v>40.585999999999999</c:v>
                </c:pt>
                <c:pt idx="103">
                  <c:v>40.847999999999999</c:v>
                </c:pt>
                <c:pt idx="104">
                  <c:v>41.005000000000003</c:v>
                </c:pt>
                <c:pt idx="105">
                  <c:v>41.265999999999998</c:v>
                </c:pt>
                <c:pt idx="106">
                  <c:v>41.503999999999998</c:v>
                </c:pt>
                <c:pt idx="107">
                  <c:v>41.747999999999998</c:v>
                </c:pt>
                <c:pt idx="108">
                  <c:v>42.127000000000002</c:v>
                </c:pt>
                <c:pt idx="109">
                  <c:v>42.36</c:v>
                </c:pt>
                <c:pt idx="110">
                  <c:v>42.683999999999997</c:v>
                </c:pt>
                <c:pt idx="111">
                  <c:v>43.055</c:v>
                </c:pt>
                <c:pt idx="112">
                  <c:v>43.396999999999998</c:v>
                </c:pt>
                <c:pt idx="113">
                  <c:v>43.715000000000003</c:v>
                </c:pt>
                <c:pt idx="114">
                  <c:v>44.003999999999998</c:v>
                </c:pt>
                <c:pt idx="115">
                  <c:v>44.273000000000003</c:v>
                </c:pt>
                <c:pt idx="116">
                  <c:v>44.530999999999999</c:v>
                </c:pt>
                <c:pt idx="117">
                  <c:v>44.613999999999997</c:v>
                </c:pt>
                <c:pt idx="118">
                  <c:v>44.829000000000001</c:v>
                </c:pt>
                <c:pt idx="119">
                  <c:v>44.933999999999997</c:v>
                </c:pt>
                <c:pt idx="120">
                  <c:v>44.969000000000001</c:v>
                </c:pt>
                <c:pt idx="121">
                  <c:v>45.19</c:v>
                </c:pt>
                <c:pt idx="122">
                  <c:v>45.265000000000001</c:v>
                </c:pt>
                <c:pt idx="123">
                  <c:v>45.417000000000002</c:v>
                </c:pt>
                <c:pt idx="124">
                  <c:v>45.348999999999997</c:v>
                </c:pt>
                <c:pt idx="125">
                  <c:v>45.500999999999998</c:v>
                </c:pt>
                <c:pt idx="126">
                  <c:v>45.491</c:v>
                </c:pt>
                <c:pt idx="127">
                  <c:v>45.445</c:v>
                </c:pt>
                <c:pt idx="128">
                  <c:v>45.444000000000003</c:v>
                </c:pt>
                <c:pt idx="129">
                  <c:v>45.408000000000001</c:v>
                </c:pt>
                <c:pt idx="130">
                  <c:v>45.334000000000003</c:v>
                </c:pt>
                <c:pt idx="131">
                  <c:v>45.353000000000002</c:v>
                </c:pt>
                <c:pt idx="132">
                  <c:v>45.335999999999999</c:v>
                </c:pt>
                <c:pt idx="133">
                  <c:v>45.334000000000003</c:v>
                </c:pt>
                <c:pt idx="134">
                  <c:v>45.314</c:v>
                </c:pt>
                <c:pt idx="135">
                  <c:v>45.253</c:v>
                </c:pt>
                <c:pt idx="136">
                  <c:v>45.225000000000001</c:v>
                </c:pt>
                <c:pt idx="137">
                  <c:v>45.119</c:v>
                </c:pt>
                <c:pt idx="138">
                  <c:v>45.024000000000001</c:v>
                </c:pt>
                <c:pt idx="139">
                  <c:v>44.933999999999997</c:v>
                </c:pt>
                <c:pt idx="140">
                  <c:v>44.853999999999999</c:v>
                </c:pt>
                <c:pt idx="141">
                  <c:v>44.722999999999999</c:v>
                </c:pt>
                <c:pt idx="142">
                  <c:v>44.627000000000002</c:v>
                </c:pt>
                <c:pt idx="143">
                  <c:v>44.177999999999997</c:v>
                </c:pt>
                <c:pt idx="144">
                  <c:v>43.87</c:v>
                </c:pt>
                <c:pt idx="145">
                  <c:v>43.862000000000002</c:v>
                </c:pt>
                <c:pt idx="146">
                  <c:v>43.734000000000002</c:v>
                </c:pt>
                <c:pt idx="147">
                  <c:v>43.68</c:v>
                </c:pt>
                <c:pt idx="148">
                  <c:v>43.573</c:v>
                </c:pt>
                <c:pt idx="149">
                  <c:v>43.106000000000002</c:v>
                </c:pt>
                <c:pt idx="150">
                  <c:v>42.911000000000001</c:v>
                </c:pt>
                <c:pt idx="151">
                  <c:v>42.972999999999999</c:v>
                </c:pt>
                <c:pt idx="152">
                  <c:v>42.823</c:v>
                </c:pt>
                <c:pt idx="153">
                  <c:v>42.249000000000002</c:v>
                </c:pt>
                <c:pt idx="154">
                  <c:v>41.968000000000004</c:v>
                </c:pt>
                <c:pt idx="155">
                  <c:v>41.920999999999999</c:v>
                </c:pt>
                <c:pt idx="156">
                  <c:v>41.755000000000003</c:v>
                </c:pt>
                <c:pt idx="157">
                  <c:v>41.186999999999998</c:v>
                </c:pt>
                <c:pt idx="158">
                  <c:v>40.923999999999999</c:v>
                </c:pt>
                <c:pt idx="159">
                  <c:v>40.732999999999997</c:v>
                </c:pt>
                <c:pt idx="160">
                  <c:v>40.362000000000002</c:v>
                </c:pt>
                <c:pt idx="161">
                  <c:v>39.884</c:v>
                </c:pt>
                <c:pt idx="162">
                  <c:v>39.369999999999997</c:v>
                </c:pt>
                <c:pt idx="163">
                  <c:v>39.075000000000003</c:v>
                </c:pt>
                <c:pt idx="164">
                  <c:v>38.514000000000003</c:v>
                </c:pt>
                <c:pt idx="165">
                  <c:v>38.018999999999998</c:v>
                </c:pt>
                <c:pt idx="166">
                  <c:v>37.884999999999998</c:v>
                </c:pt>
                <c:pt idx="167">
                  <c:v>37.828000000000003</c:v>
                </c:pt>
                <c:pt idx="168">
                  <c:v>37.213999999999999</c:v>
                </c:pt>
                <c:pt idx="169">
                  <c:v>36.509</c:v>
                </c:pt>
                <c:pt idx="170">
                  <c:v>36.426000000000002</c:v>
                </c:pt>
                <c:pt idx="171">
                  <c:v>36.271000000000001</c:v>
                </c:pt>
                <c:pt idx="172">
                  <c:v>35.887999999999998</c:v>
                </c:pt>
                <c:pt idx="173">
                  <c:v>35.497</c:v>
                </c:pt>
                <c:pt idx="174">
                  <c:v>35.084000000000003</c:v>
                </c:pt>
                <c:pt idx="175">
                  <c:v>34.499000000000002</c:v>
                </c:pt>
                <c:pt idx="176">
                  <c:v>34.064999999999998</c:v>
                </c:pt>
                <c:pt idx="177">
                  <c:v>33.847999999999999</c:v>
                </c:pt>
                <c:pt idx="178">
                  <c:v>33.314999999999998</c:v>
                </c:pt>
                <c:pt idx="179">
                  <c:v>32.869999999999997</c:v>
                </c:pt>
                <c:pt idx="180">
                  <c:v>32.512999999999998</c:v>
                </c:pt>
                <c:pt idx="181">
                  <c:v>31.948</c:v>
                </c:pt>
                <c:pt idx="182">
                  <c:v>31.295000000000002</c:v>
                </c:pt>
                <c:pt idx="183">
                  <c:v>30.968</c:v>
                </c:pt>
                <c:pt idx="184">
                  <c:v>30.478000000000002</c:v>
                </c:pt>
                <c:pt idx="185">
                  <c:v>29.952999999999999</c:v>
                </c:pt>
                <c:pt idx="186">
                  <c:v>29.855</c:v>
                </c:pt>
                <c:pt idx="187">
                  <c:v>29.431000000000001</c:v>
                </c:pt>
                <c:pt idx="188">
                  <c:v>28.956</c:v>
                </c:pt>
                <c:pt idx="189">
                  <c:v>28.475999999999999</c:v>
                </c:pt>
                <c:pt idx="190">
                  <c:v>28.061</c:v>
                </c:pt>
                <c:pt idx="191">
                  <c:v>27.510999999999999</c:v>
                </c:pt>
                <c:pt idx="192">
                  <c:v>27.032</c:v>
                </c:pt>
                <c:pt idx="193">
                  <c:v>26.616</c:v>
                </c:pt>
                <c:pt idx="194">
                  <c:v>26.12</c:v>
                </c:pt>
                <c:pt idx="195">
                  <c:v>25.559000000000001</c:v>
                </c:pt>
                <c:pt idx="196">
                  <c:v>24.895</c:v>
                </c:pt>
                <c:pt idx="197">
                  <c:v>24.36</c:v>
                </c:pt>
                <c:pt idx="198">
                  <c:v>24.012</c:v>
                </c:pt>
                <c:pt idx="199">
                  <c:v>23.518000000000001</c:v>
                </c:pt>
                <c:pt idx="200">
                  <c:v>23.085999999999999</c:v>
                </c:pt>
                <c:pt idx="201">
                  <c:v>22.712</c:v>
                </c:pt>
                <c:pt idx="202">
                  <c:v>22.146999999999998</c:v>
                </c:pt>
                <c:pt idx="203">
                  <c:v>20.940999999999999</c:v>
                </c:pt>
                <c:pt idx="204">
                  <c:v>21.443999999999999</c:v>
                </c:pt>
                <c:pt idx="205">
                  <c:v>20.510999999999999</c:v>
                </c:pt>
                <c:pt idx="206">
                  <c:v>20.047000000000001</c:v>
                </c:pt>
                <c:pt idx="207">
                  <c:v>19.626999999999999</c:v>
                </c:pt>
                <c:pt idx="208">
                  <c:v>19.067</c:v>
                </c:pt>
                <c:pt idx="209">
                  <c:v>18.734000000000002</c:v>
                </c:pt>
                <c:pt idx="210">
                  <c:v>18.321999999999999</c:v>
                </c:pt>
                <c:pt idx="211">
                  <c:v>18.010999999999999</c:v>
                </c:pt>
                <c:pt idx="212">
                  <c:v>17.731000000000002</c:v>
                </c:pt>
                <c:pt idx="213">
                  <c:v>17.294</c:v>
                </c:pt>
                <c:pt idx="214">
                  <c:v>16.651</c:v>
                </c:pt>
                <c:pt idx="215">
                  <c:v>16.172999999999998</c:v>
                </c:pt>
                <c:pt idx="216">
                  <c:v>15.701000000000001</c:v>
                </c:pt>
                <c:pt idx="217">
                  <c:v>15.122</c:v>
                </c:pt>
                <c:pt idx="218">
                  <c:v>14.699</c:v>
                </c:pt>
                <c:pt idx="219">
                  <c:v>14.103999999999999</c:v>
                </c:pt>
                <c:pt idx="220">
                  <c:v>13.462999999999999</c:v>
                </c:pt>
                <c:pt idx="221">
                  <c:v>12.89</c:v>
                </c:pt>
                <c:pt idx="222">
                  <c:v>12.146000000000001</c:v>
                </c:pt>
                <c:pt idx="223">
                  <c:v>11.599</c:v>
                </c:pt>
                <c:pt idx="224">
                  <c:v>10.877000000000001</c:v>
                </c:pt>
                <c:pt idx="225">
                  <c:v>10.231999999999999</c:v>
                </c:pt>
                <c:pt idx="226">
                  <c:v>9.6829999999999998</c:v>
                </c:pt>
                <c:pt idx="227">
                  <c:v>9.3510000000000009</c:v>
                </c:pt>
                <c:pt idx="228">
                  <c:v>8.8689999999999998</c:v>
                </c:pt>
                <c:pt idx="229">
                  <c:v>8.1739999999999995</c:v>
                </c:pt>
                <c:pt idx="230">
                  <c:v>7.641</c:v>
                </c:pt>
                <c:pt idx="231">
                  <c:v>7.2549999999999999</c:v>
                </c:pt>
                <c:pt idx="232">
                  <c:v>6.6680000000000001</c:v>
                </c:pt>
                <c:pt idx="233">
                  <c:v>5.9690000000000003</c:v>
                </c:pt>
                <c:pt idx="234">
                  <c:v>5.2220000000000004</c:v>
                </c:pt>
                <c:pt idx="235">
                  <c:v>4.4429999999999996</c:v>
                </c:pt>
                <c:pt idx="236">
                  <c:v>3.597</c:v>
                </c:pt>
                <c:pt idx="237">
                  <c:v>2.7959999999999998</c:v>
                </c:pt>
                <c:pt idx="238">
                  <c:v>2.0470000000000002</c:v>
                </c:pt>
                <c:pt idx="239">
                  <c:v>1.181</c:v>
                </c:pt>
                <c:pt idx="240">
                  <c:v>0.314</c:v>
                </c:pt>
                <c:pt idx="241">
                  <c:v>0.37</c:v>
                </c:pt>
                <c:pt idx="242">
                  <c:v>0.2</c:v>
                </c:pt>
                <c:pt idx="243">
                  <c:v>0.10199999999999999</c:v>
                </c:pt>
                <c:pt idx="244">
                  <c:v>0.08</c:v>
                </c:pt>
                <c:pt idx="245">
                  <c:v>0.114</c:v>
                </c:pt>
                <c:pt idx="246">
                  <c:v>7.5999999999999998E-2</c:v>
                </c:pt>
                <c:pt idx="247">
                  <c:v>5.8999999999999997E-2</c:v>
                </c:pt>
                <c:pt idx="248">
                  <c:v>4.5999999999999999E-2</c:v>
                </c:pt>
                <c:pt idx="249">
                  <c:v>4.3999999999999997E-2</c:v>
                </c:pt>
                <c:pt idx="250">
                  <c:v>2.5999999999999999E-2</c:v>
                </c:pt>
                <c:pt idx="251">
                  <c:v>7.1999999999999995E-2</c:v>
                </c:pt>
                <c:pt idx="252">
                  <c:v>5.0999999999999997E-2</c:v>
                </c:pt>
                <c:pt idx="253">
                  <c:v>5.8000000000000003E-2</c:v>
                </c:pt>
                <c:pt idx="254">
                  <c:v>4.3999999999999997E-2</c:v>
                </c:pt>
                <c:pt idx="255">
                  <c:v>1.7000000000000001E-2</c:v>
                </c:pt>
                <c:pt idx="256">
                  <c:v>3.9E-2</c:v>
                </c:pt>
                <c:pt idx="257">
                  <c:v>3.2000000000000001E-2</c:v>
                </c:pt>
                <c:pt idx="258">
                  <c:v>1.7000000000000001E-2</c:v>
                </c:pt>
                <c:pt idx="259">
                  <c:v>1.6E-2</c:v>
                </c:pt>
                <c:pt idx="260">
                  <c:v>2.5999999999999999E-2</c:v>
                </c:pt>
                <c:pt idx="261">
                  <c:v>4.5999999999999999E-2</c:v>
                </c:pt>
                <c:pt idx="262">
                  <c:v>1.7999999999999999E-2</c:v>
                </c:pt>
                <c:pt idx="263">
                  <c:v>3.5999999999999997E-2</c:v>
                </c:pt>
                <c:pt idx="264">
                  <c:v>5.1999999999999998E-2</c:v>
                </c:pt>
                <c:pt idx="265">
                  <c:v>0.04</c:v>
                </c:pt>
                <c:pt idx="266">
                  <c:v>3.4000000000000002E-2</c:v>
                </c:pt>
                <c:pt idx="267">
                  <c:v>1.9E-2</c:v>
                </c:pt>
                <c:pt idx="268">
                  <c:v>2.4E-2</c:v>
                </c:pt>
                <c:pt idx="269">
                  <c:v>1.9E-2</c:v>
                </c:pt>
                <c:pt idx="270">
                  <c:v>0.02</c:v>
                </c:pt>
                <c:pt idx="271">
                  <c:v>6.2E-2</c:v>
                </c:pt>
                <c:pt idx="272">
                  <c:v>1.6E-2</c:v>
                </c:pt>
                <c:pt idx="273">
                  <c:v>1.0999999999999999E-2</c:v>
                </c:pt>
                <c:pt idx="274">
                  <c:v>3.0000000000000001E-3</c:v>
                </c:pt>
                <c:pt idx="275">
                  <c:v>6.0999999999999999E-2</c:v>
                </c:pt>
                <c:pt idx="276">
                  <c:v>2.5000000000000001E-2</c:v>
                </c:pt>
                <c:pt idx="277">
                  <c:v>4.2000000000000003E-2</c:v>
                </c:pt>
                <c:pt idx="278">
                  <c:v>4.1000000000000002E-2</c:v>
                </c:pt>
                <c:pt idx="279">
                  <c:v>3.6999999999999998E-2</c:v>
                </c:pt>
                <c:pt idx="280">
                  <c:v>2.3E-2</c:v>
                </c:pt>
                <c:pt idx="281">
                  <c:v>3.6999999999999998E-2</c:v>
                </c:pt>
                <c:pt idx="282">
                  <c:v>8.9999999999999993E-3</c:v>
                </c:pt>
                <c:pt idx="283">
                  <c:v>8.9999999999999993E-3</c:v>
                </c:pt>
                <c:pt idx="284">
                  <c:v>3.2000000000000001E-2</c:v>
                </c:pt>
                <c:pt idx="285">
                  <c:v>2.5999999999999999E-2</c:v>
                </c:pt>
                <c:pt idx="286">
                  <c:v>7.0000000000000001E-3</c:v>
                </c:pt>
                <c:pt idx="287">
                  <c:v>3.5000000000000003E-2</c:v>
                </c:pt>
                <c:pt idx="288">
                  <c:v>2.9000000000000001E-2</c:v>
                </c:pt>
                <c:pt idx="289">
                  <c:v>1.4E-2</c:v>
                </c:pt>
                <c:pt idx="290">
                  <c:v>3.6999999999999998E-2</c:v>
                </c:pt>
                <c:pt idx="291">
                  <c:v>0.03</c:v>
                </c:pt>
                <c:pt idx="292">
                  <c:v>1.9E-2</c:v>
                </c:pt>
                <c:pt idx="293">
                  <c:v>4.5999999999999999E-2</c:v>
                </c:pt>
                <c:pt idx="294">
                  <c:v>4.3999999999999997E-2</c:v>
                </c:pt>
                <c:pt idx="295">
                  <c:v>1.9E-2</c:v>
                </c:pt>
                <c:pt idx="296">
                  <c:v>0.04</c:v>
                </c:pt>
                <c:pt idx="297">
                  <c:v>1.0999999999999999E-2</c:v>
                </c:pt>
                <c:pt idx="298">
                  <c:v>4.8000000000000001E-2</c:v>
                </c:pt>
                <c:pt idx="299">
                  <c:v>2.7E-2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F7-498B-BBA9-D6116231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481856"/>
        <c:axId val="1652431520"/>
      </c:scatterChart>
      <c:valAx>
        <c:axId val="141255040"/>
        <c:scaling>
          <c:orientation val="minMax"/>
          <c:max val="30"/>
          <c:min val="0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(in sec)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1256960"/>
        <c:crosses val="autoZero"/>
        <c:crossBetween val="midCat"/>
        <c:majorUnit val="1"/>
      </c:valAx>
      <c:valAx>
        <c:axId val="141256960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DTHETA(%) &amp; NR 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1255040"/>
        <c:crosses val="autoZero"/>
        <c:crossBetween val="midCat"/>
        <c:majorUnit val="10"/>
      </c:valAx>
      <c:valAx>
        <c:axId val="1652431520"/>
        <c:scaling>
          <c:orientation val="minMax"/>
          <c:max val="5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GS-DGPS (kt)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52481856"/>
        <c:crosses val="max"/>
        <c:crossBetween val="midCat"/>
      </c:valAx>
      <c:valAx>
        <c:axId val="165248185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65243152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</c:chart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493058</xdr:colOff>
      <xdr:row>93</xdr:row>
      <xdr:rowOff>156882</xdr:rowOff>
    </xdr:from>
    <xdr:to>
      <xdr:col>19</xdr:col>
      <xdr:colOff>603276</xdr:colOff>
      <xdr:row>108</xdr:row>
      <xdr:rowOff>65714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290653</xdr:colOff>
      <xdr:row>1</xdr:row>
      <xdr:rowOff>16810</xdr:rowOff>
    </xdr:from>
    <xdr:to>
      <xdr:col>49</xdr:col>
      <xdr:colOff>400832</xdr:colOff>
      <xdr:row>15</xdr:row>
      <xdr:rowOff>116142</xdr:rowOff>
    </xdr:to>
    <xdr:graphicFrame macro="">
      <xdr:nvGraphicFramePr>
        <xdr:cNvPr id="11" name="Chart 6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56030</xdr:colOff>
      <xdr:row>0</xdr:row>
      <xdr:rowOff>91749</xdr:rowOff>
    </xdr:from>
    <xdr:to>
      <xdr:col>32</xdr:col>
      <xdr:colOff>342701</xdr:colOff>
      <xdr:row>76</xdr:row>
      <xdr:rowOff>1508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pSpPr/>
      </xdr:nvGrpSpPr>
      <xdr:grpSpPr>
        <a:xfrm>
          <a:off x="56030" y="91749"/>
          <a:ext cx="19793871" cy="14387759"/>
          <a:chOff x="156883" y="91749"/>
          <a:chExt cx="19683035" cy="14387759"/>
        </a:xfrm>
      </xdr:grpSpPr>
      <xdr:graphicFrame macro="">
        <xdr:nvGraphicFramePr>
          <xdr:cNvPr id="33" name="Chart 9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GraphicFramePr>
            <a:graphicFrameLocks/>
          </xdr:cNvGraphicFramePr>
        </xdr:nvGraphicFramePr>
        <xdr:xfrm>
          <a:off x="10031556" y="11239500"/>
          <a:ext cx="9808362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" name="Chart 3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GraphicFramePr>
            <a:graphicFrameLocks/>
          </xdr:cNvGraphicFramePr>
        </xdr:nvGraphicFramePr>
        <xdr:xfrm>
          <a:off x="171474" y="5651500"/>
          <a:ext cx="9808363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4" name="Chart 4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GraphicFramePr>
            <a:graphicFrameLocks/>
          </xdr:cNvGraphicFramePr>
        </xdr:nvGraphicFramePr>
        <xdr:xfrm>
          <a:off x="179331" y="8448610"/>
          <a:ext cx="9808363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5" name="Chart 2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aphicFramePr>
            <a:graphicFrameLocks/>
          </xdr:cNvGraphicFramePr>
        </xdr:nvGraphicFramePr>
        <xdr:xfrm>
          <a:off x="156883" y="2879912"/>
          <a:ext cx="9808363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9" name="Chart 1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GraphicFramePr>
            <a:graphicFrameLocks/>
          </xdr:cNvGraphicFramePr>
        </xdr:nvGraphicFramePr>
        <xdr:xfrm>
          <a:off x="168107" y="100853"/>
          <a:ext cx="9808363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0" name="Chart 5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GraphicFramePr>
            <a:graphicFrameLocks/>
          </xdr:cNvGraphicFramePr>
        </xdr:nvGraphicFramePr>
        <xdr:xfrm>
          <a:off x="168107" y="11250706"/>
          <a:ext cx="9808363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CxnSpPr/>
        </xdr:nvCxnSpPr>
        <xdr:spPr>
          <a:xfrm flipH="1">
            <a:off x="3515817" y="486635"/>
            <a:ext cx="22489" cy="1390650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CxnSpPr/>
        </xdr:nvCxnSpPr>
        <xdr:spPr>
          <a:xfrm>
            <a:off x="4797497" y="561803"/>
            <a:ext cx="33735" cy="13917705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aphicFrame macro="">
        <xdr:nvGraphicFramePr>
          <xdr:cNvPr id="25" name="Chart 9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GraphicFramePr>
            <a:graphicFrameLocks/>
          </xdr:cNvGraphicFramePr>
        </xdr:nvGraphicFramePr>
        <xdr:xfrm>
          <a:off x="10011985" y="8428925"/>
          <a:ext cx="9808362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3" name="Chart 8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>
            <a:graphicFrameLocks/>
          </xdr:cNvGraphicFramePr>
        </xdr:nvGraphicFramePr>
        <xdr:xfrm>
          <a:off x="10004116" y="2876785"/>
          <a:ext cx="9808361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6" name="Chart 9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aphicFramePr>
            <a:graphicFrameLocks/>
          </xdr:cNvGraphicFramePr>
        </xdr:nvGraphicFramePr>
        <xdr:xfrm>
          <a:off x="10008637" y="5664991"/>
          <a:ext cx="9808362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15" name="Chart 7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GraphicFramePr>
            <a:graphicFrameLocks/>
          </xdr:cNvGraphicFramePr>
        </xdr:nvGraphicFramePr>
        <xdr:xfrm>
          <a:off x="10000742" y="91749"/>
          <a:ext cx="9808361" cy="276633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CxnSpPr/>
        </xdr:nvCxnSpPr>
        <xdr:spPr>
          <a:xfrm flipH="1">
            <a:off x="13364802" y="400103"/>
            <a:ext cx="11241" cy="13922376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CxnSpPr/>
        </xdr:nvCxnSpPr>
        <xdr:spPr>
          <a:xfrm>
            <a:off x="14687988" y="270168"/>
            <a:ext cx="21411" cy="1392891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133</xdr:row>
      <xdr:rowOff>0</xdr:rowOff>
    </xdr:from>
    <xdr:to>
      <xdr:col>18</xdr:col>
      <xdr:colOff>110217</xdr:colOff>
      <xdr:row>147</xdr:row>
      <xdr:rowOff>99332</xdr:rowOff>
    </xdr:to>
    <xdr:graphicFrame macro="">
      <xdr:nvGraphicFramePr>
        <xdr:cNvPr id="26" name="Chart 3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148</xdr:row>
      <xdr:rowOff>0</xdr:rowOff>
    </xdr:from>
    <xdr:to>
      <xdr:col>18</xdr:col>
      <xdr:colOff>110217</xdr:colOff>
      <xdr:row>162</xdr:row>
      <xdr:rowOff>99332</xdr:rowOff>
    </xdr:to>
    <xdr:graphicFrame macro="">
      <xdr:nvGraphicFramePr>
        <xdr:cNvPr id="30" name="Chart 3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163</xdr:row>
      <xdr:rowOff>0</xdr:rowOff>
    </xdr:from>
    <xdr:to>
      <xdr:col>18</xdr:col>
      <xdr:colOff>110217</xdr:colOff>
      <xdr:row>177</xdr:row>
      <xdr:rowOff>99332</xdr:rowOff>
    </xdr:to>
    <xdr:graphicFrame macro="">
      <xdr:nvGraphicFramePr>
        <xdr:cNvPr id="31" name="Chart 3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0</xdr:colOff>
      <xdr:row>178</xdr:row>
      <xdr:rowOff>0</xdr:rowOff>
    </xdr:from>
    <xdr:to>
      <xdr:col>18</xdr:col>
      <xdr:colOff>110217</xdr:colOff>
      <xdr:row>192</xdr:row>
      <xdr:rowOff>99332</xdr:rowOff>
    </xdr:to>
    <xdr:graphicFrame macro="">
      <xdr:nvGraphicFramePr>
        <xdr:cNvPr id="32" name="Chart 3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22</xdr:col>
      <xdr:colOff>11906</xdr:colOff>
      <xdr:row>89</xdr:row>
      <xdr:rowOff>130969</xdr:rowOff>
    </xdr:from>
    <xdr:to>
      <xdr:col>38</xdr:col>
      <xdr:colOff>122047</xdr:colOff>
      <xdr:row>104</xdr:row>
      <xdr:rowOff>39801</xdr:rowOff>
    </xdr:to>
    <xdr:graphicFrame macro="">
      <xdr:nvGraphicFramePr>
        <xdr:cNvPr id="28" name="Chart 4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0</xdr:colOff>
      <xdr:row>75</xdr:row>
      <xdr:rowOff>0</xdr:rowOff>
    </xdr:from>
    <xdr:to>
      <xdr:col>38</xdr:col>
      <xdr:colOff>110141</xdr:colOff>
      <xdr:row>89</xdr:row>
      <xdr:rowOff>99332</xdr:rowOff>
    </xdr:to>
    <xdr:graphicFrame macro="">
      <xdr:nvGraphicFramePr>
        <xdr:cNvPr id="29" name="Chart 1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0</xdr:colOff>
      <xdr:row>105</xdr:row>
      <xdr:rowOff>0</xdr:rowOff>
    </xdr:from>
    <xdr:to>
      <xdr:col>38</xdr:col>
      <xdr:colOff>110141</xdr:colOff>
      <xdr:row>119</xdr:row>
      <xdr:rowOff>99332</xdr:rowOff>
    </xdr:to>
    <xdr:graphicFrame macro="">
      <xdr:nvGraphicFramePr>
        <xdr:cNvPr id="27" name="Chart 4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0</xdr:colOff>
      <xdr:row>133</xdr:row>
      <xdr:rowOff>0</xdr:rowOff>
    </xdr:from>
    <xdr:to>
      <xdr:col>37</xdr:col>
      <xdr:colOff>110235</xdr:colOff>
      <xdr:row>147</xdr:row>
      <xdr:rowOff>99332</xdr:rowOff>
    </xdr:to>
    <xdr:graphicFrame macro="">
      <xdr:nvGraphicFramePr>
        <xdr:cNvPr id="34" name="Chart 9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21</xdr:col>
      <xdr:colOff>0</xdr:colOff>
      <xdr:row>148</xdr:row>
      <xdr:rowOff>0</xdr:rowOff>
    </xdr:from>
    <xdr:to>
      <xdr:col>37</xdr:col>
      <xdr:colOff>110235</xdr:colOff>
      <xdr:row>162</xdr:row>
      <xdr:rowOff>99332</xdr:rowOff>
    </xdr:to>
    <xdr:graphicFrame macro="">
      <xdr:nvGraphicFramePr>
        <xdr:cNvPr id="35" name="Chart 9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21</xdr:col>
      <xdr:colOff>0</xdr:colOff>
      <xdr:row>163</xdr:row>
      <xdr:rowOff>0</xdr:rowOff>
    </xdr:from>
    <xdr:to>
      <xdr:col>37</xdr:col>
      <xdr:colOff>110235</xdr:colOff>
      <xdr:row>177</xdr:row>
      <xdr:rowOff>99332</xdr:rowOff>
    </xdr:to>
    <xdr:graphicFrame macro="">
      <xdr:nvGraphicFramePr>
        <xdr:cNvPr id="36" name="Chart 9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21</xdr:col>
      <xdr:colOff>0</xdr:colOff>
      <xdr:row>178</xdr:row>
      <xdr:rowOff>0</xdr:rowOff>
    </xdr:from>
    <xdr:to>
      <xdr:col>37</xdr:col>
      <xdr:colOff>110235</xdr:colOff>
      <xdr:row>192</xdr:row>
      <xdr:rowOff>99332</xdr:rowOff>
    </xdr:to>
    <xdr:graphicFrame macro="">
      <xdr:nvGraphicFramePr>
        <xdr:cNvPr id="37" name="Chart 9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21</xdr:col>
      <xdr:colOff>0</xdr:colOff>
      <xdr:row>193</xdr:row>
      <xdr:rowOff>0</xdr:rowOff>
    </xdr:from>
    <xdr:to>
      <xdr:col>37</xdr:col>
      <xdr:colOff>110235</xdr:colOff>
      <xdr:row>207</xdr:row>
      <xdr:rowOff>99332</xdr:rowOff>
    </xdr:to>
    <xdr:graphicFrame macro="">
      <xdr:nvGraphicFramePr>
        <xdr:cNvPr id="38" name="Chart 9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503465</xdr:colOff>
      <xdr:row>29</xdr:row>
      <xdr:rowOff>136072</xdr:rowOff>
    </xdr:from>
    <xdr:to>
      <xdr:col>50</xdr:col>
      <xdr:colOff>991</xdr:colOff>
      <xdr:row>44</xdr:row>
      <xdr:rowOff>44904</xdr:rowOff>
    </xdr:to>
    <xdr:graphicFrame macro="">
      <xdr:nvGraphicFramePr>
        <xdr:cNvPr id="39" name="Chart 9">
          <a:extLst>
            <a:ext uri="{FF2B5EF4-FFF2-40B4-BE49-F238E27FC236}">
              <a16:creationId xmlns:a16="http://schemas.microsoft.com/office/drawing/2014/main" id="{E9D80567-91A8-4EE4-949B-A7AAF25F8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36</xdr:col>
      <xdr:colOff>81648</xdr:colOff>
      <xdr:row>30</xdr:row>
      <xdr:rowOff>122468</xdr:rowOff>
    </xdr:from>
    <xdr:to>
      <xdr:col>36</xdr:col>
      <xdr:colOff>81648</xdr:colOff>
      <xdr:row>43</xdr:row>
      <xdr:rowOff>165968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4D95729-27E4-4595-8473-CC3D57A310CC}"/>
            </a:ext>
          </a:extLst>
        </xdr:cNvPr>
        <xdr:cNvCxnSpPr/>
      </xdr:nvCxnSpPr>
      <xdr:spPr>
        <a:xfrm>
          <a:off x="22125219" y="5837468"/>
          <a:ext cx="0" cy="252000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462643</xdr:colOff>
      <xdr:row>30</xdr:row>
      <xdr:rowOff>2720</xdr:rowOff>
    </xdr:from>
    <xdr:to>
      <xdr:col>47</xdr:col>
      <xdr:colOff>478961</xdr:colOff>
      <xdr:row>44</xdr:row>
      <xdr:rowOff>13607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18508BA-ADF7-45A6-BF84-3FD36CE4960E}"/>
            </a:ext>
          </a:extLst>
        </xdr:cNvPr>
        <xdr:cNvCxnSpPr/>
      </xdr:nvCxnSpPr>
      <xdr:spPr>
        <a:xfrm flipH="1">
          <a:off x="29241750" y="5717720"/>
          <a:ext cx="16318" cy="267788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514350</xdr:colOff>
      <xdr:row>48</xdr:row>
      <xdr:rowOff>76200</xdr:rowOff>
    </xdr:from>
    <xdr:to>
      <xdr:col>50</xdr:col>
      <xdr:colOff>14598</xdr:colOff>
      <xdr:row>62</xdr:row>
      <xdr:rowOff>175532</xdr:rowOff>
    </xdr:to>
    <xdr:graphicFrame macro="">
      <xdr:nvGraphicFramePr>
        <xdr:cNvPr id="42" name="Chart 4">
          <a:extLst>
            <a:ext uri="{FF2B5EF4-FFF2-40B4-BE49-F238E27FC236}">
              <a16:creationId xmlns:a16="http://schemas.microsoft.com/office/drawing/2014/main" id="{C88A8894-C760-49FF-83B9-E368DF0AD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52</xdr:col>
      <xdr:colOff>0</xdr:colOff>
      <xdr:row>15</xdr:row>
      <xdr:rowOff>0</xdr:rowOff>
    </xdr:from>
    <xdr:to>
      <xdr:col>68</xdr:col>
      <xdr:colOff>168252</xdr:colOff>
      <xdr:row>29</xdr:row>
      <xdr:rowOff>175373</xdr:rowOff>
    </xdr:to>
    <xdr:graphicFrame macro="">
      <xdr:nvGraphicFramePr>
        <xdr:cNvPr id="43" name="Chart 3">
          <a:extLst>
            <a:ext uri="{FF2B5EF4-FFF2-40B4-BE49-F238E27FC236}">
              <a16:creationId xmlns:a16="http://schemas.microsoft.com/office/drawing/2014/main" id="{BB85011A-A628-48E6-B7A0-F01398ABF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002"/>
  <sheetViews>
    <sheetView topLeftCell="A751" workbookViewId="0">
      <selection activeCell="A784" sqref="A784:XFD784"/>
    </sheetView>
  </sheetViews>
  <sheetFormatPr defaultRowHeight="15" x14ac:dyDescent="0.25"/>
  <cols>
    <col min="1" max="1" width="23" bestFit="1" customWidth="1"/>
    <col min="30" max="30" width="9.140625" style="35"/>
    <col min="38" max="38" width="20.42578125" bestFit="1" customWidth="1"/>
    <col min="39" max="39" width="26.42578125" bestFit="1" customWidth="1"/>
    <col min="40" max="40" width="10.85546875" customWidth="1"/>
    <col min="41" max="41" width="12" bestFit="1" customWidth="1"/>
    <col min="42" max="42" width="12" customWidth="1"/>
  </cols>
  <sheetData>
    <row r="1" spans="1:5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2" t="s">
        <v>31</v>
      </c>
      <c r="AI1" s="1" t="s">
        <v>32</v>
      </c>
      <c r="AJ1" s="5" t="s">
        <v>46</v>
      </c>
      <c r="AL1" s="6" t="s">
        <v>57</v>
      </c>
      <c r="AM1" s="6" t="s">
        <v>58</v>
      </c>
      <c r="AN1" s="7"/>
      <c r="AO1" s="7" t="s">
        <v>49</v>
      </c>
      <c r="AP1" s="7" t="s">
        <v>93</v>
      </c>
    </row>
    <row r="2" spans="1:55" x14ac:dyDescent="0.25">
      <c r="A2" s="1" t="s">
        <v>109</v>
      </c>
      <c r="B2" s="1" t="s">
        <v>33</v>
      </c>
      <c r="C2" s="1" t="s">
        <v>33</v>
      </c>
      <c r="D2" s="1" t="s">
        <v>33</v>
      </c>
      <c r="E2" s="1" t="s">
        <v>33</v>
      </c>
      <c r="F2" s="1" t="s">
        <v>110</v>
      </c>
      <c r="G2" s="1" t="s">
        <v>34</v>
      </c>
      <c r="H2" s="1" t="s">
        <v>35</v>
      </c>
      <c r="I2" s="1" t="s">
        <v>119</v>
      </c>
      <c r="J2" s="1" t="s">
        <v>35</v>
      </c>
      <c r="K2" s="1" t="s">
        <v>36</v>
      </c>
      <c r="L2" s="1" t="s">
        <v>119</v>
      </c>
      <c r="M2" s="1" t="s">
        <v>34</v>
      </c>
      <c r="N2" s="1" t="s">
        <v>36</v>
      </c>
      <c r="O2" s="1" t="s">
        <v>37</v>
      </c>
      <c r="P2" s="1" t="s">
        <v>34</v>
      </c>
      <c r="Q2" s="1" t="s">
        <v>38</v>
      </c>
      <c r="R2" s="1" t="s">
        <v>38</v>
      </c>
      <c r="S2" s="1" t="s">
        <v>38</v>
      </c>
      <c r="T2" s="1" t="s">
        <v>37</v>
      </c>
      <c r="U2" s="1" t="s">
        <v>39</v>
      </c>
      <c r="V2" s="1" t="s">
        <v>37</v>
      </c>
      <c r="W2" s="1" t="s">
        <v>39</v>
      </c>
      <c r="X2" s="1" t="s">
        <v>39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119</v>
      </c>
      <c r="AD2" s="1" t="s">
        <v>119</v>
      </c>
      <c r="AE2" s="1" t="s">
        <v>44</v>
      </c>
      <c r="AF2" s="1" t="s">
        <v>45</v>
      </c>
      <c r="AG2" s="1" t="s">
        <v>36</v>
      </c>
      <c r="AH2" s="2"/>
      <c r="AI2" s="1"/>
      <c r="AJ2" s="5" t="s">
        <v>47</v>
      </c>
      <c r="AL2" t="s">
        <v>36</v>
      </c>
      <c r="AM2" t="s">
        <v>36</v>
      </c>
      <c r="AR2" s="10" t="s">
        <v>50</v>
      </c>
      <c r="AS2" s="10">
        <v>2500</v>
      </c>
      <c r="AX2">
        <v>79.22</v>
      </c>
      <c r="AY2">
        <v>4</v>
      </c>
      <c r="AZ2">
        <v>40</v>
      </c>
      <c r="BA2">
        <v>10</v>
      </c>
      <c r="BB2">
        <v>0.02</v>
      </c>
      <c r="BC2">
        <f>AX2*0.8377</f>
        <v>66.362594000000001</v>
      </c>
    </row>
    <row r="3" spans="1:55" x14ac:dyDescent="0.25">
      <c r="A3" t="s">
        <v>120</v>
      </c>
      <c r="B3" s="3">
        <v>47.954000000000001</v>
      </c>
      <c r="C3" s="3">
        <v>48.872</v>
      </c>
      <c r="D3" s="3">
        <v>63.222000000000001</v>
      </c>
      <c r="E3" s="3">
        <v>50.045999999999999</v>
      </c>
      <c r="F3" s="3">
        <v>-240</v>
      </c>
      <c r="G3" s="3">
        <v>23.875</v>
      </c>
      <c r="H3" s="3">
        <v>0.90600000000000003</v>
      </c>
      <c r="I3" s="3">
        <v>25.75</v>
      </c>
      <c r="J3" s="3">
        <v>915.53099999999995</v>
      </c>
      <c r="K3" s="3">
        <v>2778</v>
      </c>
      <c r="L3" s="3">
        <v>25.75</v>
      </c>
      <c r="M3" s="3">
        <v>25.625</v>
      </c>
      <c r="N3" s="3">
        <v>2778</v>
      </c>
      <c r="O3" s="3">
        <v>-90.793999999999997</v>
      </c>
      <c r="P3" s="3">
        <v>22.812999999999999</v>
      </c>
      <c r="Q3" s="3">
        <v>-2.1000000000000001E-2</v>
      </c>
      <c r="R3" s="3">
        <v>0.115</v>
      </c>
      <c r="S3" s="3">
        <v>-0.96399999999999997</v>
      </c>
      <c r="T3" s="3">
        <v>0.372</v>
      </c>
      <c r="U3" s="3">
        <v>2.0550000000000002</v>
      </c>
      <c r="V3" s="3">
        <v>2.4620000000000002</v>
      </c>
      <c r="W3" s="3">
        <v>1.254</v>
      </c>
      <c r="X3" s="3">
        <v>-2.8959999999999999</v>
      </c>
      <c r="Y3" s="12">
        <v>185.06299999999999</v>
      </c>
      <c r="Z3" s="12">
        <v>100.047</v>
      </c>
      <c r="AA3" s="12">
        <v>88.813000000000002</v>
      </c>
      <c r="AB3" s="12">
        <v>61.055</v>
      </c>
      <c r="AC3" s="12">
        <v>28.812999999999999</v>
      </c>
      <c r="AD3" s="12">
        <v>712.875</v>
      </c>
      <c r="AE3" s="12">
        <v>100</v>
      </c>
      <c r="AF3" s="12">
        <v>24.5</v>
      </c>
      <c r="AG3" s="12">
        <v>23.375</v>
      </c>
      <c r="AH3" s="3">
        <v>0</v>
      </c>
      <c r="AI3" s="32">
        <v>0.22199074074074074</v>
      </c>
      <c r="AJ3" s="22">
        <f>AB3*0.8377</f>
        <v>51.145773499999997</v>
      </c>
      <c r="AK3" s="21"/>
      <c r="AL3" s="22">
        <f t="shared" ref="AL3:AL66" si="0">(63.444*T3+1583.2)*0.00328083</f>
        <v>5.2716414760094406</v>
      </c>
      <c r="AM3" s="23">
        <f t="shared" ref="AM3:AM66" si="1">(-97.977*T3+1114.4)*0.00328083</f>
        <v>3.536579084301481</v>
      </c>
      <c r="AN3" s="23">
        <f>AE3*38.43/100</f>
        <v>38.43</v>
      </c>
      <c r="AO3" s="23">
        <f>(2*$AS$2*9.81*-S3)/($AS$5*$AS$7*((AN3*$AS$6)^2))</f>
        <v>8.4463468055802991E-3</v>
      </c>
      <c r="AP3" s="23">
        <f>AO3/$AS$9</f>
        <v>0.10687700710394414</v>
      </c>
      <c r="AR3" s="10" t="s">
        <v>55</v>
      </c>
      <c r="AS3" s="11">
        <f>(AVERAGE(K3:K262))/3.2808</f>
        <v>845.46334852662562</v>
      </c>
      <c r="AX3">
        <v>79.22</v>
      </c>
      <c r="AY3">
        <v>4</v>
      </c>
      <c r="AZ3">
        <v>40</v>
      </c>
      <c r="BA3">
        <v>10</v>
      </c>
      <c r="BB3">
        <v>0.04</v>
      </c>
      <c r="BC3">
        <f t="shared" ref="BC3:BC66" si="2">AX3*0.8377</f>
        <v>66.362594000000001</v>
      </c>
    </row>
    <row r="4" spans="1:55" x14ac:dyDescent="0.25">
      <c r="A4" t="s">
        <v>121</v>
      </c>
      <c r="B4" s="3">
        <v>47.951000000000001</v>
      </c>
      <c r="C4" s="3">
        <v>49.49</v>
      </c>
      <c r="D4" s="3">
        <v>63.258000000000003</v>
      </c>
      <c r="E4" s="3">
        <v>50.225999999999999</v>
      </c>
      <c r="F4" s="3">
        <v>-240</v>
      </c>
      <c r="G4" s="3">
        <v>23.875</v>
      </c>
      <c r="H4" s="3">
        <v>0.90600000000000003</v>
      </c>
      <c r="I4" s="3">
        <v>25.75</v>
      </c>
      <c r="J4" s="3">
        <v>915.53099999999995</v>
      </c>
      <c r="K4" s="3">
        <v>2778</v>
      </c>
      <c r="L4" s="3">
        <v>25.75</v>
      </c>
      <c r="M4" s="3">
        <v>25.625</v>
      </c>
      <c r="N4" s="3">
        <v>2778</v>
      </c>
      <c r="O4" s="3">
        <v>-90.882999999999996</v>
      </c>
      <c r="P4" s="3">
        <v>22.812999999999999</v>
      </c>
      <c r="Q4" s="3">
        <v>-6.0000000000000001E-3</v>
      </c>
      <c r="R4" s="3">
        <v>0.122</v>
      </c>
      <c r="S4" s="3">
        <v>-0.96299999999999997</v>
      </c>
      <c r="T4" s="3">
        <v>0.44600000000000001</v>
      </c>
      <c r="U4" s="3">
        <v>2.1070000000000002</v>
      </c>
      <c r="V4" s="3">
        <v>2.4940000000000002</v>
      </c>
      <c r="W4" s="3">
        <v>1.718</v>
      </c>
      <c r="X4" s="3">
        <v>-2.831</v>
      </c>
      <c r="Y4" s="12">
        <v>185.06299999999999</v>
      </c>
      <c r="Z4" s="12">
        <v>100.05500000000001</v>
      </c>
      <c r="AA4" s="12">
        <v>88.789000000000001</v>
      </c>
      <c r="AB4" s="12">
        <v>61.008000000000003</v>
      </c>
      <c r="AC4" s="12">
        <v>28.773</v>
      </c>
      <c r="AD4" s="12">
        <v>712.625</v>
      </c>
      <c r="AE4" s="12">
        <v>100</v>
      </c>
      <c r="AF4" s="12">
        <v>24.5</v>
      </c>
      <c r="AG4" s="12">
        <v>23.375</v>
      </c>
      <c r="AH4" s="3">
        <v>3.8461538461538464E-2</v>
      </c>
      <c r="AI4" s="32">
        <v>0.22199074074074074</v>
      </c>
      <c r="AJ4" s="22">
        <f t="shared" ref="AJ4:AJ67" si="3">AB4*0.8377</f>
        <v>51.106401600000005</v>
      </c>
      <c r="AK4" s="21"/>
      <c r="AL4" s="22">
        <f t="shared" si="0"/>
        <v>5.2870445004199205</v>
      </c>
      <c r="AM4" s="23">
        <f t="shared" si="1"/>
        <v>3.5127920891141402</v>
      </c>
      <c r="AN4" s="23">
        <f t="shared" ref="AN4:AN67" si="4">AE4*38.43/100</f>
        <v>38.43</v>
      </c>
      <c r="AO4" s="23">
        <f>(2*$AS$2*9.81*-S4)/($AS$5*$AS$7*((AN4*$AS$6)^2))</f>
        <v>8.4375850350350921E-3</v>
      </c>
      <c r="AP4" s="23">
        <f t="shared" ref="AP4:AP67" si="5">AO4/$AS$9</f>
        <v>0.1067661388393135</v>
      </c>
      <c r="AR4" s="10" t="s">
        <v>56</v>
      </c>
      <c r="AS4" s="11">
        <f>AVERAGE(L3:L262)</f>
        <v>25.794230769230769</v>
      </c>
      <c r="AU4">
        <v>2099</v>
      </c>
      <c r="AX4">
        <v>79.25</v>
      </c>
      <c r="AY4">
        <v>4</v>
      </c>
      <c r="AZ4">
        <v>40</v>
      </c>
      <c r="BA4">
        <v>10</v>
      </c>
      <c r="BB4">
        <v>0.06</v>
      </c>
      <c r="BC4">
        <f t="shared" si="2"/>
        <v>66.387725000000003</v>
      </c>
    </row>
    <row r="5" spans="1:55" x14ac:dyDescent="0.25">
      <c r="A5" t="s">
        <v>122</v>
      </c>
      <c r="B5" s="3">
        <v>47.942999999999998</v>
      </c>
      <c r="C5" s="3">
        <v>50.204999999999998</v>
      </c>
      <c r="D5" s="3">
        <v>63.301000000000002</v>
      </c>
      <c r="E5" s="3">
        <v>50.341999999999999</v>
      </c>
      <c r="F5" s="3">
        <v>-240</v>
      </c>
      <c r="G5" s="3">
        <v>24.062999999999999</v>
      </c>
      <c r="H5" s="3">
        <v>0.93799999999999994</v>
      </c>
      <c r="I5" s="3">
        <v>25.75</v>
      </c>
      <c r="J5" s="3">
        <v>915.56299999999999</v>
      </c>
      <c r="K5" s="3">
        <v>2778</v>
      </c>
      <c r="L5" s="3">
        <v>25.75</v>
      </c>
      <c r="M5" s="3">
        <v>25.812999999999999</v>
      </c>
      <c r="N5" s="3">
        <v>2778</v>
      </c>
      <c r="O5" s="3">
        <v>-91.025999999999996</v>
      </c>
      <c r="P5" s="3">
        <v>22.812999999999999</v>
      </c>
      <c r="Q5" s="3">
        <v>-4.0000000000000001E-3</v>
      </c>
      <c r="R5" s="3">
        <v>0.127</v>
      </c>
      <c r="S5" s="3">
        <v>-0.97199999999999998</v>
      </c>
      <c r="T5" s="3">
        <v>0.51</v>
      </c>
      <c r="U5" s="3">
        <v>2.0699999999999998</v>
      </c>
      <c r="V5" s="3">
        <v>2.5659999999999998</v>
      </c>
      <c r="W5" s="3">
        <v>1.82</v>
      </c>
      <c r="X5" s="3">
        <v>-2.9529999999999998</v>
      </c>
      <c r="Y5" s="12">
        <v>185.06299999999999</v>
      </c>
      <c r="Z5" s="12">
        <v>100.07</v>
      </c>
      <c r="AA5" s="12">
        <v>88.772999999999996</v>
      </c>
      <c r="AB5" s="12">
        <v>60.953000000000003</v>
      </c>
      <c r="AC5" s="12">
        <v>28.773</v>
      </c>
      <c r="AD5" s="12">
        <v>712.125</v>
      </c>
      <c r="AE5" s="12">
        <v>100</v>
      </c>
      <c r="AF5" s="12">
        <v>24.5</v>
      </c>
      <c r="AG5" s="12">
        <v>23.375</v>
      </c>
      <c r="AH5" s="3">
        <v>7.6923076923076927E-2</v>
      </c>
      <c r="AI5" s="32">
        <v>0.22199074074074074</v>
      </c>
      <c r="AJ5" s="22">
        <f t="shared" si="3"/>
        <v>51.0603281</v>
      </c>
      <c r="AK5" s="21"/>
      <c r="AL5" s="22">
        <f t="shared" si="0"/>
        <v>5.3003660350452009</v>
      </c>
      <c r="AM5" s="23">
        <f t="shared" si="1"/>
        <v>3.4922195527359001</v>
      </c>
      <c r="AN5" s="23">
        <f t="shared" si="4"/>
        <v>38.43</v>
      </c>
      <c r="AO5" s="23">
        <f t="shared" ref="AO5:AO67" si="6">(2*$AS$2*9.81*-S5)/($AS$5*$AS$7*((AN5*$AS$6)^2))</f>
        <v>8.5164409699419619E-3</v>
      </c>
      <c r="AP5" s="23">
        <f t="shared" si="5"/>
        <v>0.10776395322098933</v>
      </c>
      <c r="AR5" s="10" t="s">
        <v>51</v>
      </c>
      <c r="AS5" s="9">
        <f>((101325*((1-(2.2558*AS3*(10^-5)))^5.2559))*0.00284/(AS4+273))*1.225</f>
        <v>1.0662143424039907</v>
      </c>
      <c r="AU5">
        <v>328.5</v>
      </c>
      <c r="AX5">
        <v>79.25</v>
      </c>
      <c r="AY5">
        <v>4</v>
      </c>
      <c r="AZ5">
        <v>40</v>
      </c>
      <c r="BA5">
        <v>10</v>
      </c>
      <c r="BB5">
        <v>0.08</v>
      </c>
      <c r="BC5">
        <f t="shared" si="2"/>
        <v>66.387725000000003</v>
      </c>
    </row>
    <row r="6" spans="1:55" x14ac:dyDescent="0.25">
      <c r="A6" t="s">
        <v>123</v>
      </c>
      <c r="B6" s="3">
        <v>47.935000000000002</v>
      </c>
      <c r="C6" s="3">
        <v>50.837000000000003</v>
      </c>
      <c r="D6" s="3">
        <v>63.386000000000003</v>
      </c>
      <c r="E6" s="3">
        <v>50.423000000000002</v>
      </c>
      <c r="F6" s="3">
        <v>-224</v>
      </c>
      <c r="G6" s="3">
        <v>24.187999999999999</v>
      </c>
      <c r="H6" s="3">
        <v>0.93799999999999994</v>
      </c>
      <c r="I6" s="3">
        <v>25.75</v>
      </c>
      <c r="J6" s="3">
        <v>915.56299999999999</v>
      </c>
      <c r="K6" s="3">
        <v>2778</v>
      </c>
      <c r="L6" s="3">
        <v>25.75</v>
      </c>
      <c r="M6" s="3">
        <v>25.937999999999999</v>
      </c>
      <c r="N6" s="3">
        <v>2778</v>
      </c>
      <c r="O6" s="3">
        <v>-91.119</v>
      </c>
      <c r="P6" s="3">
        <v>22.812999999999999</v>
      </c>
      <c r="Q6" s="3">
        <v>-1.4E-2</v>
      </c>
      <c r="R6" s="3">
        <v>0.123</v>
      </c>
      <c r="S6" s="3">
        <v>-0.99299999999999999</v>
      </c>
      <c r="T6" s="3">
        <v>0.61699999999999999</v>
      </c>
      <c r="U6" s="3">
        <v>2.0569999999999999</v>
      </c>
      <c r="V6" s="3">
        <v>2.649</v>
      </c>
      <c r="W6" s="3">
        <v>1.667</v>
      </c>
      <c r="X6" s="3">
        <v>-3.1080000000000001</v>
      </c>
      <c r="Y6" s="12">
        <v>185.06299999999999</v>
      </c>
      <c r="Z6" s="12">
        <v>100.086</v>
      </c>
      <c r="AA6" s="12">
        <v>88.766000000000005</v>
      </c>
      <c r="AB6" s="12">
        <v>60.898000000000003</v>
      </c>
      <c r="AC6" s="12">
        <v>28.773</v>
      </c>
      <c r="AD6" s="12">
        <v>711.625</v>
      </c>
      <c r="AE6" s="12">
        <v>100.063</v>
      </c>
      <c r="AF6" s="12">
        <v>25.625</v>
      </c>
      <c r="AG6" s="12">
        <v>23.375</v>
      </c>
      <c r="AH6" s="3">
        <v>0.11538461538461539</v>
      </c>
      <c r="AI6" s="32">
        <v>0.22199074074074074</v>
      </c>
      <c r="AJ6" s="22">
        <f t="shared" si="3"/>
        <v>51.014254600000001</v>
      </c>
      <c r="AK6" s="21"/>
      <c r="AL6" s="22">
        <f t="shared" si="0"/>
        <v>5.3226379757468401</v>
      </c>
      <c r="AM6" s="23">
        <f t="shared" si="1"/>
        <v>3.4578248434785306</v>
      </c>
      <c r="AN6" s="23">
        <f t="shared" si="4"/>
        <v>38.4542109</v>
      </c>
      <c r="AO6" s="23">
        <f t="shared" si="6"/>
        <v>8.6894859502370542E-3</v>
      </c>
      <c r="AP6" s="23">
        <f t="shared" si="5"/>
        <v>0.10995360159963294</v>
      </c>
      <c r="AR6" s="10" t="s">
        <v>52</v>
      </c>
      <c r="AS6" s="10">
        <v>5.8</v>
      </c>
      <c r="AU6">
        <v>170</v>
      </c>
      <c r="AX6">
        <v>79.260000000000005</v>
      </c>
      <c r="AY6">
        <v>4</v>
      </c>
      <c r="AZ6">
        <v>40</v>
      </c>
      <c r="BA6">
        <v>10</v>
      </c>
      <c r="BB6">
        <v>0.1</v>
      </c>
      <c r="BC6">
        <f t="shared" si="2"/>
        <v>66.396101999999999</v>
      </c>
    </row>
    <row r="7" spans="1:55" x14ac:dyDescent="0.25">
      <c r="A7" t="s">
        <v>124</v>
      </c>
      <c r="B7" s="3">
        <v>47.935000000000002</v>
      </c>
      <c r="C7" s="3">
        <v>51.234000000000002</v>
      </c>
      <c r="D7" s="3">
        <v>63.476999999999997</v>
      </c>
      <c r="E7" s="3">
        <v>50.469000000000001</v>
      </c>
      <c r="F7" s="3">
        <v>-224</v>
      </c>
      <c r="G7" s="3">
        <v>24.312999999999999</v>
      </c>
      <c r="H7" s="3">
        <v>0.93799999999999994</v>
      </c>
      <c r="I7" s="3">
        <v>25.75</v>
      </c>
      <c r="J7" s="3">
        <v>915.56299999999999</v>
      </c>
      <c r="K7" s="3">
        <v>2778</v>
      </c>
      <c r="L7" s="3">
        <v>25.75</v>
      </c>
      <c r="M7" s="3">
        <v>26.062999999999999</v>
      </c>
      <c r="N7" s="3">
        <v>2776</v>
      </c>
      <c r="O7" s="3">
        <v>-91.215999999999994</v>
      </c>
      <c r="P7" s="3">
        <v>23.437999999999999</v>
      </c>
      <c r="Q7" s="3">
        <v>-2.7E-2</v>
      </c>
      <c r="R7" s="3">
        <v>0.123</v>
      </c>
      <c r="S7" s="3">
        <v>-1.026</v>
      </c>
      <c r="T7" s="3">
        <v>0.67600000000000005</v>
      </c>
      <c r="U7" s="3">
        <v>1.8480000000000001</v>
      </c>
      <c r="V7" s="3">
        <v>2.6320000000000001</v>
      </c>
      <c r="W7" s="3">
        <v>1.37</v>
      </c>
      <c r="X7" s="3">
        <v>-3.1389999999999998</v>
      </c>
      <c r="Y7" s="12">
        <v>185.06299999999999</v>
      </c>
      <c r="Z7" s="12">
        <v>100.09399999999999</v>
      </c>
      <c r="AA7" s="12">
        <v>88.75</v>
      </c>
      <c r="AB7" s="12">
        <v>60.844000000000001</v>
      </c>
      <c r="AC7" s="12">
        <v>28.82</v>
      </c>
      <c r="AD7" s="12">
        <v>711.375</v>
      </c>
      <c r="AE7" s="12">
        <v>100.063</v>
      </c>
      <c r="AF7" s="12">
        <v>25.625</v>
      </c>
      <c r="AG7" s="12">
        <v>23.375</v>
      </c>
      <c r="AH7" s="3">
        <v>0.15384615384615385</v>
      </c>
      <c r="AI7" s="32">
        <v>0.22199074074074074</v>
      </c>
      <c r="AJ7" s="22">
        <f t="shared" si="3"/>
        <v>50.969018800000001</v>
      </c>
      <c r="AK7" s="21"/>
      <c r="AL7" s="22">
        <f t="shared" si="0"/>
        <v>5.3349187654795207</v>
      </c>
      <c r="AM7" s="23">
        <f t="shared" si="1"/>
        <v>3.4388595365048404</v>
      </c>
      <c r="AN7" s="23">
        <f t="shared" si="4"/>
        <v>38.4542109</v>
      </c>
      <c r="AO7" s="23">
        <f t="shared" si="6"/>
        <v>8.9782604077978025E-3</v>
      </c>
      <c r="AP7" s="23">
        <f t="shared" si="5"/>
        <v>0.11360764878270231</v>
      </c>
      <c r="AR7" s="10" t="s">
        <v>54</v>
      </c>
      <c r="AS7" s="10">
        <f>PI()*AS6*AS6</f>
        <v>105.68317686676063</v>
      </c>
      <c r="AU7">
        <f>SUM(AU4:AU6)</f>
        <v>2597.5</v>
      </c>
      <c r="AX7">
        <v>79.260000000000005</v>
      </c>
      <c r="AY7">
        <v>4</v>
      </c>
      <c r="AZ7">
        <v>40</v>
      </c>
      <c r="BA7">
        <v>10</v>
      </c>
      <c r="BB7">
        <v>0.12</v>
      </c>
      <c r="BC7">
        <f t="shared" si="2"/>
        <v>66.396101999999999</v>
      </c>
    </row>
    <row r="8" spans="1:55" x14ac:dyDescent="0.25">
      <c r="A8" t="s">
        <v>125</v>
      </c>
      <c r="B8" s="3">
        <v>47.932000000000002</v>
      </c>
      <c r="C8" s="3">
        <v>51.283999999999999</v>
      </c>
      <c r="D8" s="3">
        <v>63.581000000000003</v>
      </c>
      <c r="E8" s="3">
        <v>50.503999999999998</v>
      </c>
      <c r="F8" s="3">
        <v>-224</v>
      </c>
      <c r="G8" s="3">
        <v>24.312999999999999</v>
      </c>
      <c r="H8" s="3">
        <v>0.93799999999999994</v>
      </c>
      <c r="I8" s="3">
        <v>25.75</v>
      </c>
      <c r="J8" s="3">
        <v>915.56299999999999</v>
      </c>
      <c r="K8" s="3">
        <v>2778</v>
      </c>
      <c r="L8" s="3">
        <v>26</v>
      </c>
      <c r="M8" s="3">
        <v>26.062999999999999</v>
      </c>
      <c r="N8" s="3">
        <v>2776</v>
      </c>
      <c r="O8" s="3">
        <v>-91.355999999999995</v>
      </c>
      <c r="P8" s="3">
        <v>23.437999999999999</v>
      </c>
      <c r="Q8" s="3">
        <v>-3.2000000000000001E-2</v>
      </c>
      <c r="R8" s="3">
        <v>0.112</v>
      </c>
      <c r="S8" s="3">
        <v>-1.016</v>
      </c>
      <c r="T8" s="3">
        <v>0.76200000000000001</v>
      </c>
      <c r="U8" s="3">
        <v>1.8740000000000001</v>
      </c>
      <c r="V8" s="3">
        <v>2.6789999999999998</v>
      </c>
      <c r="W8" s="3">
        <v>1.6379999999999999</v>
      </c>
      <c r="X8" s="3">
        <v>-3.1320000000000001</v>
      </c>
      <c r="Y8" s="12">
        <v>185.06299999999999</v>
      </c>
      <c r="Z8" s="12">
        <v>100.09399999999999</v>
      </c>
      <c r="AA8" s="12">
        <v>88.727000000000004</v>
      </c>
      <c r="AB8" s="12">
        <v>60.789000000000001</v>
      </c>
      <c r="AC8" s="12">
        <v>28.82</v>
      </c>
      <c r="AD8" s="12">
        <v>711.06299999999999</v>
      </c>
      <c r="AE8" s="12">
        <v>100.063</v>
      </c>
      <c r="AF8" s="12">
        <v>25.625</v>
      </c>
      <c r="AG8" s="12">
        <v>23.375</v>
      </c>
      <c r="AH8" s="3">
        <v>0.19230769230769232</v>
      </c>
      <c r="AI8" s="32">
        <v>0.22199074074074074</v>
      </c>
      <c r="AJ8" s="22">
        <f t="shared" si="3"/>
        <v>50.922945300000002</v>
      </c>
      <c r="AK8" s="21"/>
      <c r="AL8" s="22">
        <f t="shared" si="0"/>
        <v>5.35281957763224</v>
      </c>
      <c r="AM8" s="23">
        <f t="shared" si="1"/>
        <v>3.4112151907465802</v>
      </c>
      <c r="AN8" s="23">
        <f t="shared" si="4"/>
        <v>38.4542109</v>
      </c>
      <c r="AO8" s="23">
        <f t="shared" si="6"/>
        <v>8.8907529964157572E-3</v>
      </c>
      <c r="AP8" s="23">
        <f t="shared" si="5"/>
        <v>0.11250036175752977</v>
      </c>
      <c r="AR8" s="10" t="s">
        <v>53</v>
      </c>
      <c r="AS8" s="10">
        <v>38.43</v>
      </c>
      <c r="AU8">
        <f>AU7+204</f>
        <v>2801.5</v>
      </c>
      <c r="AX8">
        <v>79.260000000000005</v>
      </c>
      <c r="AY8">
        <v>4</v>
      </c>
      <c r="AZ8">
        <v>40</v>
      </c>
      <c r="BA8">
        <v>10</v>
      </c>
      <c r="BB8">
        <v>0.14000000000000001</v>
      </c>
      <c r="BC8">
        <f t="shared" si="2"/>
        <v>66.396101999999999</v>
      </c>
    </row>
    <row r="9" spans="1:55" x14ac:dyDescent="0.25">
      <c r="A9" t="s">
        <v>126</v>
      </c>
      <c r="B9" s="3">
        <v>47.905000000000001</v>
      </c>
      <c r="C9" s="3">
        <v>51.008000000000003</v>
      </c>
      <c r="D9" s="3">
        <v>63.665999999999997</v>
      </c>
      <c r="E9" s="3">
        <v>50.537999999999997</v>
      </c>
      <c r="F9" s="3">
        <v>-224</v>
      </c>
      <c r="G9" s="3">
        <v>24.312999999999999</v>
      </c>
      <c r="H9" s="3">
        <v>0.93799999999999994</v>
      </c>
      <c r="I9" s="3">
        <v>25.75</v>
      </c>
      <c r="J9" s="3">
        <v>915.56299999999999</v>
      </c>
      <c r="K9" s="3">
        <v>2778</v>
      </c>
      <c r="L9" s="3">
        <v>26</v>
      </c>
      <c r="M9" s="3">
        <v>26</v>
      </c>
      <c r="N9" s="3">
        <v>2776</v>
      </c>
      <c r="O9" s="3">
        <v>-91.448999999999998</v>
      </c>
      <c r="P9" s="3">
        <v>23.437999999999999</v>
      </c>
      <c r="Q9" s="3">
        <v>-3.6999999999999998E-2</v>
      </c>
      <c r="R9" s="3">
        <v>9.7000000000000003E-2</v>
      </c>
      <c r="S9" s="3">
        <v>-0.999</v>
      </c>
      <c r="T9" s="3">
        <v>0.82299999999999995</v>
      </c>
      <c r="U9" s="3">
        <v>1.6779999999999999</v>
      </c>
      <c r="V9" s="3">
        <v>2.7170000000000001</v>
      </c>
      <c r="W9" s="3">
        <v>1.728</v>
      </c>
      <c r="X9" s="3">
        <v>-3.121</v>
      </c>
      <c r="Y9" s="12">
        <v>185.06299999999999</v>
      </c>
      <c r="Z9" s="12">
        <v>100.09399999999999</v>
      </c>
      <c r="AA9" s="12">
        <v>88.694999999999993</v>
      </c>
      <c r="AB9" s="12">
        <v>60.741999999999997</v>
      </c>
      <c r="AC9" s="12">
        <v>28.82</v>
      </c>
      <c r="AD9" s="12">
        <v>710.625</v>
      </c>
      <c r="AE9" s="12">
        <v>100.063</v>
      </c>
      <c r="AF9" s="12">
        <v>25.625</v>
      </c>
      <c r="AG9" s="12">
        <v>23.375</v>
      </c>
      <c r="AH9" s="3">
        <v>0.23076923076923078</v>
      </c>
      <c r="AI9" s="32">
        <v>0.22199074074074074</v>
      </c>
      <c r="AJ9" s="22">
        <f t="shared" si="3"/>
        <v>50.883573399999996</v>
      </c>
      <c r="AK9" s="21"/>
      <c r="AL9" s="22">
        <f t="shared" si="0"/>
        <v>5.3655166653219606</v>
      </c>
      <c r="AM9" s="23">
        <f t="shared" si="1"/>
        <v>3.391606992011071</v>
      </c>
      <c r="AN9" s="23">
        <f t="shared" si="4"/>
        <v>38.4542109</v>
      </c>
      <c r="AO9" s="23">
        <f t="shared" si="6"/>
        <v>8.7419903970662807E-3</v>
      </c>
      <c r="AP9" s="23">
        <f t="shared" si="5"/>
        <v>0.11061797381473645</v>
      </c>
      <c r="AR9" s="20" t="s">
        <v>94</v>
      </c>
      <c r="AS9">
        <f>4*0.36/(PI()*AS6)</f>
        <v>7.9028661397354927E-2</v>
      </c>
      <c r="AX9">
        <v>79.260000000000005</v>
      </c>
      <c r="AY9">
        <v>4</v>
      </c>
      <c r="AZ9">
        <v>40</v>
      </c>
      <c r="BA9">
        <v>10</v>
      </c>
      <c r="BB9">
        <v>0.16</v>
      </c>
      <c r="BC9">
        <f t="shared" si="2"/>
        <v>66.396101999999999</v>
      </c>
    </row>
    <row r="10" spans="1:55" x14ac:dyDescent="0.25">
      <c r="A10" t="s">
        <v>127</v>
      </c>
      <c r="B10" s="3">
        <v>47.844000000000001</v>
      </c>
      <c r="C10" s="3">
        <v>50.5</v>
      </c>
      <c r="D10" s="3">
        <v>63.762999999999998</v>
      </c>
      <c r="E10" s="3">
        <v>50.585000000000001</v>
      </c>
      <c r="F10" s="3">
        <v>-208</v>
      </c>
      <c r="G10" s="3">
        <v>24.25</v>
      </c>
      <c r="H10" s="3">
        <v>0.93799999999999994</v>
      </c>
      <c r="I10" s="3">
        <v>25.75</v>
      </c>
      <c r="J10" s="3">
        <v>915.56299999999999</v>
      </c>
      <c r="K10" s="3">
        <v>2777</v>
      </c>
      <c r="L10" s="3">
        <v>25.75</v>
      </c>
      <c r="M10" s="3">
        <v>26</v>
      </c>
      <c r="N10" s="3">
        <v>2776</v>
      </c>
      <c r="O10" s="3">
        <v>-91.584000000000003</v>
      </c>
      <c r="P10" s="3">
        <v>23.437999999999999</v>
      </c>
      <c r="Q10" s="3">
        <v>-4.5999999999999999E-2</v>
      </c>
      <c r="R10" s="3">
        <v>9.2999999999999999E-2</v>
      </c>
      <c r="S10" s="3">
        <v>-0.98799999999999999</v>
      </c>
      <c r="T10" s="3">
        <v>0.88600000000000001</v>
      </c>
      <c r="U10" s="3">
        <v>1.49</v>
      </c>
      <c r="V10" s="3">
        <v>2.7440000000000002</v>
      </c>
      <c r="W10" s="3">
        <v>4.2000000000000003E-2</v>
      </c>
      <c r="X10" s="3">
        <v>-3.0569999999999999</v>
      </c>
      <c r="Y10" s="12">
        <v>185.06299999999999</v>
      </c>
      <c r="Z10" s="12">
        <v>100.086</v>
      </c>
      <c r="AA10" s="12">
        <v>88.671999999999997</v>
      </c>
      <c r="AB10" s="12">
        <v>60.688000000000002</v>
      </c>
      <c r="AC10" s="12">
        <v>28.765999999999998</v>
      </c>
      <c r="AD10" s="12">
        <v>710.875</v>
      </c>
      <c r="AE10" s="12">
        <v>100.063</v>
      </c>
      <c r="AF10" s="12">
        <v>25.625</v>
      </c>
      <c r="AG10" s="12">
        <v>23.375</v>
      </c>
      <c r="AH10" s="3">
        <v>0.26923076923076927</v>
      </c>
      <c r="AI10" s="32">
        <v>0.22199074074074074</v>
      </c>
      <c r="AJ10" s="22">
        <f t="shared" si="3"/>
        <v>50.838337600000003</v>
      </c>
      <c r="AK10" s="21"/>
      <c r="AL10" s="22">
        <f t="shared" si="0"/>
        <v>5.3786300509687202</v>
      </c>
      <c r="AM10" s="23">
        <f t="shared" si="1"/>
        <v>3.3713559015137404</v>
      </c>
      <c r="AN10" s="23">
        <f t="shared" si="4"/>
        <v>38.4542109</v>
      </c>
      <c r="AO10" s="23">
        <f t="shared" si="6"/>
        <v>8.6457322445460325E-3</v>
      </c>
      <c r="AP10" s="23">
        <f t="shared" si="5"/>
        <v>0.10939995808704668</v>
      </c>
      <c r="AX10">
        <v>79.260000000000005</v>
      </c>
      <c r="AY10">
        <v>4</v>
      </c>
      <c r="AZ10">
        <v>40</v>
      </c>
      <c r="BA10">
        <v>10</v>
      </c>
      <c r="BB10">
        <v>0.18</v>
      </c>
      <c r="BC10">
        <f t="shared" si="2"/>
        <v>66.396101999999999</v>
      </c>
    </row>
    <row r="11" spans="1:55" x14ac:dyDescent="0.25">
      <c r="A11" t="s">
        <v>128</v>
      </c>
      <c r="B11" s="3">
        <v>47.756</v>
      </c>
      <c r="C11" s="3">
        <v>49.91</v>
      </c>
      <c r="D11" s="3">
        <v>63.817999999999998</v>
      </c>
      <c r="E11" s="3">
        <v>50.66</v>
      </c>
      <c r="F11" s="3">
        <v>-208</v>
      </c>
      <c r="G11" s="3">
        <v>24.25</v>
      </c>
      <c r="H11" s="3">
        <v>0.93799999999999994</v>
      </c>
      <c r="I11" s="3">
        <v>25.75</v>
      </c>
      <c r="J11" s="3">
        <v>915.56299999999999</v>
      </c>
      <c r="K11" s="3">
        <v>2778</v>
      </c>
      <c r="L11" s="3">
        <v>25.75</v>
      </c>
      <c r="M11" s="3">
        <v>26</v>
      </c>
      <c r="N11" s="3">
        <v>2778</v>
      </c>
      <c r="O11" s="3">
        <v>-91.668999999999997</v>
      </c>
      <c r="P11" s="3">
        <v>24.062999999999999</v>
      </c>
      <c r="Q11" s="3">
        <v>-5.3999999999999999E-2</v>
      </c>
      <c r="R11" s="3">
        <v>8.3000000000000004E-2</v>
      </c>
      <c r="S11" s="3">
        <v>-0.96799999999999997</v>
      </c>
      <c r="T11" s="3">
        <v>0.94</v>
      </c>
      <c r="U11" s="3">
        <v>1.2010000000000001</v>
      </c>
      <c r="V11" s="3">
        <v>2.8330000000000002</v>
      </c>
      <c r="W11" s="3">
        <v>0.224</v>
      </c>
      <c r="X11" s="3">
        <v>-2.9460000000000002</v>
      </c>
      <c r="Y11" s="12">
        <v>185.06299999999999</v>
      </c>
      <c r="Z11" s="12">
        <v>100.07</v>
      </c>
      <c r="AA11" s="12">
        <v>88.671999999999997</v>
      </c>
      <c r="AB11" s="12">
        <v>60.633000000000003</v>
      </c>
      <c r="AC11" s="12">
        <v>28.765999999999998</v>
      </c>
      <c r="AD11" s="12">
        <v>710.31299999999999</v>
      </c>
      <c r="AE11" s="12">
        <v>100.063</v>
      </c>
      <c r="AF11" s="12">
        <v>25.625</v>
      </c>
      <c r="AG11" s="12">
        <v>23.375</v>
      </c>
      <c r="AH11" s="3">
        <v>0.30769230769230771</v>
      </c>
      <c r="AI11" s="32">
        <v>0.22199074074074074</v>
      </c>
      <c r="AJ11" s="22">
        <f t="shared" si="3"/>
        <v>50.792264100000004</v>
      </c>
      <c r="AK11" s="21"/>
      <c r="AL11" s="22">
        <f t="shared" si="0"/>
        <v>5.3898700958088002</v>
      </c>
      <c r="AM11" s="23">
        <f t="shared" si="1"/>
        <v>3.3539978239446002</v>
      </c>
      <c r="AN11" s="23">
        <f t="shared" si="4"/>
        <v>38.4542109</v>
      </c>
      <c r="AO11" s="23">
        <f t="shared" si="6"/>
        <v>8.4707174217819418E-3</v>
      </c>
      <c r="AP11" s="23">
        <f t="shared" si="5"/>
        <v>0.10718538403670159</v>
      </c>
      <c r="AX11">
        <v>79.260000000000005</v>
      </c>
      <c r="AY11">
        <v>4</v>
      </c>
      <c r="AZ11">
        <v>40</v>
      </c>
      <c r="BA11">
        <v>10</v>
      </c>
      <c r="BB11">
        <v>0.2</v>
      </c>
      <c r="BC11">
        <f t="shared" si="2"/>
        <v>66.396101999999999</v>
      </c>
    </row>
    <row r="12" spans="1:55" x14ac:dyDescent="0.25">
      <c r="A12" t="s">
        <v>129</v>
      </c>
      <c r="B12" s="3">
        <v>47.66</v>
      </c>
      <c r="C12" s="3">
        <v>49.338000000000001</v>
      </c>
      <c r="D12" s="3">
        <v>63.817999999999998</v>
      </c>
      <c r="E12" s="3">
        <v>50.758000000000003</v>
      </c>
      <c r="F12" s="3">
        <v>-192</v>
      </c>
      <c r="G12" s="3">
        <v>24.375</v>
      </c>
      <c r="H12" s="3">
        <v>0.93799999999999994</v>
      </c>
      <c r="I12" s="3">
        <v>25.75</v>
      </c>
      <c r="J12" s="3">
        <v>915.56299999999999</v>
      </c>
      <c r="K12" s="3">
        <v>2778</v>
      </c>
      <c r="L12" s="3">
        <v>25.75</v>
      </c>
      <c r="M12" s="3">
        <v>26.125</v>
      </c>
      <c r="N12" s="3">
        <v>2778</v>
      </c>
      <c r="O12" s="3">
        <v>-91.796000000000006</v>
      </c>
      <c r="P12" s="3">
        <v>24.062999999999999</v>
      </c>
      <c r="Q12" s="3">
        <v>-6.5000000000000002E-2</v>
      </c>
      <c r="R12" s="3">
        <v>8.6999999999999994E-2</v>
      </c>
      <c r="S12" s="3">
        <v>-0.95399999999999996</v>
      </c>
      <c r="T12" s="3">
        <v>0.97899999999999998</v>
      </c>
      <c r="U12" s="3">
        <v>0.88800000000000001</v>
      </c>
      <c r="V12" s="3">
        <v>2.851</v>
      </c>
      <c r="W12" s="3">
        <v>0.85299999999999998</v>
      </c>
      <c r="X12" s="3">
        <v>-2.875</v>
      </c>
      <c r="Y12" s="12">
        <v>185.06299999999999</v>
      </c>
      <c r="Z12" s="12">
        <v>100.047</v>
      </c>
      <c r="AA12" s="12">
        <v>88.647999999999996</v>
      </c>
      <c r="AB12" s="12">
        <v>60.585999999999999</v>
      </c>
      <c r="AC12" s="12">
        <v>28.765999999999998</v>
      </c>
      <c r="AD12" s="12">
        <v>710.06299999999999</v>
      </c>
      <c r="AE12" s="12">
        <v>100</v>
      </c>
      <c r="AF12" s="12">
        <v>25.625</v>
      </c>
      <c r="AG12" s="12">
        <v>23.25</v>
      </c>
      <c r="AH12" s="3">
        <v>0.34615384615384615</v>
      </c>
      <c r="AI12" s="32">
        <v>0.22199074074074074</v>
      </c>
      <c r="AJ12" s="22">
        <f t="shared" si="3"/>
        <v>50.752892199999998</v>
      </c>
      <c r="AK12" s="21"/>
      <c r="AL12" s="22">
        <f t="shared" si="0"/>
        <v>5.39798790597108</v>
      </c>
      <c r="AM12" s="23">
        <f t="shared" si="1"/>
        <v>3.3414614345891103</v>
      </c>
      <c r="AN12" s="23">
        <f t="shared" si="4"/>
        <v>38.43</v>
      </c>
      <c r="AO12" s="23">
        <f t="shared" si="6"/>
        <v>8.3587291001282205E-3</v>
      </c>
      <c r="AP12" s="23">
        <f t="shared" si="5"/>
        <v>0.10576832445763766</v>
      </c>
      <c r="AX12">
        <v>79.27</v>
      </c>
      <c r="AY12">
        <v>4</v>
      </c>
      <c r="AZ12">
        <v>40</v>
      </c>
      <c r="BA12">
        <v>10</v>
      </c>
      <c r="BB12">
        <v>0.22</v>
      </c>
      <c r="BC12">
        <f t="shared" si="2"/>
        <v>66.404478999999995</v>
      </c>
    </row>
    <row r="13" spans="1:55" x14ac:dyDescent="0.25">
      <c r="A13" t="s">
        <v>130</v>
      </c>
      <c r="B13" s="3">
        <v>47.573</v>
      </c>
      <c r="C13" s="3">
        <v>48.844000000000001</v>
      </c>
      <c r="D13" s="3">
        <v>63.744999999999997</v>
      </c>
      <c r="E13" s="3">
        <v>50.902999999999999</v>
      </c>
      <c r="F13" s="3">
        <v>-192</v>
      </c>
      <c r="G13" s="3">
        <v>24.375</v>
      </c>
      <c r="H13" s="3">
        <v>0.93799999999999994</v>
      </c>
      <c r="I13" s="3">
        <v>25.75</v>
      </c>
      <c r="J13" s="3">
        <v>915.56299999999999</v>
      </c>
      <c r="K13" s="3">
        <v>2778</v>
      </c>
      <c r="L13" s="3">
        <v>25.75</v>
      </c>
      <c r="M13" s="3">
        <v>26.125</v>
      </c>
      <c r="N13" s="3">
        <v>2778</v>
      </c>
      <c r="O13" s="3">
        <v>-91.875</v>
      </c>
      <c r="P13" s="3">
        <v>24.062999999999999</v>
      </c>
      <c r="Q13" s="3">
        <v>-5.8000000000000003E-2</v>
      </c>
      <c r="R13" s="3">
        <v>8.6999999999999994E-2</v>
      </c>
      <c r="S13" s="3">
        <v>-0.91100000000000003</v>
      </c>
      <c r="T13" s="3">
        <v>1.0129999999999999</v>
      </c>
      <c r="U13" s="3">
        <v>0.72199999999999998</v>
      </c>
      <c r="V13" s="3">
        <v>3</v>
      </c>
      <c r="W13" s="3">
        <v>1.337</v>
      </c>
      <c r="X13" s="3">
        <v>-2.706</v>
      </c>
      <c r="Y13" s="12">
        <v>185.06299999999999</v>
      </c>
      <c r="Z13" s="12">
        <v>100.03100000000001</v>
      </c>
      <c r="AA13" s="12">
        <v>88.632999999999996</v>
      </c>
      <c r="AB13" s="12">
        <v>60.546999999999997</v>
      </c>
      <c r="AC13" s="12">
        <v>28.797000000000001</v>
      </c>
      <c r="AD13" s="12">
        <v>709.81299999999999</v>
      </c>
      <c r="AE13" s="12">
        <v>100</v>
      </c>
      <c r="AF13" s="12">
        <v>25.625</v>
      </c>
      <c r="AG13" s="12">
        <v>23.25</v>
      </c>
      <c r="AH13" s="3">
        <v>0.38461538461538458</v>
      </c>
      <c r="AI13" s="32">
        <v>0.22199074074074074</v>
      </c>
      <c r="AJ13" s="22">
        <f t="shared" si="3"/>
        <v>50.720221899999999</v>
      </c>
      <c r="AK13" s="21"/>
      <c r="AL13" s="22">
        <f t="shared" si="0"/>
        <v>5.4050649712407601</v>
      </c>
      <c r="AM13" s="23">
        <f t="shared" si="1"/>
        <v>3.3305322746381707</v>
      </c>
      <c r="AN13" s="23">
        <f t="shared" si="4"/>
        <v>38.43</v>
      </c>
      <c r="AO13" s="23">
        <f>(2*$AS$2*9.81*-S13)/($AS$5*$AS$7*((AN13*$AS$6)^2))</f>
        <v>7.9819729666842885E-3</v>
      </c>
      <c r="AP13" s="23">
        <f t="shared" si="5"/>
        <v>0.10100098907851986</v>
      </c>
      <c r="AX13">
        <v>79.27</v>
      </c>
      <c r="AY13">
        <v>4</v>
      </c>
      <c r="AZ13">
        <v>40</v>
      </c>
      <c r="BA13">
        <v>10</v>
      </c>
      <c r="BB13">
        <v>0.24</v>
      </c>
      <c r="BC13">
        <f t="shared" si="2"/>
        <v>66.404478999999995</v>
      </c>
    </row>
    <row r="14" spans="1:55" x14ac:dyDescent="0.25">
      <c r="A14" t="s">
        <v>131</v>
      </c>
      <c r="B14" s="3">
        <v>47.457999999999998</v>
      </c>
      <c r="C14" s="3">
        <v>48.36</v>
      </c>
      <c r="D14" s="3">
        <v>63.569000000000003</v>
      </c>
      <c r="E14" s="3">
        <v>51.088000000000001</v>
      </c>
      <c r="F14" s="3">
        <v>-192</v>
      </c>
      <c r="G14" s="3">
        <v>24.312999999999999</v>
      </c>
      <c r="H14" s="3">
        <v>0.93799999999999994</v>
      </c>
      <c r="I14" s="3">
        <v>25.75</v>
      </c>
      <c r="J14" s="3">
        <v>915.53099999999995</v>
      </c>
      <c r="K14" s="3">
        <v>2778</v>
      </c>
      <c r="L14" s="3">
        <v>25.75</v>
      </c>
      <c r="M14" s="3">
        <v>26.062999999999999</v>
      </c>
      <c r="N14" s="3">
        <v>2778</v>
      </c>
      <c r="O14" s="3">
        <v>-92</v>
      </c>
      <c r="P14" s="3">
        <v>24.062999999999999</v>
      </c>
      <c r="Q14" s="3">
        <v>-5.8999999999999997E-2</v>
      </c>
      <c r="R14" s="3">
        <v>8.7999999999999995E-2</v>
      </c>
      <c r="S14" s="3">
        <v>-0.91500000000000004</v>
      </c>
      <c r="T14" s="3">
        <v>1.0369999999999999</v>
      </c>
      <c r="U14" s="3">
        <v>0.39300000000000002</v>
      </c>
      <c r="V14" s="3">
        <v>3.0190000000000001</v>
      </c>
      <c r="W14" s="3">
        <v>1.224</v>
      </c>
      <c r="X14" s="3">
        <v>-2.6429999999999998</v>
      </c>
      <c r="Y14" s="12">
        <v>185.06299999999999</v>
      </c>
      <c r="Z14" s="12">
        <v>100.008</v>
      </c>
      <c r="AA14" s="12">
        <v>88.625</v>
      </c>
      <c r="AB14" s="12">
        <v>60.515999999999998</v>
      </c>
      <c r="AC14" s="12">
        <v>28.797000000000001</v>
      </c>
      <c r="AD14" s="12">
        <v>709</v>
      </c>
      <c r="AE14" s="12">
        <v>100</v>
      </c>
      <c r="AF14" s="12">
        <v>25.625</v>
      </c>
      <c r="AG14" s="12">
        <v>23.25</v>
      </c>
      <c r="AH14" s="3">
        <v>0.42307692307692302</v>
      </c>
      <c r="AI14" s="32">
        <v>0.22199074074074074</v>
      </c>
      <c r="AJ14" s="22">
        <f t="shared" si="3"/>
        <v>50.694253199999999</v>
      </c>
      <c r="AK14" s="21"/>
      <c r="AL14" s="22">
        <f t="shared" si="0"/>
        <v>5.4100605467252407</v>
      </c>
      <c r="AM14" s="23">
        <f t="shared" si="1"/>
        <v>3.3228175734963301</v>
      </c>
      <c r="AN14" s="23">
        <f t="shared" si="4"/>
        <v>38.43</v>
      </c>
      <c r="AO14" s="23">
        <f t="shared" si="6"/>
        <v>8.0170200488651183E-3</v>
      </c>
      <c r="AP14" s="23">
        <f t="shared" si="5"/>
        <v>0.10144446213704243</v>
      </c>
      <c r="AX14">
        <v>79.27</v>
      </c>
      <c r="AY14">
        <v>4</v>
      </c>
      <c r="AZ14">
        <v>40</v>
      </c>
      <c r="BA14">
        <v>10</v>
      </c>
      <c r="BB14">
        <v>0.26</v>
      </c>
      <c r="BC14">
        <f t="shared" si="2"/>
        <v>66.404478999999995</v>
      </c>
    </row>
    <row r="15" spans="1:55" x14ac:dyDescent="0.25">
      <c r="A15" t="s">
        <v>132</v>
      </c>
      <c r="B15" s="3">
        <v>47.354999999999997</v>
      </c>
      <c r="C15" s="3">
        <v>47.811</v>
      </c>
      <c r="D15" s="3">
        <v>63.222000000000001</v>
      </c>
      <c r="E15" s="3">
        <v>51.314</v>
      </c>
      <c r="F15" s="3">
        <v>-192</v>
      </c>
      <c r="G15" s="3">
        <v>24.187999999999999</v>
      </c>
      <c r="H15" s="3">
        <v>0.93799999999999994</v>
      </c>
      <c r="I15" s="3">
        <v>25.75</v>
      </c>
      <c r="J15" s="3">
        <v>915.56299999999999</v>
      </c>
      <c r="K15" s="3">
        <v>2778</v>
      </c>
      <c r="L15" s="3">
        <v>25.75</v>
      </c>
      <c r="M15" s="3">
        <v>25.937999999999999</v>
      </c>
      <c r="N15" s="3">
        <v>2778</v>
      </c>
      <c r="O15" s="3">
        <v>-92.075999999999993</v>
      </c>
      <c r="P15" s="3">
        <v>24.062999999999999</v>
      </c>
      <c r="Q15" s="3">
        <v>-6.3E-2</v>
      </c>
      <c r="R15" s="3">
        <v>0.09</v>
      </c>
      <c r="S15" s="3">
        <v>-0.92200000000000004</v>
      </c>
      <c r="T15" s="3">
        <v>1.04</v>
      </c>
      <c r="U15" s="3">
        <v>0.185</v>
      </c>
      <c r="V15" s="3">
        <v>3.1560000000000001</v>
      </c>
      <c r="W15" s="3">
        <v>1.3420000000000001</v>
      </c>
      <c r="X15" s="3">
        <v>-2.63</v>
      </c>
      <c r="Y15" s="12">
        <v>185.06299999999999</v>
      </c>
      <c r="Z15" s="12">
        <v>100</v>
      </c>
      <c r="AA15" s="12">
        <v>88.617000000000004</v>
      </c>
      <c r="AB15" s="12">
        <v>60.491999999999997</v>
      </c>
      <c r="AC15" s="12">
        <v>28.812999999999999</v>
      </c>
      <c r="AD15" s="12">
        <v>708.81299999999999</v>
      </c>
      <c r="AE15" s="12">
        <v>100</v>
      </c>
      <c r="AF15" s="12">
        <v>25.625</v>
      </c>
      <c r="AG15" s="12">
        <v>23.25</v>
      </c>
      <c r="AH15" s="3">
        <v>0.46153846153846145</v>
      </c>
      <c r="AI15" s="32">
        <v>0.22199074074074074</v>
      </c>
      <c r="AJ15" s="22">
        <f t="shared" si="3"/>
        <v>50.6741484</v>
      </c>
      <c r="AK15" s="21"/>
      <c r="AL15" s="22">
        <f t="shared" si="0"/>
        <v>5.4106849936608006</v>
      </c>
      <c r="AM15" s="23">
        <f t="shared" si="1"/>
        <v>3.3218532358536006</v>
      </c>
      <c r="AN15" s="23">
        <f t="shared" si="4"/>
        <v>38.43</v>
      </c>
      <c r="AO15" s="23">
        <f t="shared" si="6"/>
        <v>8.0783524426815724E-3</v>
      </c>
      <c r="AP15" s="23">
        <f t="shared" si="5"/>
        <v>0.10222053998945696</v>
      </c>
      <c r="AX15">
        <v>79.27</v>
      </c>
      <c r="AY15">
        <v>4</v>
      </c>
      <c r="AZ15">
        <v>40</v>
      </c>
      <c r="BA15">
        <v>10</v>
      </c>
      <c r="BB15">
        <v>0.28000000000000003</v>
      </c>
      <c r="BC15">
        <f t="shared" si="2"/>
        <v>66.404478999999995</v>
      </c>
    </row>
    <row r="16" spans="1:55" x14ac:dyDescent="0.25">
      <c r="A16" t="s">
        <v>133</v>
      </c>
      <c r="B16" s="3">
        <v>47.26</v>
      </c>
      <c r="C16" s="3">
        <v>47.192999999999998</v>
      </c>
      <c r="D16" s="3">
        <v>62.710999999999999</v>
      </c>
      <c r="E16" s="3">
        <v>51.552</v>
      </c>
      <c r="F16" s="3">
        <v>-192</v>
      </c>
      <c r="G16" s="3">
        <v>24.062999999999999</v>
      </c>
      <c r="H16" s="3">
        <v>0.93799999999999994</v>
      </c>
      <c r="I16" s="3">
        <v>25.75</v>
      </c>
      <c r="J16" s="3">
        <v>915.56299999999999</v>
      </c>
      <c r="K16" s="3">
        <v>2778</v>
      </c>
      <c r="L16" s="3">
        <v>25.75</v>
      </c>
      <c r="M16" s="3">
        <v>25.812999999999999</v>
      </c>
      <c r="N16" s="3">
        <v>2776</v>
      </c>
      <c r="O16" s="3">
        <v>-92.19</v>
      </c>
      <c r="P16" s="3">
        <v>24.25</v>
      </c>
      <c r="Q16" s="3">
        <v>-4.7E-2</v>
      </c>
      <c r="R16" s="3">
        <v>8.5999999999999993E-2</v>
      </c>
      <c r="S16" s="3">
        <v>-0.89800000000000002</v>
      </c>
      <c r="T16" s="3">
        <v>1.0429999999999999</v>
      </c>
      <c r="U16" s="3">
        <v>-0.02</v>
      </c>
      <c r="V16" s="3">
        <v>3.1459999999999999</v>
      </c>
      <c r="W16" s="3">
        <v>1.38</v>
      </c>
      <c r="X16" s="3">
        <v>-2.4830000000000001</v>
      </c>
      <c r="Y16" s="12">
        <v>185.06299999999999</v>
      </c>
      <c r="Z16" s="12">
        <v>100</v>
      </c>
      <c r="AA16" s="12">
        <v>88.608999999999995</v>
      </c>
      <c r="AB16" s="12">
        <v>60.460999999999999</v>
      </c>
      <c r="AC16" s="12">
        <v>28.812999999999999</v>
      </c>
      <c r="AD16" s="12">
        <v>708.5</v>
      </c>
      <c r="AE16" s="12">
        <v>99.938000000000002</v>
      </c>
      <c r="AF16" s="12">
        <v>25.625</v>
      </c>
      <c r="AG16" s="12">
        <v>23.25</v>
      </c>
      <c r="AH16" s="3">
        <v>0.49999999999999989</v>
      </c>
      <c r="AI16" s="32">
        <v>0.22199074074074074</v>
      </c>
      <c r="AJ16" s="22">
        <f t="shared" si="3"/>
        <v>50.6481797</v>
      </c>
      <c r="AK16" s="21"/>
      <c r="AL16" s="22">
        <f t="shared" si="0"/>
        <v>5.4113094405963604</v>
      </c>
      <c r="AM16" s="23">
        <f t="shared" si="1"/>
        <v>3.3208888982108706</v>
      </c>
      <c r="AN16" s="23">
        <f t="shared" si="4"/>
        <v>38.4061734</v>
      </c>
      <c r="AO16" s="23">
        <f t="shared" si="6"/>
        <v>7.8778354372988947E-3</v>
      </c>
      <c r="AP16" s="23">
        <f t="shared" si="5"/>
        <v>9.9683270575585944E-2</v>
      </c>
      <c r="AX16">
        <v>79.28</v>
      </c>
      <c r="AY16">
        <v>4</v>
      </c>
      <c r="AZ16">
        <v>40</v>
      </c>
      <c r="BA16">
        <v>10</v>
      </c>
      <c r="BB16">
        <v>0.3</v>
      </c>
      <c r="BC16">
        <f t="shared" si="2"/>
        <v>66.412856000000005</v>
      </c>
    </row>
    <row r="17" spans="1:55" x14ac:dyDescent="0.25">
      <c r="A17" t="s">
        <v>134</v>
      </c>
      <c r="B17" s="3">
        <v>47.195</v>
      </c>
      <c r="C17" s="3">
        <v>46.588000000000001</v>
      </c>
      <c r="D17" s="3">
        <v>62.109000000000002</v>
      </c>
      <c r="E17" s="3">
        <v>51.789000000000001</v>
      </c>
      <c r="F17" s="3">
        <v>-192</v>
      </c>
      <c r="G17" s="3">
        <v>24.062999999999999</v>
      </c>
      <c r="H17" s="3">
        <v>0.93799999999999994</v>
      </c>
      <c r="I17" s="3">
        <v>25.75</v>
      </c>
      <c r="J17" s="3">
        <v>915.56299999999999</v>
      </c>
      <c r="K17" s="3">
        <v>2778</v>
      </c>
      <c r="L17" s="3">
        <v>25.75</v>
      </c>
      <c r="M17" s="3">
        <v>25.812999999999999</v>
      </c>
      <c r="N17" s="3">
        <v>2776</v>
      </c>
      <c r="O17" s="3">
        <v>-92.266000000000005</v>
      </c>
      <c r="P17" s="3">
        <v>24.25</v>
      </c>
      <c r="Q17" s="3">
        <v>-5.2999999999999999E-2</v>
      </c>
      <c r="R17" s="3">
        <v>0.104</v>
      </c>
      <c r="S17" s="3">
        <v>-0.90800000000000003</v>
      </c>
      <c r="T17" s="3">
        <v>1.048</v>
      </c>
      <c r="U17" s="3">
        <v>-0.10299999999999999</v>
      </c>
      <c r="V17" s="3">
        <v>3.1930000000000001</v>
      </c>
      <c r="W17" s="3">
        <v>1.597</v>
      </c>
      <c r="X17" s="3">
        <v>-2.423</v>
      </c>
      <c r="Y17" s="12">
        <v>185.06299999999999</v>
      </c>
      <c r="Z17" s="12">
        <v>100</v>
      </c>
      <c r="AA17" s="12">
        <v>88.602000000000004</v>
      </c>
      <c r="AB17" s="12">
        <v>60.421999999999997</v>
      </c>
      <c r="AC17" s="12">
        <v>28.812999999999999</v>
      </c>
      <c r="AD17" s="12">
        <v>708.06299999999999</v>
      </c>
      <c r="AE17" s="12">
        <v>99.938000000000002</v>
      </c>
      <c r="AF17" s="12">
        <v>25.625</v>
      </c>
      <c r="AG17" s="12">
        <v>23.125</v>
      </c>
      <c r="AH17" s="3">
        <v>0.53846153846153832</v>
      </c>
      <c r="AI17" s="32">
        <v>0.22199074074074074</v>
      </c>
      <c r="AJ17" s="22">
        <f t="shared" si="3"/>
        <v>50.615509400000001</v>
      </c>
      <c r="AK17" s="21"/>
      <c r="AL17" s="22">
        <f t="shared" si="0"/>
        <v>5.4123501854889602</v>
      </c>
      <c r="AM17" s="23">
        <f t="shared" si="1"/>
        <v>3.3192816688063207</v>
      </c>
      <c r="AN17" s="23">
        <f t="shared" si="4"/>
        <v>38.4061734</v>
      </c>
      <c r="AO17" s="23">
        <f t="shared" si="6"/>
        <v>7.9655618898300633E-3</v>
      </c>
      <c r="AP17" s="23">
        <f t="shared" si="5"/>
        <v>0.1007933292679644</v>
      </c>
      <c r="AX17">
        <v>79.28</v>
      </c>
      <c r="AY17">
        <v>4</v>
      </c>
      <c r="AZ17">
        <v>40</v>
      </c>
      <c r="BA17">
        <v>10</v>
      </c>
      <c r="BB17">
        <v>0.32</v>
      </c>
      <c r="BC17">
        <f t="shared" si="2"/>
        <v>66.412856000000005</v>
      </c>
    </row>
    <row r="18" spans="1:55" x14ac:dyDescent="0.25">
      <c r="A18" t="s">
        <v>135</v>
      </c>
      <c r="B18" s="3">
        <v>47.145000000000003</v>
      </c>
      <c r="C18" s="3">
        <v>46.109000000000002</v>
      </c>
      <c r="D18" s="3">
        <v>61.488</v>
      </c>
      <c r="E18" s="3">
        <v>52.003</v>
      </c>
      <c r="F18" s="3">
        <v>-176</v>
      </c>
      <c r="G18" s="3">
        <v>24.125</v>
      </c>
      <c r="H18" s="3">
        <v>0.93799999999999994</v>
      </c>
      <c r="I18" s="3">
        <v>25.75</v>
      </c>
      <c r="J18" s="3">
        <v>915.56299999999999</v>
      </c>
      <c r="K18" s="3">
        <v>2778</v>
      </c>
      <c r="L18" s="3">
        <v>25.75</v>
      </c>
      <c r="M18" s="3">
        <v>25.875</v>
      </c>
      <c r="N18" s="3">
        <v>2776</v>
      </c>
      <c r="O18" s="3">
        <v>-92.338999999999999</v>
      </c>
      <c r="P18" s="3">
        <v>24.25</v>
      </c>
      <c r="Q18" s="3">
        <v>-4.8000000000000001E-2</v>
      </c>
      <c r="R18" s="3">
        <v>0.106</v>
      </c>
      <c r="S18" s="3">
        <v>-0.89400000000000002</v>
      </c>
      <c r="T18" s="3">
        <v>1.0529999999999999</v>
      </c>
      <c r="U18" s="3">
        <v>-0.17499999999999999</v>
      </c>
      <c r="V18" s="3">
        <v>3.246</v>
      </c>
      <c r="W18" s="3">
        <v>1.4710000000000001</v>
      </c>
      <c r="X18" s="3">
        <v>-2.4420000000000002</v>
      </c>
      <c r="Y18" s="12">
        <v>185.06299999999999</v>
      </c>
      <c r="Z18" s="12">
        <v>100</v>
      </c>
      <c r="AA18" s="12">
        <v>88.585999999999999</v>
      </c>
      <c r="AB18" s="12">
        <v>60.383000000000003</v>
      </c>
      <c r="AC18" s="12">
        <v>28.812999999999999</v>
      </c>
      <c r="AD18" s="12">
        <v>708.06299999999999</v>
      </c>
      <c r="AE18" s="12">
        <v>100</v>
      </c>
      <c r="AF18" s="12">
        <v>25.625</v>
      </c>
      <c r="AG18" s="12">
        <v>23.125</v>
      </c>
      <c r="AH18" s="3">
        <v>0.57692307692307676</v>
      </c>
      <c r="AI18" s="32">
        <v>0.22199074074074074</v>
      </c>
      <c r="AJ18" s="22">
        <f t="shared" si="3"/>
        <v>50.582839100000001</v>
      </c>
      <c r="AK18" s="21"/>
      <c r="AL18" s="22">
        <f t="shared" si="0"/>
        <v>5.4133909303815608</v>
      </c>
      <c r="AM18" s="23">
        <f t="shared" si="1"/>
        <v>3.3176744394017703</v>
      </c>
      <c r="AN18" s="23">
        <f t="shared" si="4"/>
        <v>38.43</v>
      </c>
      <c r="AO18" s="23">
        <f t="shared" si="6"/>
        <v>7.8330228674157558E-3</v>
      </c>
      <c r="AP18" s="23">
        <f t="shared" si="5"/>
        <v>9.9116228579798835E-2</v>
      </c>
      <c r="AX18">
        <v>79.28</v>
      </c>
      <c r="AY18">
        <v>4</v>
      </c>
      <c r="AZ18">
        <v>40</v>
      </c>
      <c r="BA18">
        <v>10</v>
      </c>
      <c r="BB18">
        <v>0.34</v>
      </c>
      <c r="BC18">
        <f t="shared" si="2"/>
        <v>66.412856000000005</v>
      </c>
    </row>
    <row r="19" spans="1:55" s="19" customFormat="1" x14ac:dyDescent="0.25">
      <c r="A19" t="s">
        <v>136</v>
      </c>
      <c r="B19" s="3">
        <v>47.103000000000002</v>
      </c>
      <c r="C19" s="3">
        <v>45.826999999999998</v>
      </c>
      <c r="D19" s="3">
        <v>60.941000000000003</v>
      </c>
      <c r="E19" s="3">
        <v>52.188000000000002</v>
      </c>
      <c r="F19" s="3">
        <v>-176</v>
      </c>
      <c r="G19" s="3">
        <v>24.062999999999999</v>
      </c>
      <c r="H19" s="3">
        <v>0.93799999999999994</v>
      </c>
      <c r="I19" s="3">
        <v>25.75</v>
      </c>
      <c r="J19" s="3">
        <v>915.56299999999999</v>
      </c>
      <c r="K19" s="3">
        <v>2777</v>
      </c>
      <c r="L19" s="3">
        <v>25.75</v>
      </c>
      <c r="M19" s="3">
        <v>25.812999999999999</v>
      </c>
      <c r="N19" s="3">
        <v>2776</v>
      </c>
      <c r="O19" s="3">
        <v>-92.447000000000003</v>
      </c>
      <c r="P19" s="3">
        <v>24.25</v>
      </c>
      <c r="Q19" s="3">
        <v>-3.6999999999999998E-2</v>
      </c>
      <c r="R19" s="3">
        <v>9.8000000000000004E-2</v>
      </c>
      <c r="S19" s="3">
        <v>-0.90600000000000003</v>
      </c>
      <c r="T19" s="3">
        <v>1.0569999999999999</v>
      </c>
      <c r="U19" s="3">
        <v>-0.154</v>
      </c>
      <c r="V19" s="3">
        <v>3.343</v>
      </c>
      <c r="W19" s="3">
        <v>1.627</v>
      </c>
      <c r="X19" s="3">
        <v>-2.367</v>
      </c>
      <c r="Y19" s="12">
        <v>185.06299999999999</v>
      </c>
      <c r="Z19" s="12">
        <v>100.008</v>
      </c>
      <c r="AA19" s="12">
        <v>88.578000000000003</v>
      </c>
      <c r="AB19" s="12">
        <v>60.344000000000001</v>
      </c>
      <c r="AC19" s="12">
        <v>28.812999999999999</v>
      </c>
      <c r="AD19" s="12">
        <v>708.06299999999999</v>
      </c>
      <c r="AE19" s="12">
        <v>100</v>
      </c>
      <c r="AF19" s="12">
        <v>26.375</v>
      </c>
      <c r="AG19" s="12">
        <v>23.125</v>
      </c>
      <c r="AH19" s="3">
        <v>0.6153846153846152</v>
      </c>
      <c r="AI19" s="32">
        <v>0.22199074074074074</v>
      </c>
      <c r="AJ19" s="22">
        <f t="shared" si="3"/>
        <v>50.550168800000002</v>
      </c>
      <c r="AK19" s="21"/>
      <c r="AL19" s="22">
        <f t="shared" si="0"/>
        <v>5.4142235262956406</v>
      </c>
      <c r="AM19" s="23">
        <f t="shared" si="1"/>
        <v>3.3163886558781304</v>
      </c>
      <c r="AN19" s="23">
        <f t="shared" si="4"/>
        <v>38.43</v>
      </c>
      <c r="AO19" s="23">
        <f t="shared" si="6"/>
        <v>7.9381641139582484E-3</v>
      </c>
      <c r="AP19" s="23">
        <f t="shared" si="5"/>
        <v>0.1004466477553666</v>
      </c>
      <c r="AX19">
        <v>79.28</v>
      </c>
      <c r="AY19">
        <v>4</v>
      </c>
      <c r="AZ19">
        <v>40</v>
      </c>
      <c r="BA19">
        <v>10</v>
      </c>
      <c r="BB19">
        <v>0.36</v>
      </c>
      <c r="BC19">
        <f t="shared" si="2"/>
        <v>66.412856000000005</v>
      </c>
    </row>
    <row r="20" spans="1:55" x14ac:dyDescent="0.25">
      <c r="A20" t="s">
        <v>137</v>
      </c>
      <c r="B20" s="3">
        <v>47.088000000000001</v>
      </c>
      <c r="C20" s="3">
        <v>45.720999999999997</v>
      </c>
      <c r="D20" s="3">
        <v>60.527000000000001</v>
      </c>
      <c r="E20" s="3">
        <v>52.344999999999999</v>
      </c>
      <c r="F20" s="3">
        <v>-176</v>
      </c>
      <c r="G20" s="3">
        <v>24.125</v>
      </c>
      <c r="H20" s="3">
        <v>0.93799999999999994</v>
      </c>
      <c r="I20" s="3">
        <v>25.75</v>
      </c>
      <c r="J20" s="3">
        <v>915.56299999999999</v>
      </c>
      <c r="K20" s="3">
        <v>2777</v>
      </c>
      <c r="L20" s="3">
        <v>25.75</v>
      </c>
      <c r="M20" s="3">
        <v>25.812999999999999</v>
      </c>
      <c r="N20" s="3">
        <v>2776</v>
      </c>
      <c r="O20" s="3">
        <v>-92.512</v>
      </c>
      <c r="P20" s="3">
        <v>24.25</v>
      </c>
      <c r="Q20" s="3">
        <v>-2.3E-2</v>
      </c>
      <c r="R20" s="3">
        <v>0.11</v>
      </c>
      <c r="S20" s="3">
        <v>-0.93799999999999994</v>
      </c>
      <c r="T20" s="3">
        <v>1.0629999999999999</v>
      </c>
      <c r="U20" s="3">
        <v>-1.2999999999999999E-2</v>
      </c>
      <c r="V20" s="3">
        <v>3.3519999999999999</v>
      </c>
      <c r="W20" s="3">
        <v>1.6879999999999999</v>
      </c>
      <c r="X20" s="3">
        <v>-2.3029999999999999</v>
      </c>
      <c r="Y20" s="12">
        <v>181.93799999999999</v>
      </c>
      <c r="Z20" s="12">
        <v>100</v>
      </c>
      <c r="AA20" s="12">
        <v>88.57</v>
      </c>
      <c r="AB20" s="12">
        <v>60.289000000000001</v>
      </c>
      <c r="AC20" s="12">
        <v>28.805</v>
      </c>
      <c r="AD20" s="12">
        <v>707.75</v>
      </c>
      <c r="AE20" s="12">
        <v>100</v>
      </c>
      <c r="AF20" s="12">
        <v>26.375</v>
      </c>
      <c r="AG20" s="12">
        <v>23.125</v>
      </c>
      <c r="AH20" s="3">
        <v>0.65384615384615363</v>
      </c>
      <c r="AI20" s="32">
        <v>0.22199074074074074</v>
      </c>
      <c r="AJ20" s="22">
        <f t="shared" si="3"/>
        <v>50.504095300000003</v>
      </c>
      <c r="AK20" s="21"/>
      <c r="AL20" s="22">
        <f t="shared" si="0"/>
        <v>5.4154724201667612</v>
      </c>
      <c r="AM20" s="23">
        <f t="shared" si="1"/>
        <v>3.3144599805926704</v>
      </c>
      <c r="AN20" s="23">
        <f t="shared" si="4"/>
        <v>38.43</v>
      </c>
      <c r="AO20" s="23">
        <f t="shared" si="6"/>
        <v>8.2185407714048964E-3</v>
      </c>
      <c r="AP20" s="23">
        <f t="shared" si="5"/>
        <v>0.1039944322235473</v>
      </c>
      <c r="AX20">
        <v>79.27</v>
      </c>
      <c r="AY20">
        <v>4</v>
      </c>
      <c r="AZ20">
        <v>40</v>
      </c>
      <c r="BA20">
        <v>10</v>
      </c>
      <c r="BB20">
        <v>0.38</v>
      </c>
      <c r="BC20">
        <f t="shared" si="2"/>
        <v>66.404478999999995</v>
      </c>
    </row>
    <row r="21" spans="1:55" x14ac:dyDescent="0.25">
      <c r="A21" t="s">
        <v>138</v>
      </c>
      <c r="B21" s="3">
        <v>47.088000000000001</v>
      </c>
      <c r="C21" s="3">
        <v>45.749000000000002</v>
      </c>
      <c r="D21" s="3">
        <v>60.326000000000001</v>
      </c>
      <c r="E21" s="3">
        <v>52.478000000000002</v>
      </c>
      <c r="F21" s="3">
        <v>-160</v>
      </c>
      <c r="G21" s="3">
        <v>24</v>
      </c>
      <c r="H21" s="3">
        <v>0.93799999999999994</v>
      </c>
      <c r="I21" s="3">
        <v>25.75</v>
      </c>
      <c r="J21" s="3">
        <v>915.56299999999999</v>
      </c>
      <c r="K21" s="3">
        <v>2777</v>
      </c>
      <c r="L21" s="3">
        <v>26</v>
      </c>
      <c r="M21" s="3">
        <v>25.812999999999999</v>
      </c>
      <c r="N21" s="3">
        <v>2778</v>
      </c>
      <c r="O21" s="3">
        <v>-92.600999999999999</v>
      </c>
      <c r="P21" s="3">
        <v>24.312999999999999</v>
      </c>
      <c r="Q21" s="3">
        <v>-3.2000000000000001E-2</v>
      </c>
      <c r="R21" s="3">
        <v>0.107</v>
      </c>
      <c r="S21" s="3">
        <v>-0.95299999999999996</v>
      </c>
      <c r="T21" s="3">
        <v>1.0740000000000001</v>
      </c>
      <c r="U21" s="3">
        <v>6.3E-2</v>
      </c>
      <c r="V21" s="3">
        <v>3.4630000000000001</v>
      </c>
      <c r="W21" s="3">
        <v>2.2309999999999999</v>
      </c>
      <c r="X21" s="3">
        <v>-2.2360000000000002</v>
      </c>
      <c r="Y21" s="12">
        <v>181.93799999999999</v>
      </c>
      <c r="Z21" s="12">
        <v>100.008</v>
      </c>
      <c r="AA21" s="12">
        <v>88.539000000000001</v>
      </c>
      <c r="AB21" s="12">
        <v>60.226999999999997</v>
      </c>
      <c r="AC21" s="12">
        <v>28.805</v>
      </c>
      <c r="AD21" s="12">
        <v>707.75</v>
      </c>
      <c r="AE21" s="12">
        <v>99.938000000000002</v>
      </c>
      <c r="AF21" s="12">
        <v>26.375</v>
      </c>
      <c r="AG21" s="12">
        <v>23.125</v>
      </c>
      <c r="AH21" s="3">
        <v>0.69230769230769207</v>
      </c>
      <c r="AI21" s="32">
        <v>0.22199074074074074</v>
      </c>
      <c r="AJ21" s="22">
        <f t="shared" si="3"/>
        <v>50.452157899999996</v>
      </c>
      <c r="AK21" s="21"/>
      <c r="AL21" s="22">
        <f t="shared" si="0"/>
        <v>5.4177620589304807</v>
      </c>
      <c r="AM21" s="23">
        <f t="shared" si="1"/>
        <v>3.3109240759026606</v>
      </c>
      <c r="AN21" s="23">
        <f t="shared" si="4"/>
        <v>38.4061734</v>
      </c>
      <c r="AO21" s="23">
        <f t="shared" si="6"/>
        <v>8.3603309262203201E-3</v>
      </c>
      <c r="AP21" s="23">
        <f t="shared" si="5"/>
        <v>0.10578859338366749</v>
      </c>
      <c r="AX21">
        <v>79.27</v>
      </c>
      <c r="AY21">
        <v>4</v>
      </c>
      <c r="AZ21">
        <v>40</v>
      </c>
      <c r="BA21">
        <v>10</v>
      </c>
      <c r="BB21">
        <v>0.4</v>
      </c>
      <c r="BC21">
        <f t="shared" si="2"/>
        <v>66.404478999999995</v>
      </c>
    </row>
    <row r="22" spans="1:55" x14ac:dyDescent="0.25">
      <c r="A22" t="s">
        <v>139</v>
      </c>
      <c r="B22" s="3">
        <v>47.088000000000001</v>
      </c>
      <c r="C22" s="3">
        <v>45.832000000000001</v>
      </c>
      <c r="D22" s="3">
        <v>60.265999999999998</v>
      </c>
      <c r="E22" s="3">
        <v>52.564999999999998</v>
      </c>
      <c r="F22" s="3">
        <v>-160</v>
      </c>
      <c r="G22" s="3">
        <v>24</v>
      </c>
      <c r="H22" s="3">
        <v>0.93799999999999994</v>
      </c>
      <c r="I22" s="3">
        <v>25.75</v>
      </c>
      <c r="J22" s="3">
        <v>915.59400000000005</v>
      </c>
      <c r="K22" s="3">
        <v>2777</v>
      </c>
      <c r="L22" s="3">
        <v>26</v>
      </c>
      <c r="M22" s="3">
        <v>25.75</v>
      </c>
      <c r="N22" s="3">
        <v>2778</v>
      </c>
      <c r="O22" s="3">
        <v>-92.66</v>
      </c>
      <c r="P22" s="3">
        <v>24.312999999999999</v>
      </c>
      <c r="Q22" s="3">
        <v>-2.1999999999999999E-2</v>
      </c>
      <c r="R22" s="3">
        <v>0.106</v>
      </c>
      <c r="S22" s="3">
        <v>-0.94699999999999995</v>
      </c>
      <c r="T22" s="3">
        <v>1.0860000000000001</v>
      </c>
      <c r="U22" s="3">
        <v>0.253</v>
      </c>
      <c r="V22" s="3">
        <v>3.4359999999999999</v>
      </c>
      <c r="W22" s="3">
        <v>1.972</v>
      </c>
      <c r="X22" s="3">
        <v>-2.0070000000000001</v>
      </c>
      <c r="Y22" s="12">
        <v>181.93799999999999</v>
      </c>
      <c r="Z22" s="12">
        <v>100.008</v>
      </c>
      <c r="AA22" s="12">
        <v>88.539000000000001</v>
      </c>
      <c r="AB22" s="12">
        <v>60.226999999999997</v>
      </c>
      <c r="AC22" s="12">
        <v>28.805</v>
      </c>
      <c r="AD22" s="12">
        <v>707.625</v>
      </c>
      <c r="AE22" s="12">
        <v>99.938000000000002</v>
      </c>
      <c r="AF22" s="12">
        <v>26.375</v>
      </c>
      <c r="AG22" s="12">
        <v>23</v>
      </c>
      <c r="AH22" s="3">
        <v>0.7307692307692305</v>
      </c>
      <c r="AI22" s="32">
        <v>0.22199074074074074</v>
      </c>
      <c r="AJ22" s="22">
        <f t="shared" si="3"/>
        <v>50.452157899999996</v>
      </c>
      <c r="AK22" s="21"/>
      <c r="AL22" s="22">
        <f t="shared" si="0"/>
        <v>5.420259846672721</v>
      </c>
      <c r="AM22" s="23">
        <f t="shared" si="1"/>
        <v>3.3070667253317407</v>
      </c>
      <c r="AN22" s="23">
        <f t="shared" si="4"/>
        <v>38.4061734</v>
      </c>
      <c r="AO22" s="23">
        <f t="shared" si="6"/>
        <v>8.3076950547016186E-3</v>
      </c>
      <c r="AP22" s="23">
        <f t="shared" si="5"/>
        <v>0.10512255816824041</v>
      </c>
      <c r="AX22">
        <v>79.25</v>
      </c>
      <c r="AY22">
        <v>4</v>
      </c>
      <c r="AZ22">
        <v>40</v>
      </c>
      <c r="BA22">
        <v>10</v>
      </c>
      <c r="BB22">
        <v>0.42</v>
      </c>
      <c r="BC22">
        <f t="shared" si="2"/>
        <v>66.387725000000003</v>
      </c>
    </row>
    <row r="23" spans="1:55" x14ac:dyDescent="0.25">
      <c r="A23" t="s">
        <v>140</v>
      </c>
      <c r="B23" s="3">
        <v>47.084000000000003</v>
      </c>
      <c r="C23" s="3">
        <v>45.938000000000002</v>
      </c>
      <c r="D23" s="3">
        <v>60.26</v>
      </c>
      <c r="E23" s="3">
        <v>52.604999999999997</v>
      </c>
      <c r="F23" s="3">
        <v>-160</v>
      </c>
      <c r="G23" s="3">
        <v>24.062999999999999</v>
      </c>
      <c r="H23" s="3">
        <v>0.93799999999999994</v>
      </c>
      <c r="I23" s="3">
        <v>25.75</v>
      </c>
      <c r="J23" s="3">
        <v>915.56299999999999</v>
      </c>
      <c r="K23" s="3">
        <v>2777</v>
      </c>
      <c r="L23" s="3">
        <v>26</v>
      </c>
      <c r="M23" s="3">
        <v>25.812999999999999</v>
      </c>
      <c r="N23" s="3">
        <v>2778</v>
      </c>
      <c r="O23" s="3">
        <v>-92.739000000000004</v>
      </c>
      <c r="P23" s="3">
        <v>24.312999999999999</v>
      </c>
      <c r="Q23" s="3">
        <v>-7.0000000000000001E-3</v>
      </c>
      <c r="R23" s="3">
        <v>0.111</v>
      </c>
      <c r="S23" s="3">
        <v>-0.96199999999999997</v>
      </c>
      <c r="T23" s="3">
        <v>1.111</v>
      </c>
      <c r="U23" s="3">
        <v>0.435</v>
      </c>
      <c r="V23" s="3">
        <v>3.5219999999999998</v>
      </c>
      <c r="W23" s="3">
        <v>0.96299999999999997</v>
      </c>
      <c r="X23" s="3">
        <v>-1.877</v>
      </c>
      <c r="Y23" s="12">
        <v>181.93799999999999</v>
      </c>
      <c r="Z23" s="12">
        <v>100.01600000000001</v>
      </c>
      <c r="AA23" s="12">
        <v>88.516000000000005</v>
      </c>
      <c r="AB23" s="12">
        <v>60.140999999999998</v>
      </c>
      <c r="AC23" s="12">
        <v>28.789000000000001</v>
      </c>
      <c r="AD23" s="12">
        <v>707.56299999999999</v>
      </c>
      <c r="AE23" s="12">
        <v>100</v>
      </c>
      <c r="AF23" s="12">
        <v>26.375</v>
      </c>
      <c r="AG23" s="12">
        <v>23</v>
      </c>
      <c r="AH23" s="3">
        <v>0.76923076923076894</v>
      </c>
      <c r="AI23" s="32">
        <v>0.22199074074074074</v>
      </c>
      <c r="AJ23" s="22">
        <f t="shared" si="3"/>
        <v>50.380115699999998</v>
      </c>
      <c r="AK23" s="21"/>
      <c r="AL23" s="22">
        <f t="shared" si="0"/>
        <v>5.4254635711357206</v>
      </c>
      <c r="AM23" s="23">
        <f t="shared" si="1"/>
        <v>3.2990305783089906</v>
      </c>
      <c r="AN23" s="23">
        <f t="shared" si="4"/>
        <v>38.43</v>
      </c>
      <c r="AO23" s="23">
        <f t="shared" si="6"/>
        <v>8.4288232644898833E-3</v>
      </c>
      <c r="AP23" s="23">
        <f t="shared" si="5"/>
        <v>0.10665527057468285</v>
      </c>
      <c r="AX23">
        <v>79.25</v>
      </c>
      <c r="AY23">
        <v>4</v>
      </c>
      <c r="AZ23">
        <v>40</v>
      </c>
      <c r="BA23">
        <v>10</v>
      </c>
      <c r="BB23">
        <v>0.44</v>
      </c>
      <c r="BC23">
        <f t="shared" si="2"/>
        <v>66.387725000000003</v>
      </c>
    </row>
    <row r="24" spans="1:55" s="19" customFormat="1" x14ac:dyDescent="0.25">
      <c r="A24" t="s">
        <v>141</v>
      </c>
      <c r="B24" s="3">
        <v>47.098999999999997</v>
      </c>
      <c r="C24" s="3">
        <v>46.127000000000002</v>
      </c>
      <c r="D24" s="3">
        <v>60.271999999999998</v>
      </c>
      <c r="E24" s="3">
        <v>52.610999999999997</v>
      </c>
      <c r="F24" s="3">
        <v>-160</v>
      </c>
      <c r="G24" s="3">
        <v>24.187999999999999</v>
      </c>
      <c r="H24" s="3">
        <v>0.93799999999999994</v>
      </c>
      <c r="I24" s="3">
        <v>25.75</v>
      </c>
      <c r="J24" s="3">
        <v>915.59400000000005</v>
      </c>
      <c r="K24" s="3">
        <v>2777</v>
      </c>
      <c r="L24" s="3">
        <v>26</v>
      </c>
      <c r="M24" s="3">
        <v>25.875</v>
      </c>
      <c r="N24" s="3">
        <v>2778</v>
      </c>
      <c r="O24" s="3">
        <v>-92.793000000000006</v>
      </c>
      <c r="P24" s="3">
        <v>24.312999999999999</v>
      </c>
      <c r="Q24" s="3">
        <v>-1.6E-2</v>
      </c>
      <c r="R24" s="3">
        <v>0.10100000000000001</v>
      </c>
      <c r="S24" s="3">
        <v>-0.97599999999999998</v>
      </c>
      <c r="T24" s="3">
        <v>1.1359999999999999</v>
      </c>
      <c r="U24" s="3">
        <v>0.752</v>
      </c>
      <c r="V24" s="3">
        <v>3.431</v>
      </c>
      <c r="W24" s="3">
        <v>-0.14399999999999999</v>
      </c>
      <c r="X24" s="3">
        <v>-1.7829999999999999</v>
      </c>
      <c r="Y24" s="12">
        <v>181.93799999999999</v>
      </c>
      <c r="Z24" s="12">
        <v>100.03100000000001</v>
      </c>
      <c r="AA24" s="12">
        <v>88.5</v>
      </c>
      <c r="AB24" s="12">
        <v>60.055</v>
      </c>
      <c r="AC24" s="12">
        <v>28.789000000000001</v>
      </c>
      <c r="AD24" s="12">
        <v>707.43799999999999</v>
      </c>
      <c r="AE24" s="12">
        <v>100</v>
      </c>
      <c r="AF24" s="12">
        <v>26.375</v>
      </c>
      <c r="AG24" s="12">
        <v>23</v>
      </c>
      <c r="AH24" s="3">
        <v>0.80769230769230738</v>
      </c>
      <c r="AI24" s="32">
        <v>0.22199074074074074</v>
      </c>
      <c r="AJ24" s="22">
        <f t="shared" si="3"/>
        <v>50.308073499999999</v>
      </c>
      <c r="AK24" s="25"/>
      <c r="AL24" s="22">
        <f t="shared" si="0"/>
        <v>5.4306672955987203</v>
      </c>
      <c r="AM24" s="23">
        <f t="shared" si="1"/>
        <v>3.2909944312862405</v>
      </c>
      <c r="AN24" s="23">
        <f t="shared" si="4"/>
        <v>38.43</v>
      </c>
      <c r="AO24" s="23">
        <f t="shared" si="6"/>
        <v>8.5514880521227916E-3</v>
      </c>
      <c r="AP24" s="23">
        <f t="shared" si="5"/>
        <v>0.10820742627951191</v>
      </c>
      <c r="AX24">
        <v>79.22</v>
      </c>
      <c r="AY24">
        <v>4</v>
      </c>
      <c r="AZ24">
        <v>40</v>
      </c>
      <c r="BA24">
        <v>10</v>
      </c>
      <c r="BB24">
        <v>0.46</v>
      </c>
      <c r="BC24">
        <f t="shared" si="2"/>
        <v>66.362594000000001</v>
      </c>
    </row>
    <row r="25" spans="1:55" x14ac:dyDescent="0.25">
      <c r="A25" t="s">
        <v>142</v>
      </c>
      <c r="B25" s="3">
        <v>47.137</v>
      </c>
      <c r="C25" s="3">
        <v>46.487000000000002</v>
      </c>
      <c r="D25" s="3">
        <v>60.302</v>
      </c>
      <c r="E25" s="3">
        <v>52.594000000000001</v>
      </c>
      <c r="F25" s="3">
        <v>-160</v>
      </c>
      <c r="G25" s="3">
        <v>24.187999999999999</v>
      </c>
      <c r="H25" s="3">
        <v>0.93799999999999994</v>
      </c>
      <c r="I25" s="3">
        <v>25.75</v>
      </c>
      <c r="J25" s="3">
        <v>915.59400000000005</v>
      </c>
      <c r="K25" s="3">
        <v>2777</v>
      </c>
      <c r="L25" s="3">
        <v>26</v>
      </c>
      <c r="M25" s="3">
        <v>25.937999999999999</v>
      </c>
      <c r="N25" s="3">
        <v>2778</v>
      </c>
      <c r="O25" s="3">
        <v>-92.855999999999995</v>
      </c>
      <c r="P25" s="3">
        <v>24.312999999999999</v>
      </c>
      <c r="Q25" s="3">
        <v>-3.5999999999999997E-2</v>
      </c>
      <c r="R25" s="3">
        <v>9.4E-2</v>
      </c>
      <c r="S25" s="3">
        <v>-0.98699999999999999</v>
      </c>
      <c r="T25" s="3">
        <v>1.1779999999999999</v>
      </c>
      <c r="U25" s="3">
        <v>0.90800000000000003</v>
      </c>
      <c r="V25" s="3">
        <v>3.4380000000000002</v>
      </c>
      <c r="W25" s="3">
        <v>-1.204</v>
      </c>
      <c r="X25" s="3">
        <v>-1.738</v>
      </c>
      <c r="Y25" s="12">
        <v>180.43799999999999</v>
      </c>
      <c r="Z25" s="12">
        <v>100.039</v>
      </c>
      <c r="AA25" s="12">
        <v>88.483999999999995</v>
      </c>
      <c r="AB25" s="12">
        <v>59.953000000000003</v>
      </c>
      <c r="AC25" s="12">
        <v>28.797000000000001</v>
      </c>
      <c r="AD25" s="12">
        <v>706.81299999999999</v>
      </c>
      <c r="AE25" s="12">
        <v>100</v>
      </c>
      <c r="AF25" s="12">
        <v>26.375</v>
      </c>
      <c r="AG25" s="12">
        <v>23</v>
      </c>
      <c r="AH25" s="3">
        <v>0.84615384615384581</v>
      </c>
      <c r="AI25" s="32">
        <v>0.22199074074074074</v>
      </c>
      <c r="AJ25" s="22">
        <f t="shared" si="3"/>
        <v>50.222628100000001</v>
      </c>
      <c r="AK25" s="25"/>
      <c r="AL25" s="22">
        <f t="shared" si="0"/>
        <v>5.4394095526965609</v>
      </c>
      <c r="AM25" s="23">
        <f t="shared" si="1"/>
        <v>3.2774937042880206</v>
      </c>
      <c r="AN25" s="23">
        <f t="shared" si="4"/>
        <v>38.43</v>
      </c>
      <c r="AO25" s="23">
        <f t="shared" si="6"/>
        <v>8.647867528120079E-3</v>
      </c>
      <c r="AP25" s="23">
        <f t="shared" si="5"/>
        <v>0.10942697719044905</v>
      </c>
      <c r="AX25">
        <v>79.22</v>
      </c>
      <c r="AY25">
        <v>4</v>
      </c>
      <c r="AZ25">
        <v>40</v>
      </c>
      <c r="BA25">
        <v>10</v>
      </c>
      <c r="BB25">
        <v>0.48</v>
      </c>
      <c r="BC25">
        <f t="shared" si="2"/>
        <v>66.362594000000001</v>
      </c>
    </row>
    <row r="26" spans="1:55" x14ac:dyDescent="0.25">
      <c r="A26" t="s">
        <v>143</v>
      </c>
      <c r="B26" s="3">
        <v>47.179000000000002</v>
      </c>
      <c r="C26" s="3">
        <v>47.122999999999998</v>
      </c>
      <c r="D26" s="3">
        <v>60.399000000000001</v>
      </c>
      <c r="E26" s="3">
        <v>52.564999999999998</v>
      </c>
      <c r="F26" s="3">
        <v>-160</v>
      </c>
      <c r="G26" s="3">
        <v>24.187999999999999</v>
      </c>
      <c r="H26" s="3">
        <v>0.93799999999999994</v>
      </c>
      <c r="I26" s="3">
        <v>25.75</v>
      </c>
      <c r="J26" s="3">
        <v>915.59400000000005</v>
      </c>
      <c r="K26" s="3">
        <v>2777</v>
      </c>
      <c r="L26" s="3">
        <v>26</v>
      </c>
      <c r="M26" s="3">
        <v>25.937999999999999</v>
      </c>
      <c r="N26" s="3">
        <v>2776</v>
      </c>
      <c r="O26" s="3">
        <v>-92.896000000000001</v>
      </c>
      <c r="P26" s="3">
        <v>24.062999999999999</v>
      </c>
      <c r="Q26" s="3">
        <v>-2.9000000000000001E-2</v>
      </c>
      <c r="R26" s="3">
        <v>9.6000000000000002E-2</v>
      </c>
      <c r="S26" s="3">
        <v>-0.94199999999999995</v>
      </c>
      <c r="T26" s="3">
        <v>1.2130000000000001</v>
      </c>
      <c r="U26" s="3">
        <v>1.0029999999999999</v>
      </c>
      <c r="V26" s="3">
        <v>3.298</v>
      </c>
      <c r="W26" s="3">
        <v>-2.262</v>
      </c>
      <c r="X26" s="3">
        <v>-1.528</v>
      </c>
      <c r="Y26" s="12">
        <v>180.43799999999999</v>
      </c>
      <c r="Z26" s="12">
        <v>100.047</v>
      </c>
      <c r="AA26" s="12">
        <v>88.453000000000003</v>
      </c>
      <c r="AB26" s="12">
        <v>59.844000000000001</v>
      </c>
      <c r="AC26" s="12">
        <v>28.797000000000001</v>
      </c>
      <c r="AD26" s="12">
        <v>707.25</v>
      </c>
      <c r="AE26" s="12">
        <v>100</v>
      </c>
      <c r="AF26" s="12">
        <v>26.375</v>
      </c>
      <c r="AG26" s="12">
        <v>23</v>
      </c>
      <c r="AH26" s="3">
        <v>0.88461538461538425</v>
      </c>
      <c r="AI26" s="32">
        <v>0.22199074074074074</v>
      </c>
      <c r="AJ26" s="22">
        <f t="shared" si="3"/>
        <v>50.131318800000003</v>
      </c>
      <c r="AK26" s="25"/>
      <c r="AL26" s="22">
        <f t="shared" si="0"/>
        <v>5.446694766944761</v>
      </c>
      <c r="AM26" s="23">
        <f t="shared" si="1"/>
        <v>3.2662430984561706</v>
      </c>
      <c r="AN26" s="23">
        <f t="shared" si="4"/>
        <v>38.43</v>
      </c>
      <c r="AO26" s="23">
        <f t="shared" si="6"/>
        <v>8.2535878535857279E-3</v>
      </c>
      <c r="AP26" s="23">
        <f t="shared" si="5"/>
        <v>0.10443790528206991</v>
      </c>
      <c r="AX26">
        <v>79.19</v>
      </c>
      <c r="AY26">
        <v>4</v>
      </c>
      <c r="AZ26">
        <v>40</v>
      </c>
      <c r="BA26">
        <v>10</v>
      </c>
      <c r="BB26">
        <v>0.5</v>
      </c>
      <c r="BC26">
        <f t="shared" si="2"/>
        <v>66.337463</v>
      </c>
    </row>
    <row r="27" spans="1:55" x14ac:dyDescent="0.25">
      <c r="A27" t="s">
        <v>144</v>
      </c>
      <c r="B27" s="3">
        <v>47.225000000000001</v>
      </c>
      <c r="C27" s="3">
        <v>48.040999999999997</v>
      </c>
      <c r="D27" s="3">
        <v>60.637</v>
      </c>
      <c r="E27" s="3">
        <v>52.512999999999998</v>
      </c>
      <c r="F27" s="3">
        <v>-144</v>
      </c>
      <c r="G27" s="3">
        <v>24.125</v>
      </c>
      <c r="H27" s="3">
        <v>0.93799999999999994</v>
      </c>
      <c r="I27" s="3">
        <v>25.75</v>
      </c>
      <c r="J27" s="3">
        <v>915.59400000000005</v>
      </c>
      <c r="K27" s="3">
        <v>2777</v>
      </c>
      <c r="L27" s="3">
        <v>26</v>
      </c>
      <c r="M27" s="3">
        <v>25.875</v>
      </c>
      <c r="N27" s="3">
        <v>2776</v>
      </c>
      <c r="O27" s="3">
        <v>-92.94</v>
      </c>
      <c r="P27" s="3">
        <v>24.062999999999999</v>
      </c>
      <c r="Q27" s="3">
        <v>-4.4999999999999998E-2</v>
      </c>
      <c r="R27" s="3">
        <v>8.7999999999999995E-2</v>
      </c>
      <c r="S27" s="3">
        <v>-0.93100000000000005</v>
      </c>
      <c r="T27" s="3">
        <v>1.2629999999999999</v>
      </c>
      <c r="U27" s="3">
        <v>1.173</v>
      </c>
      <c r="V27" s="3">
        <v>3.2040000000000002</v>
      </c>
      <c r="W27" s="3">
        <v>-3.58</v>
      </c>
      <c r="X27" s="3">
        <v>-1.3080000000000001</v>
      </c>
      <c r="Y27" s="12">
        <v>180.43799999999999</v>
      </c>
      <c r="Z27" s="12">
        <v>100.05500000000001</v>
      </c>
      <c r="AA27" s="12">
        <v>88.421999999999997</v>
      </c>
      <c r="AB27" s="12">
        <v>59.734000000000002</v>
      </c>
      <c r="AC27" s="12">
        <v>28.797000000000001</v>
      </c>
      <c r="AD27" s="12">
        <v>706.625</v>
      </c>
      <c r="AE27" s="12">
        <v>100</v>
      </c>
      <c r="AF27" s="12">
        <v>26.375</v>
      </c>
      <c r="AG27" s="12">
        <v>22.875</v>
      </c>
      <c r="AH27" s="3">
        <v>0.92307692307692268</v>
      </c>
      <c r="AI27" s="32">
        <v>0.22199074074074074</v>
      </c>
      <c r="AJ27" s="22">
        <f t="shared" si="3"/>
        <v>50.039171799999998</v>
      </c>
      <c r="AK27" s="25"/>
      <c r="AL27" s="22">
        <f t="shared" si="0"/>
        <v>5.4571022158707603</v>
      </c>
      <c r="AM27" s="23">
        <f t="shared" si="1"/>
        <v>3.2501708044106703</v>
      </c>
      <c r="AN27" s="23">
        <f t="shared" si="4"/>
        <v>38.43</v>
      </c>
      <c r="AO27" s="23">
        <f t="shared" si="6"/>
        <v>8.157208377588444E-3</v>
      </c>
      <c r="AP27" s="23">
        <f t="shared" si="5"/>
        <v>0.1032183543711328</v>
      </c>
      <c r="AX27">
        <v>79.19</v>
      </c>
      <c r="AY27">
        <v>4</v>
      </c>
      <c r="AZ27">
        <v>40</v>
      </c>
      <c r="BA27">
        <v>10</v>
      </c>
      <c r="BB27">
        <v>0.52</v>
      </c>
      <c r="BC27">
        <f t="shared" si="2"/>
        <v>66.337463</v>
      </c>
    </row>
    <row r="28" spans="1:55" x14ac:dyDescent="0.25">
      <c r="A28" t="s">
        <v>145</v>
      </c>
      <c r="B28" s="3">
        <v>47.293999999999997</v>
      </c>
      <c r="C28" s="3">
        <v>49.112000000000002</v>
      </c>
      <c r="D28" s="3">
        <v>61.02</v>
      </c>
      <c r="E28" s="3">
        <v>52.448999999999998</v>
      </c>
      <c r="F28" s="3">
        <v>-144</v>
      </c>
      <c r="G28" s="3">
        <v>24.125</v>
      </c>
      <c r="H28" s="3">
        <v>0.93799999999999994</v>
      </c>
      <c r="I28" s="3">
        <v>25.75</v>
      </c>
      <c r="J28" s="3">
        <v>915.56299999999999</v>
      </c>
      <c r="K28" s="3">
        <v>2777</v>
      </c>
      <c r="L28" s="3">
        <v>25.75</v>
      </c>
      <c r="M28" s="3">
        <v>25.875</v>
      </c>
      <c r="N28" s="3">
        <v>2776</v>
      </c>
      <c r="O28" s="3">
        <v>-92.959000000000003</v>
      </c>
      <c r="P28" s="3">
        <v>24.062999999999999</v>
      </c>
      <c r="Q28" s="3">
        <v>-4.7E-2</v>
      </c>
      <c r="R28" s="3">
        <v>7.8E-2</v>
      </c>
      <c r="S28" s="3">
        <v>-0.94499999999999995</v>
      </c>
      <c r="T28" s="3">
        <v>1.3180000000000001</v>
      </c>
      <c r="U28" s="3">
        <v>1.4219999999999999</v>
      </c>
      <c r="V28" s="3">
        <v>3.01</v>
      </c>
      <c r="W28" s="3">
        <v>-4.4480000000000004</v>
      </c>
      <c r="X28" s="3">
        <v>-1.123</v>
      </c>
      <c r="Y28" s="12">
        <v>180.43799999999999</v>
      </c>
      <c r="Z28" s="12">
        <v>100.05500000000001</v>
      </c>
      <c r="AA28" s="12">
        <v>88.414000000000001</v>
      </c>
      <c r="AB28" s="12">
        <v>59.625</v>
      </c>
      <c r="AC28" s="12">
        <v>28.797000000000001</v>
      </c>
      <c r="AD28" s="12">
        <v>705.81299999999999</v>
      </c>
      <c r="AE28" s="12">
        <v>100</v>
      </c>
      <c r="AF28" s="12">
        <v>26.375</v>
      </c>
      <c r="AG28" s="12">
        <v>22.875</v>
      </c>
      <c r="AH28" s="3">
        <v>0.96153846153846112</v>
      </c>
      <c r="AI28" s="32">
        <v>0.22200231481481481</v>
      </c>
      <c r="AJ28" s="22">
        <f t="shared" si="3"/>
        <v>49.947862499999999</v>
      </c>
      <c r="AK28" s="25"/>
      <c r="AL28" s="22">
        <f t="shared" si="0"/>
        <v>5.4685504096893611</v>
      </c>
      <c r="AM28" s="23">
        <f t="shared" si="1"/>
        <v>3.2324912809606205</v>
      </c>
      <c r="AN28" s="23">
        <f t="shared" si="4"/>
        <v>38.43</v>
      </c>
      <c r="AO28" s="23">
        <f t="shared" si="6"/>
        <v>8.2798731652213523E-3</v>
      </c>
      <c r="AP28" s="23">
        <f t="shared" si="5"/>
        <v>0.10477051007596186</v>
      </c>
      <c r="AX28">
        <v>79.180000000000007</v>
      </c>
      <c r="AY28">
        <v>4</v>
      </c>
      <c r="AZ28">
        <v>40</v>
      </c>
      <c r="BA28">
        <v>10</v>
      </c>
      <c r="BB28">
        <v>0.54</v>
      </c>
      <c r="BC28">
        <f t="shared" si="2"/>
        <v>66.329086000000004</v>
      </c>
    </row>
    <row r="29" spans="1:55" x14ac:dyDescent="0.25">
      <c r="A29" t="s">
        <v>146</v>
      </c>
      <c r="B29" s="3">
        <v>47.396999999999998</v>
      </c>
      <c r="C29" s="3">
        <v>50.085000000000001</v>
      </c>
      <c r="D29" s="3">
        <v>61.573</v>
      </c>
      <c r="E29" s="3">
        <v>52.338999999999999</v>
      </c>
      <c r="F29" s="3">
        <v>-144</v>
      </c>
      <c r="G29" s="3">
        <v>24.312999999999999</v>
      </c>
      <c r="H29" s="3">
        <v>0.93799999999999994</v>
      </c>
      <c r="I29" s="3">
        <v>25.75</v>
      </c>
      <c r="J29" s="3">
        <v>915.56299999999999</v>
      </c>
      <c r="K29" s="3">
        <v>2776</v>
      </c>
      <c r="L29" s="3">
        <v>25.75</v>
      </c>
      <c r="M29" s="3">
        <v>26</v>
      </c>
      <c r="N29" s="3">
        <v>2776</v>
      </c>
      <c r="O29" s="3">
        <v>-92.972999999999999</v>
      </c>
      <c r="P29" s="3">
        <v>24.062999999999999</v>
      </c>
      <c r="Q29" s="3">
        <v>-5.1999999999999998E-2</v>
      </c>
      <c r="R29" s="3">
        <v>7.1999999999999995E-2</v>
      </c>
      <c r="S29" s="3">
        <v>-0.95199999999999996</v>
      </c>
      <c r="T29" s="3">
        <v>1.375</v>
      </c>
      <c r="U29" s="3">
        <v>1.647</v>
      </c>
      <c r="V29" s="3">
        <v>2.875</v>
      </c>
      <c r="W29" s="3">
        <v>-4.9260000000000002</v>
      </c>
      <c r="X29" s="3">
        <v>-0.78200000000000003</v>
      </c>
      <c r="Y29" s="12">
        <v>180.43799999999999</v>
      </c>
      <c r="Z29" s="12">
        <v>100.047</v>
      </c>
      <c r="AA29" s="12">
        <v>88.391000000000005</v>
      </c>
      <c r="AB29" s="12">
        <v>59.508000000000003</v>
      </c>
      <c r="AC29" s="12">
        <v>28.797000000000001</v>
      </c>
      <c r="AD29" s="12">
        <v>705.25</v>
      </c>
      <c r="AE29" s="12">
        <v>100</v>
      </c>
      <c r="AF29" s="12">
        <v>26.375</v>
      </c>
      <c r="AG29" s="12">
        <v>22.875</v>
      </c>
      <c r="AH29" s="3">
        <v>0.99999999999999956</v>
      </c>
      <c r="AI29" s="32">
        <v>0.22200231481481481</v>
      </c>
      <c r="AJ29" s="22">
        <f t="shared" si="3"/>
        <v>49.849851600000001</v>
      </c>
      <c r="AK29" s="25"/>
      <c r="AL29" s="22">
        <f t="shared" si="0"/>
        <v>5.4804149014650001</v>
      </c>
      <c r="AM29" s="23">
        <f t="shared" si="1"/>
        <v>3.2141688657487504</v>
      </c>
      <c r="AN29" s="23">
        <f t="shared" si="4"/>
        <v>38.43</v>
      </c>
      <c r="AO29" s="23">
        <f t="shared" si="6"/>
        <v>8.3412055590378065E-3</v>
      </c>
      <c r="AP29" s="23">
        <f t="shared" si="5"/>
        <v>0.10554658792837639</v>
      </c>
      <c r="AX29">
        <v>79.180000000000007</v>
      </c>
      <c r="AY29">
        <v>4</v>
      </c>
      <c r="AZ29">
        <v>40</v>
      </c>
      <c r="BA29">
        <v>10</v>
      </c>
      <c r="BB29">
        <v>0.56000000000000005</v>
      </c>
      <c r="BC29">
        <f t="shared" si="2"/>
        <v>66.329086000000004</v>
      </c>
    </row>
    <row r="30" spans="1:55" x14ac:dyDescent="0.25">
      <c r="A30" t="s">
        <v>147</v>
      </c>
      <c r="B30" s="3">
        <v>47.512</v>
      </c>
      <c r="C30" s="3">
        <v>50.698</v>
      </c>
      <c r="D30" s="3">
        <v>62.212000000000003</v>
      </c>
      <c r="E30" s="3">
        <v>52.222999999999999</v>
      </c>
      <c r="F30" s="3">
        <v>-144</v>
      </c>
      <c r="G30" s="3">
        <v>24.312999999999999</v>
      </c>
      <c r="H30" s="3">
        <v>0.93799999999999994</v>
      </c>
      <c r="I30" s="3">
        <v>25.75</v>
      </c>
      <c r="J30" s="3">
        <v>915.625</v>
      </c>
      <c r="K30" s="3">
        <v>2776</v>
      </c>
      <c r="L30" s="3">
        <v>25.75</v>
      </c>
      <c r="M30" s="3">
        <v>26</v>
      </c>
      <c r="N30" s="3">
        <v>2776</v>
      </c>
      <c r="O30" s="3">
        <v>-92.978999999999999</v>
      </c>
      <c r="P30" s="3">
        <v>24.062999999999999</v>
      </c>
      <c r="Q30" s="3">
        <v>-7.4999999999999997E-2</v>
      </c>
      <c r="R30" s="3">
        <v>7.9000000000000001E-2</v>
      </c>
      <c r="S30" s="3">
        <v>-0.95599999999999996</v>
      </c>
      <c r="T30" s="3">
        <v>1.4530000000000001</v>
      </c>
      <c r="U30" s="3">
        <v>1.6559999999999999</v>
      </c>
      <c r="V30" s="3">
        <v>2.6629999999999998</v>
      </c>
      <c r="W30" s="3">
        <v>-5.4390000000000001</v>
      </c>
      <c r="X30" s="3">
        <v>-0.6</v>
      </c>
      <c r="Y30" s="12">
        <v>181.93799999999999</v>
      </c>
      <c r="Z30" s="12">
        <v>100.047</v>
      </c>
      <c r="AA30" s="12">
        <v>88.375</v>
      </c>
      <c r="AB30" s="12">
        <v>59.398000000000003</v>
      </c>
      <c r="AC30" s="12">
        <v>28.797000000000001</v>
      </c>
      <c r="AD30" s="12">
        <v>705.18799999999999</v>
      </c>
      <c r="AE30" s="12">
        <v>100</v>
      </c>
      <c r="AF30" s="12">
        <v>26.375</v>
      </c>
      <c r="AG30" s="12">
        <v>22.75</v>
      </c>
      <c r="AH30" s="3">
        <v>1.0384615384615381</v>
      </c>
      <c r="AI30" s="32">
        <v>0.22200231481481481</v>
      </c>
      <c r="AJ30" s="22">
        <f t="shared" si="3"/>
        <v>49.757704600000004</v>
      </c>
      <c r="AK30" s="25"/>
      <c r="AL30" s="22">
        <f t="shared" si="0"/>
        <v>5.4966505217895607</v>
      </c>
      <c r="AM30" s="23">
        <f t="shared" si="1"/>
        <v>3.1890960870377705</v>
      </c>
      <c r="AN30" s="23">
        <f t="shared" si="4"/>
        <v>38.43</v>
      </c>
      <c r="AO30" s="23">
        <f t="shared" si="6"/>
        <v>8.3762526412186362E-3</v>
      </c>
      <c r="AP30" s="23">
        <f t="shared" si="5"/>
        <v>0.10599006098689896</v>
      </c>
      <c r="AX30">
        <v>79.19</v>
      </c>
      <c r="AY30">
        <v>4</v>
      </c>
      <c r="AZ30">
        <v>40</v>
      </c>
      <c r="BA30">
        <v>10</v>
      </c>
      <c r="BB30">
        <v>0.57999999999999996</v>
      </c>
      <c r="BC30">
        <f t="shared" si="2"/>
        <v>66.337463</v>
      </c>
    </row>
    <row r="31" spans="1:55" x14ac:dyDescent="0.25">
      <c r="A31" t="s">
        <v>148</v>
      </c>
      <c r="B31" s="3">
        <v>47.569000000000003</v>
      </c>
      <c r="C31" s="3">
        <v>50.878</v>
      </c>
      <c r="D31" s="3">
        <v>62.850999999999999</v>
      </c>
      <c r="E31" s="3">
        <v>52.09</v>
      </c>
      <c r="F31" s="3">
        <v>-144</v>
      </c>
      <c r="G31" s="3">
        <v>24.312999999999999</v>
      </c>
      <c r="H31" s="3">
        <v>0.93799999999999994</v>
      </c>
      <c r="I31" s="3">
        <v>25.75</v>
      </c>
      <c r="J31" s="3">
        <v>915.625</v>
      </c>
      <c r="K31" s="3">
        <v>2776</v>
      </c>
      <c r="L31" s="3">
        <v>26</v>
      </c>
      <c r="M31" s="3">
        <v>26.062999999999999</v>
      </c>
      <c r="N31" s="3">
        <v>2776</v>
      </c>
      <c r="O31" s="3">
        <v>-92.972999999999999</v>
      </c>
      <c r="P31" s="3">
        <v>24.187999999999999</v>
      </c>
      <c r="Q31" s="3">
        <v>-9.0999999999999998E-2</v>
      </c>
      <c r="R31" s="3">
        <v>7.8E-2</v>
      </c>
      <c r="S31" s="3">
        <v>-0.94099999999999995</v>
      </c>
      <c r="T31" s="3">
        <v>1.498</v>
      </c>
      <c r="U31" s="3">
        <v>1.7709999999999999</v>
      </c>
      <c r="V31" s="3">
        <v>2.5070000000000001</v>
      </c>
      <c r="W31" s="3">
        <v>-5.7009999999999996</v>
      </c>
      <c r="X31" s="3">
        <v>-0.26800000000000002</v>
      </c>
      <c r="Y31" s="12">
        <v>181.93799999999999</v>
      </c>
      <c r="Z31" s="12">
        <v>100.039</v>
      </c>
      <c r="AA31" s="12">
        <v>88.352000000000004</v>
      </c>
      <c r="AB31" s="12">
        <v>59.289000000000001</v>
      </c>
      <c r="AC31" s="12">
        <v>28.797000000000001</v>
      </c>
      <c r="AD31" s="12">
        <v>705.06299999999999</v>
      </c>
      <c r="AE31" s="12">
        <v>100</v>
      </c>
      <c r="AF31" s="12">
        <v>26.375</v>
      </c>
      <c r="AG31" s="12">
        <v>22.75</v>
      </c>
      <c r="AH31" s="3">
        <v>1.0769230769230766</v>
      </c>
      <c r="AI31" s="32">
        <v>0.22200231481481481</v>
      </c>
      <c r="AJ31" s="22">
        <f t="shared" si="3"/>
        <v>49.666395299999998</v>
      </c>
      <c r="AK31" s="25"/>
      <c r="AL31" s="22">
        <f t="shared" si="0"/>
        <v>5.5060172258229603</v>
      </c>
      <c r="AM31" s="23">
        <f t="shared" si="1"/>
        <v>3.1746310223968206</v>
      </c>
      <c r="AN31" s="23">
        <f t="shared" si="4"/>
        <v>38.43</v>
      </c>
      <c r="AO31" s="23">
        <f t="shared" si="6"/>
        <v>8.2448260830405191E-3</v>
      </c>
      <c r="AP31" s="23">
        <f t="shared" si="5"/>
        <v>0.10432703701743924</v>
      </c>
      <c r="AX31">
        <v>79.19</v>
      </c>
      <c r="AY31">
        <v>4</v>
      </c>
      <c r="AZ31">
        <v>40</v>
      </c>
      <c r="BA31">
        <v>10</v>
      </c>
      <c r="BB31">
        <v>0.6</v>
      </c>
      <c r="BC31">
        <f t="shared" si="2"/>
        <v>66.337463</v>
      </c>
    </row>
    <row r="32" spans="1:55" x14ac:dyDescent="0.25">
      <c r="A32" t="s">
        <v>149</v>
      </c>
      <c r="B32" s="3">
        <v>47.595999999999997</v>
      </c>
      <c r="C32" s="3">
        <v>50.716999999999999</v>
      </c>
      <c r="D32" s="3">
        <v>63.435000000000002</v>
      </c>
      <c r="E32" s="3">
        <v>51.91</v>
      </c>
      <c r="F32" s="3">
        <v>-144</v>
      </c>
      <c r="G32" s="3">
        <v>24.312999999999999</v>
      </c>
      <c r="H32" s="3">
        <v>0.93799999999999994</v>
      </c>
      <c r="I32" s="3">
        <v>25.75</v>
      </c>
      <c r="J32" s="3">
        <v>915.625</v>
      </c>
      <c r="K32" s="3">
        <v>2776</v>
      </c>
      <c r="L32" s="3">
        <v>26</v>
      </c>
      <c r="M32" s="3">
        <v>26.062999999999999</v>
      </c>
      <c r="N32" s="3">
        <v>2776</v>
      </c>
      <c r="O32" s="3">
        <v>-92.947000000000003</v>
      </c>
      <c r="P32" s="3">
        <v>24.187999999999999</v>
      </c>
      <c r="Q32" s="3">
        <v>-0.06</v>
      </c>
      <c r="R32" s="3">
        <v>8.6999999999999994E-2</v>
      </c>
      <c r="S32" s="3">
        <v>-0.94499999999999995</v>
      </c>
      <c r="T32" s="3">
        <v>1.585</v>
      </c>
      <c r="U32" s="3">
        <v>1.7330000000000001</v>
      </c>
      <c r="V32" s="3">
        <v>2.278</v>
      </c>
      <c r="W32" s="3">
        <v>-5.6420000000000003</v>
      </c>
      <c r="X32" s="3">
        <v>0.18</v>
      </c>
      <c r="Y32" s="12">
        <v>181.93799999999999</v>
      </c>
      <c r="Z32" s="12">
        <v>100.03100000000001</v>
      </c>
      <c r="AA32" s="12">
        <v>88.335999999999999</v>
      </c>
      <c r="AB32" s="12">
        <v>59.195</v>
      </c>
      <c r="AC32" s="12">
        <v>28.797000000000001</v>
      </c>
      <c r="AD32" s="12">
        <v>704.875</v>
      </c>
      <c r="AE32" s="12">
        <v>100</v>
      </c>
      <c r="AF32" s="12">
        <v>26.875</v>
      </c>
      <c r="AG32" s="12">
        <v>22.75</v>
      </c>
      <c r="AH32" s="3">
        <v>1.1153846153846152</v>
      </c>
      <c r="AI32" s="32">
        <v>0.22200231481481481</v>
      </c>
      <c r="AJ32" s="22">
        <f t="shared" si="3"/>
        <v>49.5876515</v>
      </c>
      <c r="AK32" s="25"/>
      <c r="AL32" s="22">
        <f t="shared" si="0"/>
        <v>5.5241261869542004</v>
      </c>
      <c r="AM32" s="23">
        <f t="shared" si="1"/>
        <v>3.1466652307576504</v>
      </c>
      <c r="AN32" s="23">
        <f t="shared" si="4"/>
        <v>38.43</v>
      </c>
      <c r="AO32" s="23">
        <f t="shared" si="6"/>
        <v>8.2798731652213523E-3</v>
      </c>
      <c r="AP32" s="23">
        <f t="shared" si="5"/>
        <v>0.10477051007596186</v>
      </c>
      <c r="AX32">
        <v>79.2</v>
      </c>
      <c r="AY32">
        <v>4</v>
      </c>
      <c r="AZ32">
        <v>40</v>
      </c>
      <c r="BA32">
        <v>10</v>
      </c>
      <c r="BB32">
        <v>0.62</v>
      </c>
      <c r="BC32">
        <f t="shared" si="2"/>
        <v>66.345839999999995</v>
      </c>
    </row>
    <row r="33" spans="1:55" x14ac:dyDescent="0.25">
      <c r="A33" t="s">
        <v>150</v>
      </c>
      <c r="B33" s="3">
        <v>47.645000000000003</v>
      </c>
      <c r="C33" s="3">
        <v>50.351999999999997</v>
      </c>
      <c r="D33" s="3">
        <v>63.860999999999997</v>
      </c>
      <c r="E33" s="3">
        <v>51.673000000000002</v>
      </c>
      <c r="F33" s="3">
        <v>-128</v>
      </c>
      <c r="G33" s="3">
        <v>24.312999999999999</v>
      </c>
      <c r="H33" s="3">
        <v>0.93799999999999994</v>
      </c>
      <c r="I33" s="3">
        <v>25.75</v>
      </c>
      <c r="J33" s="3">
        <v>915.625</v>
      </c>
      <c r="K33" s="3">
        <v>2776</v>
      </c>
      <c r="L33" s="3">
        <v>26</v>
      </c>
      <c r="M33" s="3">
        <v>26.062999999999999</v>
      </c>
      <c r="N33" s="3">
        <v>2776</v>
      </c>
      <c r="O33" s="3">
        <v>-92.918000000000006</v>
      </c>
      <c r="P33" s="3">
        <v>24.187999999999999</v>
      </c>
      <c r="Q33" s="3">
        <v>-6.9000000000000006E-2</v>
      </c>
      <c r="R33" s="3">
        <v>9.7000000000000003E-2</v>
      </c>
      <c r="S33" s="3">
        <v>-0.94399999999999995</v>
      </c>
      <c r="T33" s="3">
        <v>1.625</v>
      </c>
      <c r="U33" s="3">
        <v>1.575</v>
      </c>
      <c r="V33" s="3">
        <v>2.1520000000000001</v>
      </c>
      <c r="W33" s="3">
        <v>-5.351</v>
      </c>
      <c r="X33" s="3">
        <v>0.45900000000000002</v>
      </c>
      <c r="Y33" s="12">
        <v>181.93799999999999</v>
      </c>
      <c r="Z33" s="12">
        <v>100.023</v>
      </c>
      <c r="AA33" s="12">
        <v>88.328000000000003</v>
      </c>
      <c r="AB33" s="12">
        <v>59.109000000000002</v>
      </c>
      <c r="AC33" s="12">
        <v>28.827999999999999</v>
      </c>
      <c r="AD33" s="12">
        <v>704.875</v>
      </c>
      <c r="AE33" s="12">
        <v>100</v>
      </c>
      <c r="AF33" s="12">
        <v>26.875</v>
      </c>
      <c r="AG33" s="12">
        <v>22.625</v>
      </c>
      <c r="AH33" s="3">
        <v>1.1538461538461537</v>
      </c>
      <c r="AI33" s="32">
        <v>0.22200231481481481</v>
      </c>
      <c r="AJ33" s="22">
        <f t="shared" si="3"/>
        <v>49.515609300000001</v>
      </c>
      <c r="AK33" s="25"/>
      <c r="AL33" s="22">
        <f t="shared" si="0"/>
        <v>5.5324521460950011</v>
      </c>
      <c r="AM33" s="23">
        <f t="shared" si="1"/>
        <v>3.1338073955212504</v>
      </c>
      <c r="AN33" s="23">
        <f t="shared" si="4"/>
        <v>38.43</v>
      </c>
      <c r="AO33" s="23">
        <f t="shared" si="6"/>
        <v>8.2711113946761436E-3</v>
      </c>
      <c r="AP33" s="23">
        <f t="shared" si="5"/>
        <v>0.10465964181133119</v>
      </c>
      <c r="AX33">
        <v>79.2</v>
      </c>
      <c r="AY33">
        <v>4</v>
      </c>
      <c r="AZ33">
        <v>40</v>
      </c>
      <c r="BA33">
        <v>10</v>
      </c>
      <c r="BB33">
        <v>0.64</v>
      </c>
      <c r="BC33">
        <f t="shared" si="2"/>
        <v>66.345839999999995</v>
      </c>
    </row>
    <row r="34" spans="1:55" x14ac:dyDescent="0.25">
      <c r="A34" t="s">
        <v>151</v>
      </c>
      <c r="B34" s="3">
        <v>47.706000000000003</v>
      </c>
      <c r="C34" s="3">
        <v>49.973999999999997</v>
      </c>
      <c r="D34" s="3">
        <v>64.153000000000006</v>
      </c>
      <c r="E34" s="3">
        <v>51.384</v>
      </c>
      <c r="F34" s="3">
        <v>-128</v>
      </c>
      <c r="G34" s="3">
        <v>24.312999999999999</v>
      </c>
      <c r="H34" s="3">
        <v>0.93799999999999994</v>
      </c>
      <c r="I34" s="3">
        <v>25.75</v>
      </c>
      <c r="J34" s="3">
        <v>915.625</v>
      </c>
      <c r="K34" s="3">
        <v>2776</v>
      </c>
      <c r="L34" s="3">
        <v>26</v>
      </c>
      <c r="M34" s="3">
        <v>26.062999999999999</v>
      </c>
      <c r="N34" s="3">
        <v>2776</v>
      </c>
      <c r="O34" s="3">
        <v>-92.867999999999995</v>
      </c>
      <c r="P34" s="3">
        <v>24.187999999999999</v>
      </c>
      <c r="Q34" s="3">
        <v>-6.2E-2</v>
      </c>
      <c r="R34" s="3">
        <v>0.108</v>
      </c>
      <c r="S34" s="3">
        <v>-0.94099999999999995</v>
      </c>
      <c r="T34" s="3">
        <v>1.6990000000000001</v>
      </c>
      <c r="U34" s="3">
        <v>1.454</v>
      </c>
      <c r="V34" s="3">
        <v>1.9550000000000001</v>
      </c>
      <c r="W34" s="3">
        <v>-3.9350000000000001</v>
      </c>
      <c r="X34" s="3">
        <v>0.75600000000000001</v>
      </c>
      <c r="Y34" s="12">
        <v>181.93799999999999</v>
      </c>
      <c r="Z34" s="12">
        <v>100.008</v>
      </c>
      <c r="AA34" s="12">
        <v>88.32</v>
      </c>
      <c r="AB34" s="12">
        <v>59.039000000000001</v>
      </c>
      <c r="AC34" s="12">
        <v>28.827999999999999</v>
      </c>
      <c r="AD34" s="12">
        <v>704.81299999999999</v>
      </c>
      <c r="AE34" s="12">
        <v>100</v>
      </c>
      <c r="AF34" s="12">
        <v>26.875</v>
      </c>
      <c r="AG34" s="12">
        <v>22.625</v>
      </c>
      <c r="AH34" s="3">
        <v>1.1923076923076923</v>
      </c>
      <c r="AI34" s="32">
        <v>0.22200231481481481</v>
      </c>
      <c r="AJ34" s="22">
        <f t="shared" si="3"/>
        <v>49.456970300000002</v>
      </c>
      <c r="AK34" s="25"/>
      <c r="AL34" s="22">
        <f t="shared" si="0"/>
        <v>5.5478551705054802</v>
      </c>
      <c r="AM34" s="23">
        <f t="shared" si="1"/>
        <v>3.1100204003339105</v>
      </c>
      <c r="AN34" s="23">
        <f t="shared" si="4"/>
        <v>38.43</v>
      </c>
      <c r="AO34" s="23">
        <f t="shared" si="6"/>
        <v>8.2448260830405191E-3</v>
      </c>
      <c r="AP34" s="23">
        <f t="shared" si="5"/>
        <v>0.10432703701743924</v>
      </c>
      <c r="AX34">
        <v>79.2</v>
      </c>
      <c r="AY34">
        <v>4</v>
      </c>
      <c r="AZ34">
        <v>40</v>
      </c>
      <c r="BA34">
        <v>10</v>
      </c>
      <c r="BB34">
        <v>0.66</v>
      </c>
      <c r="BC34">
        <f t="shared" si="2"/>
        <v>66.345839999999995</v>
      </c>
    </row>
    <row r="35" spans="1:55" x14ac:dyDescent="0.25">
      <c r="A35" t="s">
        <v>152</v>
      </c>
      <c r="B35" s="3">
        <v>47.764000000000003</v>
      </c>
      <c r="C35" s="3">
        <v>49.725000000000001</v>
      </c>
      <c r="D35" s="3">
        <v>64.346999999999994</v>
      </c>
      <c r="E35" s="3">
        <v>51.048000000000002</v>
      </c>
      <c r="F35" s="3">
        <v>-128</v>
      </c>
      <c r="G35" s="3">
        <v>24.25</v>
      </c>
      <c r="H35" s="3">
        <v>0.93799999999999994</v>
      </c>
      <c r="I35" s="3">
        <v>25.75</v>
      </c>
      <c r="J35" s="3">
        <v>915.625</v>
      </c>
      <c r="K35" s="3">
        <v>2776</v>
      </c>
      <c r="L35" s="3">
        <v>26</v>
      </c>
      <c r="M35" s="3">
        <v>26</v>
      </c>
      <c r="N35" s="3">
        <v>2776</v>
      </c>
      <c r="O35" s="3">
        <v>-92.822000000000003</v>
      </c>
      <c r="P35" s="3">
        <v>24.187999999999999</v>
      </c>
      <c r="Q35" s="3">
        <v>-5.5E-2</v>
      </c>
      <c r="R35" s="3">
        <v>0.12</v>
      </c>
      <c r="S35" s="3">
        <v>-0.94</v>
      </c>
      <c r="T35" s="3">
        <v>1.7270000000000001</v>
      </c>
      <c r="U35" s="3">
        <v>1.149</v>
      </c>
      <c r="V35" s="3">
        <v>1.819</v>
      </c>
      <c r="W35" s="3">
        <v>-3.1989999999999998</v>
      </c>
      <c r="X35" s="3">
        <v>0.997</v>
      </c>
      <c r="Y35" s="12">
        <v>181.93799999999999</v>
      </c>
      <c r="Z35" s="12">
        <v>100</v>
      </c>
      <c r="AA35" s="12">
        <v>88.32</v>
      </c>
      <c r="AB35" s="12">
        <v>58.984000000000002</v>
      </c>
      <c r="AC35" s="12">
        <v>28.827999999999999</v>
      </c>
      <c r="AD35" s="12">
        <v>704.68799999999999</v>
      </c>
      <c r="AE35" s="12">
        <v>100</v>
      </c>
      <c r="AF35" s="12">
        <v>26.875</v>
      </c>
      <c r="AG35" s="12">
        <v>22.5</v>
      </c>
      <c r="AH35" s="3">
        <v>1.2307692307692308</v>
      </c>
      <c r="AI35" s="32">
        <v>0.22200231481481481</v>
      </c>
      <c r="AJ35" s="22">
        <f t="shared" si="3"/>
        <v>49.410896800000003</v>
      </c>
      <c r="AK35" s="25"/>
      <c r="AL35" s="22">
        <f t="shared" si="0"/>
        <v>5.5536833419040406</v>
      </c>
      <c r="AM35" s="23">
        <f t="shared" si="1"/>
        <v>3.1010199156684304</v>
      </c>
      <c r="AN35" s="23">
        <f t="shared" si="4"/>
        <v>38.43</v>
      </c>
      <c r="AO35" s="23">
        <f t="shared" si="6"/>
        <v>8.2360643124953122E-3</v>
      </c>
      <c r="AP35" s="23">
        <f t="shared" si="5"/>
        <v>0.10421616875280861</v>
      </c>
      <c r="AX35">
        <v>79.2</v>
      </c>
      <c r="AY35">
        <v>4</v>
      </c>
      <c r="AZ35">
        <v>40</v>
      </c>
      <c r="BA35">
        <v>10</v>
      </c>
      <c r="BB35">
        <v>0.68</v>
      </c>
      <c r="BC35">
        <f t="shared" si="2"/>
        <v>66.345839999999995</v>
      </c>
    </row>
    <row r="36" spans="1:55" x14ac:dyDescent="0.25">
      <c r="A36" t="s">
        <v>153</v>
      </c>
      <c r="B36" s="3">
        <v>47.813000000000002</v>
      </c>
      <c r="C36" s="3">
        <v>49.655999999999999</v>
      </c>
      <c r="D36" s="3">
        <v>64.42</v>
      </c>
      <c r="E36" s="3">
        <v>50.573</v>
      </c>
      <c r="F36" s="3">
        <v>-128</v>
      </c>
      <c r="G36" s="3">
        <v>24.25</v>
      </c>
      <c r="H36" s="3">
        <v>0.93799999999999994</v>
      </c>
      <c r="I36" s="3">
        <v>25.75</v>
      </c>
      <c r="J36" s="3">
        <v>915.625</v>
      </c>
      <c r="K36" s="3">
        <v>2776</v>
      </c>
      <c r="L36" s="3">
        <v>26</v>
      </c>
      <c r="M36" s="3">
        <v>25.937999999999999</v>
      </c>
      <c r="N36" s="3">
        <v>2776</v>
      </c>
      <c r="O36" s="3">
        <v>-92.745999999999995</v>
      </c>
      <c r="P36" s="3">
        <v>24.312999999999999</v>
      </c>
      <c r="Q36" s="3">
        <v>-5.0999999999999997E-2</v>
      </c>
      <c r="R36" s="3">
        <v>0.111</v>
      </c>
      <c r="S36" s="3">
        <v>-0.97099999999999997</v>
      </c>
      <c r="T36" s="3">
        <v>1.7689999999999999</v>
      </c>
      <c r="U36" s="3">
        <v>1.014</v>
      </c>
      <c r="V36" s="3">
        <v>1.69</v>
      </c>
      <c r="W36" s="3">
        <v>-2.5640000000000001</v>
      </c>
      <c r="X36" s="3">
        <v>1.2170000000000001</v>
      </c>
      <c r="Y36" s="12">
        <v>185.06299999999999</v>
      </c>
      <c r="Z36" s="12">
        <v>99.992000000000004</v>
      </c>
      <c r="AA36" s="12">
        <v>88.335999999999999</v>
      </c>
      <c r="AB36" s="12">
        <v>58.945</v>
      </c>
      <c r="AC36" s="12">
        <v>28.812999999999999</v>
      </c>
      <c r="AD36" s="12">
        <v>704.75</v>
      </c>
      <c r="AE36" s="12">
        <v>100</v>
      </c>
      <c r="AF36" s="12">
        <v>26.875</v>
      </c>
      <c r="AG36" s="12">
        <v>22.5</v>
      </c>
      <c r="AH36" s="3">
        <v>1.2692307692307694</v>
      </c>
      <c r="AI36" s="32">
        <v>0.22200231481481481</v>
      </c>
      <c r="AJ36" s="22">
        <f t="shared" si="3"/>
        <v>49.378226500000004</v>
      </c>
      <c r="AK36" s="25"/>
      <c r="AL36" s="22">
        <f t="shared" si="0"/>
        <v>5.5624255990018803</v>
      </c>
      <c r="AM36" s="23">
        <f t="shared" si="1"/>
        <v>3.0875191886702105</v>
      </c>
      <c r="AN36" s="23">
        <f t="shared" si="4"/>
        <v>38.43</v>
      </c>
      <c r="AO36" s="23">
        <f t="shared" si="6"/>
        <v>8.5076791993967532E-3</v>
      </c>
      <c r="AP36" s="23">
        <f t="shared" si="5"/>
        <v>0.10765308495635867</v>
      </c>
      <c r="AX36">
        <v>79.2</v>
      </c>
      <c r="AY36">
        <v>4</v>
      </c>
      <c r="AZ36">
        <v>40</v>
      </c>
      <c r="BA36">
        <v>10</v>
      </c>
      <c r="BB36">
        <v>0.7</v>
      </c>
      <c r="BC36">
        <f t="shared" si="2"/>
        <v>66.345839999999995</v>
      </c>
    </row>
    <row r="37" spans="1:55" x14ac:dyDescent="0.25">
      <c r="A37" t="s">
        <v>154</v>
      </c>
      <c r="B37" s="3">
        <v>47.859000000000002</v>
      </c>
      <c r="C37" s="3">
        <v>49.744</v>
      </c>
      <c r="D37" s="3">
        <v>64.426000000000002</v>
      </c>
      <c r="E37" s="3">
        <v>49.860999999999997</v>
      </c>
      <c r="F37" s="3">
        <v>-128</v>
      </c>
      <c r="G37" s="3">
        <v>24.187999999999999</v>
      </c>
      <c r="H37" s="3">
        <v>0.93799999999999994</v>
      </c>
      <c r="I37" s="3">
        <v>25.75</v>
      </c>
      <c r="J37" s="3">
        <v>915.625</v>
      </c>
      <c r="K37" s="3">
        <v>2776</v>
      </c>
      <c r="L37" s="3">
        <v>26</v>
      </c>
      <c r="M37" s="3">
        <v>25.937999999999999</v>
      </c>
      <c r="N37" s="3">
        <v>2776</v>
      </c>
      <c r="O37" s="3">
        <v>-92.685000000000002</v>
      </c>
      <c r="P37" s="3">
        <v>24.312999999999999</v>
      </c>
      <c r="Q37" s="3">
        <v>-1.7999999999999999E-2</v>
      </c>
      <c r="R37" s="3">
        <v>0.122</v>
      </c>
      <c r="S37" s="3">
        <v>-0.995</v>
      </c>
      <c r="T37" s="3">
        <v>1.79</v>
      </c>
      <c r="U37" s="3">
        <v>0.68600000000000005</v>
      </c>
      <c r="V37" s="3">
        <v>1.554</v>
      </c>
      <c r="W37" s="3">
        <v>-1.774</v>
      </c>
      <c r="X37" s="3">
        <v>1.607</v>
      </c>
      <c r="Y37" s="12">
        <v>185.06299999999999</v>
      </c>
      <c r="Z37" s="12">
        <v>99.983999999999995</v>
      </c>
      <c r="AA37" s="12">
        <v>88.352000000000004</v>
      </c>
      <c r="AB37" s="12">
        <v>58.914000000000001</v>
      </c>
      <c r="AC37" s="12">
        <v>28.812999999999999</v>
      </c>
      <c r="AD37" s="12">
        <v>704.68799999999999</v>
      </c>
      <c r="AE37" s="12">
        <v>99.938000000000002</v>
      </c>
      <c r="AF37" s="12">
        <v>26.875</v>
      </c>
      <c r="AG37" s="12">
        <v>22.5</v>
      </c>
      <c r="AH37" s="3">
        <v>1.3076923076923079</v>
      </c>
      <c r="AI37" s="32">
        <v>0.22200231481481481</v>
      </c>
      <c r="AJ37" s="22">
        <f t="shared" si="3"/>
        <v>49.352257800000004</v>
      </c>
      <c r="AK37" s="25"/>
      <c r="AL37" s="22">
        <f t="shared" si="0"/>
        <v>5.5667967275508001</v>
      </c>
      <c r="AM37" s="23">
        <f t="shared" si="1"/>
        <v>3.0807688251711007</v>
      </c>
      <c r="AN37" s="23">
        <f t="shared" si="4"/>
        <v>38.4061734</v>
      </c>
      <c r="AO37" s="23">
        <f t="shared" si="6"/>
        <v>8.7287820268512253E-3</v>
      </c>
      <c r="AP37" s="23">
        <f t="shared" si="5"/>
        <v>0.11045083989165702</v>
      </c>
      <c r="AX37">
        <v>79.2</v>
      </c>
      <c r="AY37">
        <v>4</v>
      </c>
      <c r="AZ37">
        <v>40</v>
      </c>
      <c r="BA37">
        <v>10</v>
      </c>
      <c r="BB37">
        <v>0.72</v>
      </c>
      <c r="BC37">
        <f t="shared" si="2"/>
        <v>66.345839999999995</v>
      </c>
    </row>
    <row r="38" spans="1:55" x14ac:dyDescent="0.25">
      <c r="A38" t="s">
        <v>155</v>
      </c>
      <c r="B38" s="3">
        <v>47.915999999999997</v>
      </c>
      <c r="C38" s="3">
        <v>49.826999999999998</v>
      </c>
      <c r="D38" s="3">
        <v>64.402000000000001</v>
      </c>
      <c r="E38" s="3">
        <v>49.027999999999999</v>
      </c>
      <c r="F38" s="3">
        <v>-128</v>
      </c>
      <c r="G38" s="3">
        <v>24.125</v>
      </c>
      <c r="H38" s="3">
        <v>0.93799999999999994</v>
      </c>
      <c r="I38" s="3">
        <v>25.75</v>
      </c>
      <c r="J38" s="3">
        <v>915.625</v>
      </c>
      <c r="K38" s="3">
        <v>2776</v>
      </c>
      <c r="L38" s="3">
        <v>26</v>
      </c>
      <c r="M38" s="3">
        <v>25.875</v>
      </c>
      <c r="N38" s="3">
        <v>2776</v>
      </c>
      <c r="O38" s="3">
        <v>-92.585999999999999</v>
      </c>
      <c r="P38" s="3">
        <v>24.312999999999999</v>
      </c>
      <c r="Q38" s="3">
        <v>-0.03</v>
      </c>
      <c r="R38" s="3">
        <v>0.13200000000000001</v>
      </c>
      <c r="S38" s="3">
        <v>-0.995</v>
      </c>
      <c r="T38" s="3">
        <v>1.8109999999999999</v>
      </c>
      <c r="U38" s="3">
        <v>0.61099999999999999</v>
      </c>
      <c r="V38" s="3">
        <v>1.5349999999999999</v>
      </c>
      <c r="W38" s="3">
        <v>-1.127</v>
      </c>
      <c r="X38" s="3">
        <v>1.825</v>
      </c>
      <c r="Y38" s="12">
        <v>185.06299999999999</v>
      </c>
      <c r="Z38" s="12">
        <v>99.983999999999995</v>
      </c>
      <c r="AA38" s="12">
        <v>88.358999999999995</v>
      </c>
      <c r="AB38" s="12">
        <v>58.905999999999999</v>
      </c>
      <c r="AC38" s="12">
        <v>28.812999999999999</v>
      </c>
      <c r="AD38" s="12">
        <v>704.68799999999999</v>
      </c>
      <c r="AE38" s="12">
        <v>99.938000000000002</v>
      </c>
      <c r="AF38" s="12">
        <v>26.875</v>
      </c>
      <c r="AG38" s="12">
        <v>22.375</v>
      </c>
      <c r="AH38" s="3">
        <v>1.3461538461538465</v>
      </c>
      <c r="AI38" s="32">
        <v>0.22200231481481481</v>
      </c>
      <c r="AJ38" s="22">
        <f t="shared" si="3"/>
        <v>49.345556199999997</v>
      </c>
      <c r="AK38" s="25"/>
      <c r="AL38" s="22">
        <f t="shared" si="0"/>
        <v>5.57116785609972</v>
      </c>
      <c r="AM38" s="23">
        <f t="shared" si="1"/>
        <v>3.0740184616719901</v>
      </c>
      <c r="AN38" s="23">
        <f t="shared" si="4"/>
        <v>38.4061734</v>
      </c>
      <c r="AO38" s="23">
        <f t="shared" si="6"/>
        <v>8.7287820268512253E-3</v>
      </c>
      <c r="AP38" s="23">
        <f t="shared" si="5"/>
        <v>0.11045083989165702</v>
      </c>
      <c r="AX38">
        <v>79.22</v>
      </c>
      <c r="AY38">
        <v>4</v>
      </c>
      <c r="AZ38">
        <v>40</v>
      </c>
      <c r="BA38">
        <v>10</v>
      </c>
      <c r="BB38">
        <v>0.74</v>
      </c>
      <c r="BC38">
        <f t="shared" si="2"/>
        <v>66.362594000000001</v>
      </c>
    </row>
    <row r="39" spans="1:55" x14ac:dyDescent="0.25">
      <c r="A39" t="s">
        <v>156</v>
      </c>
      <c r="B39" s="3">
        <v>47.976999999999997</v>
      </c>
      <c r="C39" s="3">
        <v>49.813000000000002</v>
      </c>
      <c r="D39" s="3">
        <v>64.39</v>
      </c>
      <c r="E39" s="3">
        <v>48.35</v>
      </c>
      <c r="F39" s="3">
        <v>-128</v>
      </c>
      <c r="G39" s="3">
        <v>24.125</v>
      </c>
      <c r="H39" s="3">
        <v>0.93799999999999994</v>
      </c>
      <c r="I39" s="3">
        <v>25.75</v>
      </c>
      <c r="J39" s="3">
        <v>915.625</v>
      </c>
      <c r="K39" s="3">
        <v>2776</v>
      </c>
      <c r="L39" s="3">
        <v>25.75</v>
      </c>
      <c r="M39" s="3">
        <v>25.875</v>
      </c>
      <c r="N39" s="3">
        <v>2776</v>
      </c>
      <c r="O39" s="3">
        <v>-92.512</v>
      </c>
      <c r="P39" s="3">
        <v>24.312999999999999</v>
      </c>
      <c r="Q39" s="3">
        <v>-2.3E-2</v>
      </c>
      <c r="R39" s="3">
        <v>0.13700000000000001</v>
      </c>
      <c r="S39" s="3">
        <v>-1.004</v>
      </c>
      <c r="T39" s="3">
        <v>1.8160000000000001</v>
      </c>
      <c r="U39" s="3">
        <v>0.30599999999999999</v>
      </c>
      <c r="V39" s="3">
        <v>1.371</v>
      </c>
      <c r="W39" s="3">
        <v>-0.98</v>
      </c>
      <c r="X39" s="3">
        <v>1.9670000000000001</v>
      </c>
      <c r="Y39" s="12">
        <v>185.06299999999999</v>
      </c>
      <c r="Z39" s="12">
        <v>99.983999999999995</v>
      </c>
      <c r="AA39" s="12">
        <v>88.367000000000004</v>
      </c>
      <c r="AB39" s="12">
        <v>58.898000000000003</v>
      </c>
      <c r="AC39" s="12">
        <v>28.765999999999998</v>
      </c>
      <c r="AD39" s="12">
        <v>703.68799999999999</v>
      </c>
      <c r="AE39" s="12">
        <v>99.938000000000002</v>
      </c>
      <c r="AF39" s="12">
        <v>26.875</v>
      </c>
      <c r="AG39" s="12">
        <v>22.375</v>
      </c>
      <c r="AH39" s="3">
        <v>1.384615384615385</v>
      </c>
      <c r="AI39" s="32">
        <v>0.22200231481481481</v>
      </c>
      <c r="AJ39" s="22">
        <f t="shared" si="3"/>
        <v>49.338854600000005</v>
      </c>
      <c r="AK39" s="21"/>
      <c r="AL39" s="22">
        <f t="shared" si="0"/>
        <v>5.5722086009923206</v>
      </c>
      <c r="AM39" s="23">
        <f t="shared" si="1"/>
        <v>3.0724112322674406</v>
      </c>
      <c r="AN39" s="23">
        <f t="shared" si="4"/>
        <v>38.4061734</v>
      </c>
      <c r="AO39" s="23">
        <f t="shared" si="6"/>
        <v>8.8077358341292766E-3</v>
      </c>
      <c r="AP39" s="23">
        <f t="shared" si="5"/>
        <v>0.11144989271479765</v>
      </c>
      <c r="AX39">
        <v>79.22</v>
      </c>
      <c r="AY39">
        <v>4</v>
      </c>
      <c r="AZ39">
        <v>40</v>
      </c>
      <c r="BA39">
        <v>10</v>
      </c>
      <c r="BB39">
        <v>0.76</v>
      </c>
      <c r="BC39">
        <f t="shared" si="2"/>
        <v>66.362594000000001</v>
      </c>
    </row>
    <row r="40" spans="1:55" x14ac:dyDescent="0.25">
      <c r="A40" t="s">
        <v>157</v>
      </c>
      <c r="B40" s="3">
        <v>48.034999999999997</v>
      </c>
      <c r="C40" s="3">
        <v>49.683999999999997</v>
      </c>
      <c r="D40" s="3">
        <v>64.432000000000002</v>
      </c>
      <c r="E40" s="3">
        <v>47.91</v>
      </c>
      <c r="F40" s="3">
        <v>-128</v>
      </c>
      <c r="G40" s="3">
        <v>24.187999999999999</v>
      </c>
      <c r="H40" s="3">
        <v>0.93799999999999994</v>
      </c>
      <c r="I40" s="3">
        <v>25.75</v>
      </c>
      <c r="J40" s="3">
        <v>915.65599999999995</v>
      </c>
      <c r="K40" s="3">
        <v>2775</v>
      </c>
      <c r="L40" s="3">
        <v>25.75</v>
      </c>
      <c r="M40" s="3">
        <v>25.937999999999999</v>
      </c>
      <c r="N40" s="3">
        <v>2776</v>
      </c>
      <c r="O40" s="3">
        <v>-92.394999999999996</v>
      </c>
      <c r="P40" s="3">
        <v>24.312999999999999</v>
      </c>
      <c r="Q40" s="3">
        <v>-8.0000000000000002E-3</v>
      </c>
      <c r="R40" s="3">
        <v>0.14000000000000001</v>
      </c>
      <c r="S40" s="3">
        <v>-1.0309999999999999</v>
      </c>
      <c r="T40" s="3">
        <v>1.8220000000000001</v>
      </c>
      <c r="U40" s="3">
        <v>0.193</v>
      </c>
      <c r="V40" s="3">
        <v>1.4319999999999999</v>
      </c>
      <c r="W40" s="3">
        <v>-0.59799999999999998</v>
      </c>
      <c r="X40" s="3">
        <v>2.262</v>
      </c>
      <c r="Y40" s="12">
        <v>185.06299999999999</v>
      </c>
      <c r="Z40" s="12">
        <v>99.983999999999995</v>
      </c>
      <c r="AA40" s="12">
        <v>88.375</v>
      </c>
      <c r="AB40" s="12">
        <v>58.890999999999998</v>
      </c>
      <c r="AC40" s="12">
        <v>28.765999999999998</v>
      </c>
      <c r="AD40" s="12">
        <v>704.68799999999999</v>
      </c>
      <c r="AE40" s="12">
        <v>99.938000000000002</v>
      </c>
      <c r="AF40" s="12">
        <v>26.875</v>
      </c>
      <c r="AG40" s="12">
        <v>22.375</v>
      </c>
      <c r="AH40" s="3">
        <v>1.4230769230769236</v>
      </c>
      <c r="AI40" s="32">
        <v>0.22200231481481481</v>
      </c>
      <c r="AJ40" s="22">
        <f t="shared" si="3"/>
        <v>49.332990699999996</v>
      </c>
      <c r="AK40" s="21"/>
      <c r="AL40" s="22">
        <f t="shared" si="0"/>
        <v>5.5734574948634412</v>
      </c>
      <c r="AM40" s="23">
        <f t="shared" si="1"/>
        <v>3.0704825569819807</v>
      </c>
      <c r="AN40" s="23">
        <f t="shared" si="4"/>
        <v>38.4061734</v>
      </c>
      <c r="AO40" s="23">
        <f t="shared" si="6"/>
        <v>9.0445972559634307E-3</v>
      </c>
      <c r="AP40" s="23">
        <f t="shared" si="5"/>
        <v>0.11444705118421949</v>
      </c>
      <c r="AX40">
        <v>79.23</v>
      </c>
      <c r="AY40">
        <v>4</v>
      </c>
      <c r="AZ40">
        <v>40</v>
      </c>
      <c r="BA40">
        <v>10</v>
      </c>
      <c r="BB40">
        <v>0.78</v>
      </c>
      <c r="BC40">
        <f t="shared" si="2"/>
        <v>66.370970999999997</v>
      </c>
    </row>
    <row r="41" spans="1:55" x14ac:dyDescent="0.25">
      <c r="A41" t="s">
        <v>158</v>
      </c>
      <c r="B41" s="3">
        <v>48.076999999999998</v>
      </c>
      <c r="C41" s="3">
        <v>49.484999999999999</v>
      </c>
      <c r="D41" s="3">
        <v>64.480999999999995</v>
      </c>
      <c r="E41" s="3">
        <v>47.65</v>
      </c>
      <c r="F41" s="3">
        <v>-128</v>
      </c>
      <c r="G41" s="3">
        <v>24.25</v>
      </c>
      <c r="H41" s="3">
        <v>0.93799999999999994</v>
      </c>
      <c r="I41" s="3">
        <v>25.75</v>
      </c>
      <c r="J41" s="3">
        <v>915.65599999999995</v>
      </c>
      <c r="K41" s="3">
        <v>2775</v>
      </c>
      <c r="L41" s="3">
        <v>26</v>
      </c>
      <c r="M41" s="3">
        <v>26</v>
      </c>
      <c r="N41" s="3">
        <v>2776</v>
      </c>
      <c r="O41" s="3">
        <v>-92.317999999999998</v>
      </c>
      <c r="P41" s="3">
        <v>24.312999999999999</v>
      </c>
      <c r="Q41" s="3">
        <v>-8.9999999999999993E-3</v>
      </c>
      <c r="R41" s="3">
        <v>0.13600000000000001</v>
      </c>
      <c r="S41" s="3">
        <v>-1.0569999999999999</v>
      </c>
      <c r="T41" s="3">
        <v>1.8120000000000001</v>
      </c>
      <c r="U41" s="3">
        <v>-2.1999999999999999E-2</v>
      </c>
      <c r="V41" s="3">
        <v>1.401</v>
      </c>
      <c r="W41" s="3">
        <v>-0.86299999999999999</v>
      </c>
      <c r="X41" s="3">
        <v>2.39</v>
      </c>
      <c r="Y41" s="12">
        <v>188.125</v>
      </c>
      <c r="Z41" s="12">
        <v>99.977000000000004</v>
      </c>
      <c r="AA41" s="12">
        <v>88.397999999999996</v>
      </c>
      <c r="AB41" s="12">
        <v>58.890999999999998</v>
      </c>
      <c r="AC41" s="12">
        <v>28.835999999999999</v>
      </c>
      <c r="AD41" s="12">
        <v>705.25</v>
      </c>
      <c r="AE41" s="12">
        <v>99.938000000000002</v>
      </c>
      <c r="AF41" s="12">
        <v>26.875</v>
      </c>
      <c r="AG41" s="12">
        <v>22.25</v>
      </c>
      <c r="AH41" s="3">
        <v>1.4615384615384621</v>
      </c>
      <c r="AI41" s="32">
        <v>0.22200231481481481</v>
      </c>
      <c r="AJ41" s="22">
        <f t="shared" si="3"/>
        <v>49.332990699999996</v>
      </c>
      <c r="AK41" s="21"/>
      <c r="AL41" s="22">
        <f t="shared" si="0"/>
        <v>5.5713760050782408</v>
      </c>
      <c r="AM41" s="23">
        <f t="shared" si="1"/>
        <v>3.0736970157910806</v>
      </c>
      <c r="AN41" s="23">
        <f t="shared" si="4"/>
        <v>38.4061734</v>
      </c>
      <c r="AO41" s="23">
        <f t="shared" si="6"/>
        <v>9.2726860325444676E-3</v>
      </c>
      <c r="AP41" s="23">
        <f t="shared" si="5"/>
        <v>0.1173332037844035</v>
      </c>
      <c r="AX41">
        <v>79.23</v>
      </c>
      <c r="AY41">
        <v>4</v>
      </c>
      <c r="AZ41">
        <v>40</v>
      </c>
      <c r="BA41">
        <v>10</v>
      </c>
      <c r="BB41">
        <v>0.8</v>
      </c>
      <c r="BC41">
        <f t="shared" si="2"/>
        <v>66.370970999999997</v>
      </c>
    </row>
    <row r="42" spans="1:55" x14ac:dyDescent="0.25">
      <c r="A42" t="s">
        <v>159</v>
      </c>
      <c r="B42" s="3">
        <v>48.095999999999997</v>
      </c>
      <c r="C42" s="3">
        <v>49.281999999999996</v>
      </c>
      <c r="D42" s="3">
        <v>64.498999999999995</v>
      </c>
      <c r="E42" s="3">
        <v>47.493000000000002</v>
      </c>
      <c r="F42" s="3">
        <v>-128</v>
      </c>
      <c r="G42" s="3">
        <v>24.375</v>
      </c>
      <c r="H42" s="3">
        <v>0.93799999999999994</v>
      </c>
      <c r="I42" s="3">
        <v>25.75</v>
      </c>
      <c r="J42" s="3">
        <v>915.65599999999995</v>
      </c>
      <c r="K42" s="3">
        <v>2775</v>
      </c>
      <c r="L42" s="3">
        <v>26</v>
      </c>
      <c r="M42" s="3">
        <v>26.125</v>
      </c>
      <c r="N42" s="3">
        <v>2776</v>
      </c>
      <c r="O42" s="3">
        <v>-92.241</v>
      </c>
      <c r="P42" s="3">
        <v>24.312999999999999</v>
      </c>
      <c r="Q42" s="3">
        <v>-2E-3</v>
      </c>
      <c r="R42" s="3">
        <v>0.13100000000000001</v>
      </c>
      <c r="S42" s="3">
        <v>-1.022</v>
      </c>
      <c r="T42" s="3">
        <v>1.819</v>
      </c>
      <c r="U42" s="3">
        <v>5.5E-2</v>
      </c>
      <c r="V42" s="3">
        <v>1.347</v>
      </c>
      <c r="W42" s="3">
        <v>-0.60199999999999998</v>
      </c>
      <c r="X42" s="3">
        <v>2.528</v>
      </c>
      <c r="Y42" s="12">
        <v>188.125</v>
      </c>
      <c r="Z42" s="12">
        <v>99.977000000000004</v>
      </c>
      <c r="AA42" s="12">
        <v>88.421999999999997</v>
      </c>
      <c r="AB42" s="12">
        <v>58.898000000000003</v>
      </c>
      <c r="AC42" s="12">
        <v>28.835999999999999</v>
      </c>
      <c r="AD42" s="12">
        <v>704.875</v>
      </c>
      <c r="AE42" s="12">
        <v>99.938000000000002</v>
      </c>
      <c r="AF42" s="12">
        <v>26.875</v>
      </c>
      <c r="AG42" s="12">
        <v>22.25</v>
      </c>
      <c r="AH42" s="3">
        <v>1.5000000000000007</v>
      </c>
      <c r="AI42" s="32">
        <v>0.22200231481481481</v>
      </c>
      <c r="AJ42" s="22">
        <f t="shared" si="3"/>
        <v>49.338854600000005</v>
      </c>
      <c r="AK42" s="21"/>
      <c r="AL42" s="22">
        <f t="shared" si="0"/>
        <v>5.5728330479278805</v>
      </c>
      <c r="AM42" s="23">
        <f t="shared" si="1"/>
        <v>3.0714468946247107</v>
      </c>
      <c r="AN42" s="23">
        <f t="shared" si="4"/>
        <v>38.4061734</v>
      </c>
      <c r="AO42" s="23">
        <f t="shared" si="6"/>
        <v>8.9656434486853794E-3</v>
      </c>
      <c r="AP42" s="23">
        <f t="shared" si="5"/>
        <v>0.11344799836107888</v>
      </c>
      <c r="AX42">
        <v>79.239999999999995</v>
      </c>
      <c r="AY42">
        <v>4</v>
      </c>
      <c r="AZ42">
        <v>40</v>
      </c>
      <c r="BA42">
        <v>10</v>
      </c>
      <c r="BB42">
        <v>0.82</v>
      </c>
      <c r="BC42">
        <f t="shared" si="2"/>
        <v>66.379347999999993</v>
      </c>
    </row>
    <row r="43" spans="1:55" x14ac:dyDescent="0.25">
      <c r="A43" t="s">
        <v>160</v>
      </c>
      <c r="B43" s="3">
        <v>48.08</v>
      </c>
      <c r="C43" s="3">
        <v>49.064999999999998</v>
      </c>
      <c r="D43" s="3">
        <v>64.498999999999995</v>
      </c>
      <c r="E43" s="3">
        <v>47.417999999999999</v>
      </c>
      <c r="F43" s="3">
        <v>-128</v>
      </c>
      <c r="G43" s="3">
        <v>24.375</v>
      </c>
      <c r="H43" s="3">
        <v>0.93799999999999994</v>
      </c>
      <c r="I43" s="3">
        <v>25.75</v>
      </c>
      <c r="J43" s="3">
        <v>915.65599999999995</v>
      </c>
      <c r="K43" s="3">
        <v>2775</v>
      </c>
      <c r="L43" s="3">
        <v>26</v>
      </c>
      <c r="M43" s="3">
        <v>26.125</v>
      </c>
      <c r="N43" s="3">
        <v>2776</v>
      </c>
      <c r="O43" s="3">
        <v>-92.129000000000005</v>
      </c>
      <c r="P43" s="3">
        <v>24.312999999999999</v>
      </c>
      <c r="Q43" s="3">
        <v>-6.0000000000000001E-3</v>
      </c>
      <c r="R43" s="3">
        <v>0.13200000000000001</v>
      </c>
      <c r="S43" s="3">
        <v>-1.0109999999999999</v>
      </c>
      <c r="T43" s="3">
        <v>1.8009999999999999</v>
      </c>
      <c r="U43" s="3">
        <v>0.03</v>
      </c>
      <c r="V43" s="3">
        <v>1.323</v>
      </c>
      <c r="W43" s="3">
        <v>-0.29099999999999998</v>
      </c>
      <c r="X43" s="3">
        <v>2.48</v>
      </c>
      <c r="Y43" s="12">
        <v>188.125</v>
      </c>
      <c r="Z43" s="12">
        <v>99.977000000000004</v>
      </c>
      <c r="AA43" s="12">
        <v>88.438000000000002</v>
      </c>
      <c r="AB43" s="12">
        <v>58.914000000000001</v>
      </c>
      <c r="AC43" s="12">
        <v>28.835999999999999</v>
      </c>
      <c r="AD43" s="12">
        <v>705</v>
      </c>
      <c r="AE43" s="12">
        <v>99.938000000000002</v>
      </c>
      <c r="AF43" s="12">
        <v>26.875</v>
      </c>
      <c r="AG43" s="12">
        <v>22.125</v>
      </c>
      <c r="AH43" s="3">
        <v>1.5384615384615392</v>
      </c>
      <c r="AI43" s="32">
        <v>0.22200231481481481</v>
      </c>
      <c r="AJ43" s="22">
        <f t="shared" si="3"/>
        <v>49.352257800000004</v>
      </c>
      <c r="AK43" s="21"/>
      <c r="AL43" s="22">
        <f t="shared" si="0"/>
        <v>5.5690863663145205</v>
      </c>
      <c r="AM43" s="23">
        <f t="shared" si="1"/>
        <v>3.0772329204810904</v>
      </c>
      <c r="AN43" s="23">
        <f t="shared" si="4"/>
        <v>38.4061734</v>
      </c>
      <c r="AO43" s="23">
        <f t="shared" si="6"/>
        <v>8.8691443509010936E-3</v>
      </c>
      <c r="AP43" s="23">
        <f t="shared" si="5"/>
        <v>0.11222693379946255</v>
      </c>
      <c r="AX43">
        <v>79.239999999999995</v>
      </c>
      <c r="AY43">
        <v>4</v>
      </c>
      <c r="AZ43">
        <v>40</v>
      </c>
      <c r="BA43">
        <v>10</v>
      </c>
      <c r="BB43">
        <v>0.84</v>
      </c>
      <c r="BC43">
        <f t="shared" si="2"/>
        <v>66.379347999999993</v>
      </c>
    </row>
    <row r="44" spans="1:55" x14ac:dyDescent="0.25">
      <c r="A44" t="s">
        <v>161</v>
      </c>
      <c r="B44" s="3">
        <v>48.018999999999998</v>
      </c>
      <c r="C44" s="3">
        <v>48.848999999999997</v>
      </c>
      <c r="D44" s="3">
        <v>64.462999999999994</v>
      </c>
      <c r="E44" s="3">
        <v>47.411999999999999</v>
      </c>
      <c r="F44" s="3">
        <v>-128</v>
      </c>
      <c r="G44" s="3">
        <v>24.375</v>
      </c>
      <c r="H44" s="3">
        <v>0.93799999999999994</v>
      </c>
      <c r="I44" s="3">
        <v>25.75</v>
      </c>
      <c r="J44" s="3">
        <v>915.65599999999995</v>
      </c>
      <c r="K44" s="3">
        <v>2775</v>
      </c>
      <c r="L44" s="3">
        <v>26</v>
      </c>
      <c r="M44" s="3">
        <v>26.125</v>
      </c>
      <c r="N44" s="3">
        <v>2776</v>
      </c>
      <c r="O44" s="3">
        <v>-92.052999999999997</v>
      </c>
      <c r="P44" s="3">
        <v>24.312999999999999</v>
      </c>
      <c r="Q44" s="3">
        <v>-4.2000000000000003E-2</v>
      </c>
      <c r="R44" s="3">
        <v>9.2999999999999999E-2</v>
      </c>
      <c r="S44" s="3">
        <v>-1.012</v>
      </c>
      <c r="T44" s="3">
        <v>1.8069999999999999</v>
      </c>
      <c r="U44" s="3">
        <v>-5.6000000000000001E-2</v>
      </c>
      <c r="V44" s="3">
        <v>1.2949999999999999</v>
      </c>
      <c r="W44" s="3">
        <v>-0.60099999999999998</v>
      </c>
      <c r="X44" s="3">
        <v>2.3660000000000001</v>
      </c>
      <c r="Y44" s="12">
        <v>188.125</v>
      </c>
      <c r="Z44" s="12">
        <v>99.968999999999994</v>
      </c>
      <c r="AA44" s="12">
        <v>88.460999999999999</v>
      </c>
      <c r="AB44" s="12">
        <v>58.945</v>
      </c>
      <c r="AC44" s="12">
        <v>28.805</v>
      </c>
      <c r="AD44" s="12">
        <v>706.18799999999999</v>
      </c>
      <c r="AE44" s="12">
        <v>99.938000000000002</v>
      </c>
      <c r="AF44" s="12">
        <v>26.875</v>
      </c>
      <c r="AG44" s="12">
        <v>22.125</v>
      </c>
      <c r="AH44" s="3">
        <v>1.5769230769230778</v>
      </c>
      <c r="AI44" s="32">
        <v>0.22200231481481481</v>
      </c>
      <c r="AJ44" s="22">
        <f t="shared" si="3"/>
        <v>49.378226500000004</v>
      </c>
      <c r="AK44" s="21"/>
      <c r="AL44" s="22">
        <f t="shared" si="0"/>
        <v>5.5703352601856402</v>
      </c>
      <c r="AM44" s="23">
        <f t="shared" si="1"/>
        <v>3.0753042451956305</v>
      </c>
      <c r="AN44" s="23">
        <f t="shared" si="4"/>
        <v>38.4061734</v>
      </c>
      <c r="AO44" s="23">
        <f t="shared" si="6"/>
        <v>8.8779169961542108E-3</v>
      </c>
      <c r="AP44" s="23">
        <f t="shared" si="5"/>
        <v>0.11233793966870041</v>
      </c>
      <c r="AX44">
        <v>79.260000000000005</v>
      </c>
      <c r="AY44">
        <v>4</v>
      </c>
      <c r="AZ44">
        <v>40</v>
      </c>
      <c r="BA44">
        <v>10</v>
      </c>
      <c r="BB44">
        <v>0.86</v>
      </c>
      <c r="BC44">
        <f t="shared" si="2"/>
        <v>66.396101999999999</v>
      </c>
    </row>
    <row r="45" spans="1:55" s="19" customFormat="1" x14ac:dyDescent="0.25">
      <c r="A45" t="s">
        <v>162</v>
      </c>
      <c r="B45" s="3">
        <v>47.957999999999998</v>
      </c>
      <c r="C45" s="3">
        <v>48.640999999999998</v>
      </c>
      <c r="D45" s="3">
        <v>64.408000000000001</v>
      </c>
      <c r="E45" s="3">
        <v>47.43</v>
      </c>
      <c r="F45" s="3">
        <v>-128</v>
      </c>
      <c r="G45" s="3">
        <v>24.5</v>
      </c>
      <c r="H45" s="3">
        <v>0.96899999999999997</v>
      </c>
      <c r="I45" s="3">
        <v>25.75</v>
      </c>
      <c r="J45" s="3">
        <v>915.65599999999995</v>
      </c>
      <c r="K45" s="3">
        <v>2775</v>
      </c>
      <c r="L45" s="3">
        <v>26</v>
      </c>
      <c r="M45" s="3">
        <v>26.25</v>
      </c>
      <c r="N45" s="3">
        <v>2776</v>
      </c>
      <c r="O45" s="3">
        <v>-91.942999999999998</v>
      </c>
      <c r="P45" s="3">
        <v>24.312999999999999</v>
      </c>
      <c r="Q45" s="3">
        <v>-4.2999999999999997E-2</v>
      </c>
      <c r="R45" s="3">
        <v>7.8E-2</v>
      </c>
      <c r="S45" s="3">
        <v>-0.99399999999999999</v>
      </c>
      <c r="T45" s="3">
        <v>1.788</v>
      </c>
      <c r="U45" s="3">
        <v>1.7999999999999999E-2</v>
      </c>
      <c r="V45" s="3">
        <v>1.2529999999999999</v>
      </c>
      <c r="W45" s="3">
        <v>-1.7450000000000001</v>
      </c>
      <c r="X45" s="3">
        <v>2.4630000000000001</v>
      </c>
      <c r="Y45" s="12">
        <v>188.125</v>
      </c>
      <c r="Z45" s="12">
        <v>99.960999999999999</v>
      </c>
      <c r="AA45" s="12">
        <v>88.492000000000004</v>
      </c>
      <c r="AB45" s="12">
        <v>58.991999999999997</v>
      </c>
      <c r="AC45" s="12">
        <v>28.805</v>
      </c>
      <c r="AD45" s="12">
        <v>705.875</v>
      </c>
      <c r="AE45" s="12">
        <v>99.938000000000002</v>
      </c>
      <c r="AF45" s="12">
        <v>26.875</v>
      </c>
      <c r="AG45" s="12">
        <v>22.125</v>
      </c>
      <c r="AH45" s="3">
        <v>1.6153846153846163</v>
      </c>
      <c r="AI45" s="32">
        <v>0.22200231481481481</v>
      </c>
      <c r="AJ45" s="22">
        <f t="shared" si="3"/>
        <v>49.417598399999996</v>
      </c>
      <c r="AK45" s="25"/>
      <c r="AL45" s="22">
        <f t="shared" si="0"/>
        <v>5.5663804295937602</v>
      </c>
      <c r="AM45" s="23">
        <f t="shared" si="1"/>
        <v>3.0814117169329203</v>
      </c>
      <c r="AN45" s="23">
        <f t="shared" si="4"/>
        <v>38.4061734</v>
      </c>
      <c r="AO45" s="23">
        <f t="shared" si="6"/>
        <v>8.7200093815981081E-3</v>
      </c>
      <c r="AP45" s="23">
        <f t="shared" si="5"/>
        <v>0.11033983402241918</v>
      </c>
      <c r="AX45">
        <v>79.260000000000005</v>
      </c>
      <c r="AY45">
        <v>4</v>
      </c>
      <c r="AZ45">
        <v>40</v>
      </c>
      <c r="BA45">
        <v>10</v>
      </c>
      <c r="BB45">
        <v>0.88</v>
      </c>
      <c r="BC45">
        <f t="shared" si="2"/>
        <v>66.396101999999999</v>
      </c>
    </row>
    <row r="46" spans="1:55" x14ac:dyDescent="0.25">
      <c r="A46" t="s">
        <v>163</v>
      </c>
      <c r="B46" s="3">
        <v>47.92</v>
      </c>
      <c r="C46" s="3">
        <v>48.457000000000001</v>
      </c>
      <c r="D46" s="3">
        <v>64.305000000000007</v>
      </c>
      <c r="E46" s="3">
        <v>47.447000000000003</v>
      </c>
      <c r="F46" s="3">
        <v>-128</v>
      </c>
      <c r="G46" s="3">
        <v>24.75</v>
      </c>
      <c r="H46" s="3">
        <v>0.96899999999999997</v>
      </c>
      <c r="I46" s="3">
        <v>25.75</v>
      </c>
      <c r="J46" s="3">
        <v>915.65599999999995</v>
      </c>
      <c r="K46" s="3">
        <v>2775</v>
      </c>
      <c r="L46" s="3">
        <v>26</v>
      </c>
      <c r="M46" s="3">
        <v>26.562999999999999</v>
      </c>
      <c r="N46" s="3">
        <v>2776</v>
      </c>
      <c r="O46" s="3">
        <v>-91.869</v>
      </c>
      <c r="P46" s="3">
        <v>24.125</v>
      </c>
      <c r="Q46" s="3">
        <v>-4.2000000000000003E-2</v>
      </c>
      <c r="R46" s="3">
        <v>7.8E-2</v>
      </c>
      <c r="S46" s="3">
        <v>-0.995</v>
      </c>
      <c r="T46" s="3">
        <v>1.7929999999999999</v>
      </c>
      <c r="U46" s="3">
        <v>-0.23899999999999999</v>
      </c>
      <c r="V46" s="3">
        <v>1.2989999999999999</v>
      </c>
      <c r="W46" s="3">
        <v>-1.2809999999999999</v>
      </c>
      <c r="X46" s="3">
        <v>2.431</v>
      </c>
      <c r="Y46" s="12">
        <v>189.68799999999999</v>
      </c>
      <c r="Z46" s="12">
        <v>99.953000000000003</v>
      </c>
      <c r="AA46" s="12">
        <v>88.539000000000001</v>
      </c>
      <c r="AB46" s="12">
        <v>59.055</v>
      </c>
      <c r="AC46" s="12">
        <v>28.812999999999999</v>
      </c>
      <c r="AD46" s="12">
        <v>705.875</v>
      </c>
      <c r="AE46" s="12">
        <v>99.938000000000002</v>
      </c>
      <c r="AF46" s="12">
        <v>27.75</v>
      </c>
      <c r="AG46" s="12">
        <v>22</v>
      </c>
      <c r="AH46" s="3">
        <v>1.6538461538461549</v>
      </c>
      <c r="AI46" s="32">
        <v>0.22200231481481481</v>
      </c>
      <c r="AJ46" s="22">
        <f t="shared" si="3"/>
        <v>49.470373500000001</v>
      </c>
      <c r="AK46" s="25"/>
      <c r="AL46" s="22">
        <f t="shared" si="0"/>
        <v>5.5674211744863609</v>
      </c>
      <c r="AM46" s="23">
        <f t="shared" si="1"/>
        <v>3.0798044875283703</v>
      </c>
      <c r="AN46" s="23">
        <f t="shared" si="4"/>
        <v>38.4061734</v>
      </c>
      <c r="AO46" s="23">
        <f t="shared" si="6"/>
        <v>8.7287820268512253E-3</v>
      </c>
      <c r="AP46" s="23">
        <f t="shared" si="5"/>
        <v>0.11045083989165702</v>
      </c>
      <c r="AX46">
        <v>79.260000000000005</v>
      </c>
      <c r="AY46">
        <v>4</v>
      </c>
      <c r="AZ46">
        <v>40</v>
      </c>
      <c r="BA46">
        <v>10</v>
      </c>
      <c r="BB46">
        <v>0.9</v>
      </c>
      <c r="BC46">
        <f t="shared" si="2"/>
        <v>66.396101999999999</v>
      </c>
    </row>
    <row r="47" spans="1:55" x14ac:dyDescent="0.25">
      <c r="A47" t="s">
        <v>164</v>
      </c>
      <c r="B47" s="3">
        <v>47.874000000000002</v>
      </c>
      <c r="C47" s="3">
        <v>48.35</v>
      </c>
      <c r="D47" s="3">
        <v>64.171000000000006</v>
      </c>
      <c r="E47" s="3">
        <v>47.465000000000003</v>
      </c>
      <c r="F47" s="3">
        <v>-128</v>
      </c>
      <c r="G47" s="3">
        <v>24.75</v>
      </c>
      <c r="H47" s="3">
        <v>0.96899999999999997</v>
      </c>
      <c r="I47" s="3">
        <v>25.75</v>
      </c>
      <c r="J47" s="3">
        <v>915.65599999999995</v>
      </c>
      <c r="K47" s="3">
        <v>2775</v>
      </c>
      <c r="L47" s="3">
        <v>25.75</v>
      </c>
      <c r="M47" s="3">
        <v>26.562999999999999</v>
      </c>
      <c r="N47" s="3">
        <v>2776</v>
      </c>
      <c r="O47" s="3">
        <v>-91.772000000000006</v>
      </c>
      <c r="P47" s="3">
        <v>24.125</v>
      </c>
      <c r="Q47" s="3">
        <v>-3.6999999999999998E-2</v>
      </c>
      <c r="R47" s="3">
        <v>8.3000000000000004E-2</v>
      </c>
      <c r="S47" s="3">
        <v>-0.95899999999999996</v>
      </c>
      <c r="T47" s="3">
        <v>1.784</v>
      </c>
      <c r="U47" s="3">
        <v>-0.158</v>
      </c>
      <c r="V47" s="3">
        <v>1.236</v>
      </c>
      <c r="W47" s="3">
        <v>-0.97199999999999998</v>
      </c>
      <c r="X47" s="3">
        <v>2.3650000000000002</v>
      </c>
      <c r="Y47" s="12">
        <v>189.68799999999999</v>
      </c>
      <c r="Z47" s="12">
        <v>99.953000000000003</v>
      </c>
      <c r="AA47" s="12">
        <v>88.539000000000001</v>
      </c>
      <c r="AB47" s="12">
        <v>59.055</v>
      </c>
      <c r="AC47" s="12">
        <v>28.812999999999999</v>
      </c>
      <c r="AD47" s="12">
        <v>705.81299999999999</v>
      </c>
      <c r="AE47" s="12">
        <v>99.938000000000002</v>
      </c>
      <c r="AF47" s="12">
        <v>27.75</v>
      </c>
      <c r="AG47" s="12">
        <v>22</v>
      </c>
      <c r="AH47" s="3">
        <v>1.6923076923076934</v>
      </c>
      <c r="AI47" s="32">
        <v>0.22200231481481481</v>
      </c>
      <c r="AJ47" s="22">
        <f t="shared" si="3"/>
        <v>49.470373500000001</v>
      </c>
      <c r="AK47" s="25"/>
      <c r="AL47" s="22">
        <f t="shared" si="0"/>
        <v>5.5655478336796804</v>
      </c>
      <c r="AM47" s="23">
        <f t="shared" si="1"/>
        <v>3.0826975004565602</v>
      </c>
      <c r="AN47" s="23">
        <f t="shared" si="4"/>
        <v>38.4061734</v>
      </c>
      <c r="AO47" s="23">
        <f t="shared" si="6"/>
        <v>8.4129667977390198E-3</v>
      </c>
      <c r="AP47" s="23">
        <f t="shared" si="5"/>
        <v>0.10645462859909456</v>
      </c>
      <c r="AX47">
        <v>79.260000000000005</v>
      </c>
      <c r="AY47">
        <v>4</v>
      </c>
      <c r="AZ47">
        <v>40</v>
      </c>
      <c r="BA47">
        <v>10</v>
      </c>
      <c r="BB47">
        <v>0.92</v>
      </c>
      <c r="BC47">
        <f t="shared" si="2"/>
        <v>66.396101999999999</v>
      </c>
    </row>
    <row r="48" spans="1:55" x14ac:dyDescent="0.25">
      <c r="A48" t="s">
        <v>165</v>
      </c>
      <c r="B48" s="3">
        <v>47.817</v>
      </c>
      <c r="C48" s="3">
        <v>48.369</v>
      </c>
      <c r="D48" s="3">
        <v>64.055000000000007</v>
      </c>
      <c r="E48" s="3">
        <v>47.459000000000003</v>
      </c>
      <c r="F48" s="3">
        <v>-128</v>
      </c>
      <c r="G48" s="3">
        <v>25.062999999999999</v>
      </c>
      <c r="H48" s="3">
        <v>1</v>
      </c>
      <c r="I48" s="3">
        <v>25.75</v>
      </c>
      <c r="J48" s="3">
        <v>915.625</v>
      </c>
      <c r="K48" s="3">
        <v>2775</v>
      </c>
      <c r="L48" s="3">
        <v>25.75</v>
      </c>
      <c r="M48" s="3">
        <v>26.875</v>
      </c>
      <c r="N48" s="3">
        <v>2776</v>
      </c>
      <c r="O48" s="3">
        <v>-91.707999999999998</v>
      </c>
      <c r="P48" s="3">
        <v>24.125</v>
      </c>
      <c r="Q48" s="3">
        <v>-0.04</v>
      </c>
      <c r="R48" s="3">
        <v>0.08</v>
      </c>
      <c r="S48" s="3">
        <v>-0.96499999999999997</v>
      </c>
      <c r="T48" s="3">
        <v>1.7829999999999999</v>
      </c>
      <c r="U48" s="3">
        <v>-4.2000000000000003E-2</v>
      </c>
      <c r="V48" s="3">
        <v>1.3109999999999999</v>
      </c>
      <c r="W48" s="3">
        <v>-0.72799999999999998</v>
      </c>
      <c r="X48" s="3">
        <v>2.206</v>
      </c>
      <c r="Y48" s="12">
        <v>189.68799999999999</v>
      </c>
      <c r="Z48" s="12">
        <v>99.953000000000003</v>
      </c>
      <c r="AA48" s="12">
        <v>88.563000000000002</v>
      </c>
      <c r="AB48" s="12">
        <v>59.125</v>
      </c>
      <c r="AC48" s="12">
        <v>28.812999999999999</v>
      </c>
      <c r="AD48" s="12">
        <v>706.06299999999999</v>
      </c>
      <c r="AE48" s="12">
        <v>99.875</v>
      </c>
      <c r="AF48" s="12">
        <v>27.75</v>
      </c>
      <c r="AG48" s="12">
        <v>21.875</v>
      </c>
      <c r="AH48" s="3">
        <v>1.7307692307692319</v>
      </c>
      <c r="AI48" s="32">
        <v>0.22200231481481481</v>
      </c>
      <c r="AJ48" s="22">
        <f t="shared" si="3"/>
        <v>49.5290125</v>
      </c>
      <c r="AK48" s="25"/>
      <c r="AL48" s="22">
        <f t="shared" si="0"/>
        <v>5.5653396847011605</v>
      </c>
      <c r="AM48" s="23">
        <f t="shared" si="1"/>
        <v>3.0830189463374706</v>
      </c>
      <c r="AN48" s="23">
        <f t="shared" si="4"/>
        <v>38.3819625</v>
      </c>
      <c r="AO48" s="23">
        <f t="shared" si="6"/>
        <v>8.4762860470461755E-3</v>
      </c>
      <c r="AP48" s="23">
        <f t="shared" si="5"/>
        <v>0.10725584739981278</v>
      </c>
      <c r="AX48">
        <v>79.260000000000005</v>
      </c>
      <c r="AY48">
        <v>4</v>
      </c>
      <c r="AZ48">
        <v>40</v>
      </c>
      <c r="BA48">
        <v>10</v>
      </c>
      <c r="BB48">
        <v>0.94</v>
      </c>
      <c r="BC48">
        <f t="shared" si="2"/>
        <v>66.396101999999999</v>
      </c>
    </row>
    <row r="49" spans="1:55" x14ac:dyDescent="0.25">
      <c r="A49" t="s">
        <v>166</v>
      </c>
      <c r="B49" s="3">
        <v>47.756</v>
      </c>
      <c r="C49" s="3">
        <v>48.552999999999997</v>
      </c>
      <c r="D49" s="3">
        <v>63.951999999999998</v>
      </c>
      <c r="E49" s="3">
        <v>47.441000000000003</v>
      </c>
      <c r="F49" s="3">
        <v>-128</v>
      </c>
      <c r="G49" s="3">
        <v>25.375</v>
      </c>
      <c r="H49" s="3">
        <v>1.0309999999999999</v>
      </c>
      <c r="I49" s="3">
        <v>25.75</v>
      </c>
      <c r="J49" s="3">
        <v>915.65599999999995</v>
      </c>
      <c r="K49" s="3">
        <v>2775</v>
      </c>
      <c r="L49" s="3">
        <v>26</v>
      </c>
      <c r="M49" s="3">
        <v>27.187999999999999</v>
      </c>
      <c r="N49" s="3">
        <v>2776</v>
      </c>
      <c r="O49" s="3">
        <v>-91.619</v>
      </c>
      <c r="P49" s="3">
        <v>24.125</v>
      </c>
      <c r="Q49" s="3">
        <v>-4.3999999999999997E-2</v>
      </c>
      <c r="R49" s="3">
        <v>8.6999999999999994E-2</v>
      </c>
      <c r="S49" s="3">
        <v>-0.98</v>
      </c>
      <c r="T49" s="3">
        <v>1.792</v>
      </c>
      <c r="U49" s="3">
        <v>-0.11899999999999999</v>
      </c>
      <c r="V49" s="3">
        <v>1.2390000000000001</v>
      </c>
      <c r="W49" s="3">
        <v>-0.434</v>
      </c>
      <c r="X49" s="3">
        <v>2.0150000000000001</v>
      </c>
      <c r="Y49" s="12">
        <v>189.68799999999999</v>
      </c>
      <c r="Z49" s="12">
        <v>99.960999999999999</v>
      </c>
      <c r="AA49" s="12">
        <v>88.578000000000003</v>
      </c>
      <c r="AB49" s="12">
        <v>59.195</v>
      </c>
      <c r="AC49" s="12">
        <v>28.835999999999999</v>
      </c>
      <c r="AD49" s="12">
        <v>706.68799999999999</v>
      </c>
      <c r="AE49" s="12">
        <v>99.875</v>
      </c>
      <c r="AF49" s="12">
        <v>27.75</v>
      </c>
      <c r="AG49" s="12">
        <v>21.875</v>
      </c>
      <c r="AH49" s="3">
        <v>1.7692307692307705</v>
      </c>
      <c r="AI49" s="32">
        <v>0.22200231481481481</v>
      </c>
      <c r="AJ49" s="22">
        <f t="shared" si="3"/>
        <v>49.5876515</v>
      </c>
      <c r="AK49" s="25"/>
      <c r="AL49" s="22">
        <f t="shared" si="0"/>
        <v>5.56721302550784</v>
      </c>
      <c r="AM49" s="23">
        <f t="shared" si="1"/>
        <v>3.0801259334092803</v>
      </c>
      <c r="AN49" s="23">
        <f t="shared" si="4"/>
        <v>38.3819625</v>
      </c>
      <c r="AO49" s="23">
        <f t="shared" si="6"/>
        <v>8.6080417887101062E-3</v>
      </c>
      <c r="AP49" s="23">
        <f t="shared" si="5"/>
        <v>0.10892303673763372</v>
      </c>
      <c r="AX49">
        <v>79.260000000000005</v>
      </c>
      <c r="AY49">
        <v>4</v>
      </c>
      <c r="AZ49">
        <v>40</v>
      </c>
      <c r="BA49">
        <v>10</v>
      </c>
      <c r="BB49">
        <v>0.96</v>
      </c>
      <c r="BC49">
        <f t="shared" si="2"/>
        <v>66.396101999999999</v>
      </c>
    </row>
    <row r="50" spans="1:55" s="19" customFormat="1" x14ac:dyDescent="0.25">
      <c r="A50" t="s">
        <v>167</v>
      </c>
      <c r="B50" s="3">
        <v>47.706000000000003</v>
      </c>
      <c r="C50" s="3">
        <v>48.959000000000003</v>
      </c>
      <c r="D50" s="3">
        <v>63.878999999999998</v>
      </c>
      <c r="E50" s="3">
        <v>47.417999999999999</v>
      </c>
      <c r="F50" s="3">
        <v>-128</v>
      </c>
      <c r="G50" s="3">
        <v>25.5</v>
      </c>
      <c r="H50" s="3">
        <v>1.0309999999999999</v>
      </c>
      <c r="I50" s="3">
        <v>25.75</v>
      </c>
      <c r="J50" s="3">
        <v>915.65599999999995</v>
      </c>
      <c r="K50" s="3">
        <v>2775</v>
      </c>
      <c r="L50" s="3">
        <v>26</v>
      </c>
      <c r="M50" s="3">
        <v>27.375</v>
      </c>
      <c r="N50" s="3">
        <v>2774</v>
      </c>
      <c r="O50" s="3">
        <v>-91.563999999999993</v>
      </c>
      <c r="P50" s="3">
        <v>24.375</v>
      </c>
      <c r="Q50" s="3">
        <v>-1.4E-2</v>
      </c>
      <c r="R50" s="3">
        <v>8.5000000000000006E-2</v>
      </c>
      <c r="S50" s="3">
        <v>-0.96299999999999997</v>
      </c>
      <c r="T50" s="3">
        <v>1.7829999999999999</v>
      </c>
      <c r="U50" s="3">
        <v>8.1000000000000003E-2</v>
      </c>
      <c r="V50" s="3">
        <v>1.35</v>
      </c>
      <c r="W50" s="3">
        <v>0.183</v>
      </c>
      <c r="X50" s="3">
        <v>1.9930000000000001</v>
      </c>
      <c r="Y50" s="12">
        <v>189.68799999999999</v>
      </c>
      <c r="Z50" s="12">
        <v>99.953000000000003</v>
      </c>
      <c r="AA50" s="12">
        <v>88.593999999999994</v>
      </c>
      <c r="AB50" s="12">
        <v>59.289000000000001</v>
      </c>
      <c r="AC50" s="12">
        <v>28.835999999999999</v>
      </c>
      <c r="AD50" s="12">
        <v>706.75</v>
      </c>
      <c r="AE50" s="12">
        <v>99.938000000000002</v>
      </c>
      <c r="AF50" s="12">
        <v>27.75</v>
      </c>
      <c r="AG50" s="12">
        <v>21.875</v>
      </c>
      <c r="AH50" s="3">
        <v>1.807692307692309</v>
      </c>
      <c r="AI50" s="32">
        <v>0.22200231481481481</v>
      </c>
      <c r="AJ50" s="22">
        <f t="shared" si="3"/>
        <v>49.666395299999998</v>
      </c>
      <c r="AK50" s="25"/>
      <c r="AL50" s="22">
        <f t="shared" si="0"/>
        <v>5.5653396847011605</v>
      </c>
      <c r="AM50" s="23">
        <f t="shared" si="1"/>
        <v>3.0830189463374706</v>
      </c>
      <c r="AN50" s="23">
        <f t="shared" si="4"/>
        <v>38.4061734</v>
      </c>
      <c r="AO50" s="23">
        <f t="shared" si="6"/>
        <v>8.4480573787514886E-3</v>
      </c>
      <c r="AP50" s="23">
        <f t="shared" si="5"/>
        <v>0.10689865207604596</v>
      </c>
      <c r="AX50">
        <v>79.27</v>
      </c>
      <c r="AY50">
        <v>4</v>
      </c>
      <c r="AZ50">
        <v>40</v>
      </c>
      <c r="BA50">
        <v>10</v>
      </c>
      <c r="BB50">
        <v>0.98</v>
      </c>
      <c r="BC50">
        <f t="shared" si="2"/>
        <v>66.404478999999995</v>
      </c>
    </row>
    <row r="51" spans="1:55" x14ac:dyDescent="0.25">
      <c r="A51" t="s">
        <v>168</v>
      </c>
      <c r="B51" s="3">
        <v>47.671999999999997</v>
      </c>
      <c r="C51" s="3">
        <v>49.587000000000003</v>
      </c>
      <c r="D51" s="3">
        <v>63.854999999999997</v>
      </c>
      <c r="E51" s="3">
        <v>47.378</v>
      </c>
      <c r="F51" s="3">
        <v>-128</v>
      </c>
      <c r="G51" s="3">
        <v>25.75</v>
      </c>
      <c r="H51" s="3">
        <v>1.0309999999999999</v>
      </c>
      <c r="I51" s="3">
        <v>25.75</v>
      </c>
      <c r="J51" s="3">
        <v>915.65599999999995</v>
      </c>
      <c r="K51" s="3">
        <v>2775</v>
      </c>
      <c r="L51" s="3">
        <v>26</v>
      </c>
      <c r="M51" s="3">
        <v>27.375</v>
      </c>
      <c r="N51" s="3">
        <v>2774</v>
      </c>
      <c r="O51" s="3">
        <v>-91.491</v>
      </c>
      <c r="P51" s="3">
        <v>24.375</v>
      </c>
      <c r="Q51" s="3">
        <v>-3.7999999999999999E-2</v>
      </c>
      <c r="R51" s="3">
        <v>0.104</v>
      </c>
      <c r="S51" s="3">
        <v>-0.96399999999999997</v>
      </c>
      <c r="T51" s="3">
        <v>1.806</v>
      </c>
      <c r="U51" s="3">
        <v>0.16700000000000001</v>
      </c>
      <c r="V51" s="3">
        <v>1.276</v>
      </c>
      <c r="W51" s="3">
        <v>0.67500000000000004</v>
      </c>
      <c r="X51" s="3">
        <v>1.8149999999999999</v>
      </c>
      <c r="Y51" s="12">
        <v>186.625</v>
      </c>
      <c r="Z51" s="12">
        <v>99.960999999999999</v>
      </c>
      <c r="AA51" s="12">
        <v>88.608999999999995</v>
      </c>
      <c r="AB51" s="12">
        <v>59.383000000000003</v>
      </c>
      <c r="AC51" s="12">
        <v>28.773</v>
      </c>
      <c r="AD51" s="12">
        <v>706.93799999999999</v>
      </c>
      <c r="AE51" s="12">
        <v>99.938000000000002</v>
      </c>
      <c r="AF51" s="12">
        <v>27.75</v>
      </c>
      <c r="AG51" s="12">
        <v>21.75</v>
      </c>
      <c r="AH51" s="3">
        <v>1.8461538461538476</v>
      </c>
      <c r="AI51" s="32">
        <v>0.22200231481481481</v>
      </c>
      <c r="AJ51" s="22">
        <f t="shared" si="3"/>
        <v>49.745139100000003</v>
      </c>
      <c r="AK51" s="25"/>
      <c r="AL51" s="22">
        <f t="shared" si="0"/>
        <v>5.5701271112071202</v>
      </c>
      <c r="AM51" s="23">
        <f t="shared" si="1"/>
        <v>3.0756256910765405</v>
      </c>
      <c r="AN51" s="23">
        <f t="shared" si="4"/>
        <v>38.4061734</v>
      </c>
      <c r="AO51" s="23">
        <f t="shared" si="6"/>
        <v>8.4568300240046041E-3</v>
      </c>
      <c r="AP51" s="23">
        <f t="shared" si="5"/>
        <v>0.10700965794528379</v>
      </c>
      <c r="AX51">
        <v>79.27</v>
      </c>
      <c r="AY51">
        <v>4</v>
      </c>
      <c r="AZ51">
        <v>40</v>
      </c>
      <c r="BA51">
        <v>10</v>
      </c>
      <c r="BB51">
        <v>1</v>
      </c>
      <c r="BC51">
        <f t="shared" si="2"/>
        <v>66.404478999999995</v>
      </c>
    </row>
    <row r="52" spans="1:55" x14ac:dyDescent="0.25">
      <c r="A52" t="s">
        <v>169</v>
      </c>
      <c r="B52" s="3">
        <v>47.634</v>
      </c>
      <c r="C52" s="3">
        <v>50.371000000000002</v>
      </c>
      <c r="D52" s="3">
        <v>63.860999999999997</v>
      </c>
      <c r="E52" s="3">
        <v>47.326000000000001</v>
      </c>
      <c r="F52" s="3">
        <v>-128</v>
      </c>
      <c r="G52" s="3">
        <v>25.75</v>
      </c>
      <c r="H52" s="3">
        <v>1.0629999999999999</v>
      </c>
      <c r="I52" s="3">
        <v>25.75</v>
      </c>
      <c r="J52" s="3">
        <v>915.65599999999995</v>
      </c>
      <c r="K52" s="3">
        <v>2775</v>
      </c>
      <c r="L52" s="3">
        <v>25.75</v>
      </c>
      <c r="M52" s="3">
        <v>27.562999999999999</v>
      </c>
      <c r="N52" s="3">
        <v>2774</v>
      </c>
      <c r="O52" s="3">
        <v>-91.442999999999998</v>
      </c>
      <c r="P52" s="3">
        <v>24.375</v>
      </c>
      <c r="Q52" s="3">
        <v>-2.5999999999999999E-2</v>
      </c>
      <c r="R52" s="3">
        <v>0.109</v>
      </c>
      <c r="S52" s="3">
        <v>-0.98799999999999999</v>
      </c>
      <c r="T52" s="3">
        <v>1.8080000000000001</v>
      </c>
      <c r="U52" s="3">
        <v>0.31</v>
      </c>
      <c r="V52" s="3">
        <v>1.3660000000000001</v>
      </c>
      <c r="W52" s="3">
        <v>1.0229999999999999</v>
      </c>
      <c r="X52" s="3">
        <v>1.601</v>
      </c>
      <c r="Y52" s="12">
        <v>186.625</v>
      </c>
      <c r="Z52" s="12">
        <v>99.968999999999994</v>
      </c>
      <c r="AA52" s="12">
        <v>88.617000000000004</v>
      </c>
      <c r="AB52" s="12">
        <v>59.484000000000002</v>
      </c>
      <c r="AC52" s="12">
        <v>28.773</v>
      </c>
      <c r="AD52" s="12">
        <v>707.125</v>
      </c>
      <c r="AE52" s="12">
        <v>99.938000000000002</v>
      </c>
      <c r="AF52" s="12">
        <v>27.75</v>
      </c>
      <c r="AG52" s="12">
        <v>21.75</v>
      </c>
      <c r="AH52" s="3">
        <v>1.8846153846153861</v>
      </c>
      <c r="AI52" s="32">
        <v>0.22200231481481481</v>
      </c>
      <c r="AJ52" s="22">
        <f t="shared" si="3"/>
        <v>49.829746800000002</v>
      </c>
      <c r="AK52" s="25"/>
      <c r="AL52" s="22">
        <f t="shared" si="0"/>
        <v>5.570543409164161</v>
      </c>
      <c r="AM52" s="23">
        <f t="shared" si="1"/>
        <v>3.0749827993147205</v>
      </c>
      <c r="AN52" s="23">
        <f t="shared" si="4"/>
        <v>38.4061734</v>
      </c>
      <c r="AO52" s="23">
        <f t="shared" si="6"/>
        <v>8.6673735100794083E-3</v>
      </c>
      <c r="AP52" s="23">
        <f t="shared" si="5"/>
        <v>0.10967379880699211</v>
      </c>
      <c r="AX52">
        <v>79.28</v>
      </c>
      <c r="AY52">
        <v>4</v>
      </c>
      <c r="AZ52">
        <v>40</v>
      </c>
      <c r="BA52">
        <v>11</v>
      </c>
      <c r="BB52">
        <v>1.02</v>
      </c>
      <c r="BC52">
        <f t="shared" si="2"/>
        <v>66.412856000000005</v>
      </c>
    </row>
    <row r="53" spans="1:55" x14ac:dyDescent="0.25">
      <c r="A53" t="s">
        <v>170</v>
      </c>
      <c r="B53" s="3">
        <v>47.603000000000002</v>
      </c>
      <c r="C53" s="3">
        <v>51.173999999999999</v>
      </c>
      <c r="D53" s="3">
        <v>63.921999999999997</v>
      </c>
      <c r="E53" s="3">
        <v>47.284999999999997</v>
      </c>
      <c r="F53" s="3">
        <v>-128</v>
      </c>
      <c r="G53" s="3">
        <v>25.875</v>
      </c>
      <c r="H53" s="3">
        <v>1.0629999999999999</v>
      </c>
      <c r="I53" s="3">
        <v>25.75</v>
      </c>
      <c r="J53" s="3">
        <v>915.65599999999995</v>
      </c>
      <c r="K53" s="3">
        <v>2775</v>
      </c>
      <c r="L53" s="3">
        <v>25.75</v>
      </c>
      <c r="M53" s="3">
        <v>27.75</v>
      </c>
      <c r="N53" s="3">
        <v>2774</v>
      </c>
      <c r="O53" s="3">
        <v>-91.403999999999996</v>
      </c>
      <c r="P53" s="3">
        <v>24.375</v>
      </c>
      <c r="Q53" s="3">
        <v>8.0000000000000002E-3</v>
      </c>
      <c r="R53" s="3">
        <v>0.11</v>
      </c>
      <c r="S53" s="3">
        <v>-1.002</v>
      </c>
      <c r="T53" s="3">
        <v>1.827</v>
      </c>
      <c r="U53" s="3">
        <v>0.502</v>
      </c>
      <c r="V53" s="3">
        <v>1.341</v>
      </c>
      <c r="W53" s="3">
        <v>1.736</v>
      </c>
      <c r="X53" s="3">
        <v>1.5369999999999999</v>
      </c>
      <c r="Y53" s="12">
        <v>186.625</v>
      </c>
      <c r="Z53" s="12">
        <v>99.968999999999994</v>
      </c>
      <c r="AA53" s="12">
        <v>88.625</v>
      </c>
      <c r="AB53" s="12">
        <v>59.57</v>
      </c>
      <c r="AC53" s="12">
        <v>28.773</v>
      </c>
      <c r="AD53" s="12">
        <v>708.18799999999999</v>
      </c>
      <c r="AE53" s="12">
        <v>99.938000000000002</v>
      </c>
      <c r="AF53" s="12">
        <v>27.75</v>
      </c>
      <c r="AG53" s="12">
        <v>21.625</v>
      </c>
      <c r="AH53" s="3">
        <v>1.9230769230769247</v>
      </c>
      <c r="AI53" s="32">
        <v>0.22200231481481481</v>
      </c>
      <c r="AJ53" s="22">
        <f t="shared" si="3"/>
        <v>49.901789000000001</v>
      </c>
      <c r="AK53" s="25"/>
      <c r="AL53" s="22">
        <f t="shared" si="0"/>
        <v>5.574498239756041</v>
      </c>
      <c r="AM53" s="23">
        <f t="shared" si="1"/>
        <v>3.0688753275774303</v>
      </c>
      <c r="AN53" s="23">
        <f t="shared" si="4"/>
        <v>38.4061734</v>
      </c>
      <c r="AO53" s="23">
        <f t="shared" si="6"/>
        <v>8.790190543623044E-3</v>
      </c>
      <c r="AP53" s="23">
        <f t="shared" si="5"/>
        <v>0.11122788097632197</v>
      </c>
      <c r="AX53">
        <v>79.28</v>
      </c>
      <c r="AY53">
        <v>4</v>
      </c>
      <c r="AZ53">
        <v>40</v>
      </c>
      <c r="BA53">
        <v>11</v>
      </c>
      <c r="BB53">
        <v>1.04</v>
      </c>
      <c r="BC53">
        <f t="shared" si="2"/>
        <v>66.412856000000005</v>
      </c>
    </row>
    <row r="54" spans="1:55" x14ac:dyDescent="0.25">
      <c r="A54" t="s">
        <v>171</v>
      </c>
      <c r="B54" s="3">
        <v>47.591999999999999</v>
      </c>
      <c r="C54" s="3">
        <v>51.866</v>
      </c>
      <c r="D54" s="3">
        <v>63.975999999999999</v>
      </c>
      <c r="E54" s="3">
        <v>47.273000000000003</v>
      </c>
      <c r="F54" s="3">
        <v>-128</v>
      </c>
      <c r="G54" s="3">
        <v>26.125</v>
      </c>
      <c r="H54" s="3">
        <v>1.0940000000000001</v>
      </c>
      <c r="I54" s="3">
        <v>25.75</v>
      </c>
      <c r="J54" s="3">
        <v>915.65599999999995</v>
      </c>
      <c r="K54" s="3">
        <v>2775</v>
      </c>
      <c r="L54" s="3">
        <v>25.75</v>
      </c>
      <c r="M54" s="3">
        <v>28</v>
      </c>
      <c r="N54" s="3">
        <v>2774</v>
      </c>
      <c r="O54" s="3">
        <v>-91.346999999999994</v>
      </c>
      <c r="P54" s="3">
        <v>24.375</v>
      </c>
      <c r="Q54" s="3">
        <v>-8.9999999999999993E-3</v>
      </c>
      <c r="R54" s="3">
        <v>0.125</v>
      </c>
      <c r="S54" s="3">
        <v>-1.012</v>
      </c>
      <c r="T54" s="3">
        <v>1.863</v>
      </c>
      <c r="U54" s="3">
        <v>0.68899999999999995</v>
      </c>
      <c r="V54" s="3">
        <v>1.51</v>
      </c>
      <c r="W54" s="3">
        <v>2.12</v>
      </c>
      <c r="X54" s="3">
        <v>1.2949999999999999</v>
      </c>
      <c r="Y54" s="12">
        <v>186.625</v>
      </c>
      <c r="Z54" s="12">
        <v>99.968999999999994</v>
      </c>
      <c r="AA54" s="12">
        <v>88.625</v>
      </c>
      <c r="AB54" s="12">
        <v>59.648000000000003</v>
      </c>
      <c r="AC54" s="12">
        <v>28.812999999999999</v>
      </c>
      <c r="AD54" s="12">
        <v>707.81299999999999</v>
      </c>
      <c r="AE54" s="12">
        <v>99.938000000000002</v>
      </c>
      <c r="AF54" s="12">
        <v>27.75</v>
      </c>
      <c r="AG54" s="12">
        <v>21.625</v>
      </c>
      <c r="AH54" s="3">
        <v>1.9615384615384632</v>
      </c>
      <c r="AI54" s="32">
        <v>0.22201388888888887</v>
      </c>
      <c r="AJ54" s="22">
        <f t="shared" si="3"/>
        <v>49.9671296</v>
      </c>
      <c r="AK54" s="25"/>
      <c r="AL54" s="22">
        <f t="shared" si="0"/>
        <v>5.5819916029827601</v>
      </c>
      <c r="AM54" s="23">
        <f t="shared" si="1"/>
        <v>3.0573032758646703</v>
      </c>
      <c r="AN54" s="23">
        <f t="shared" si="4"/>
        <v>38.4061734</v>
      </c>
      <c r="AO54" s="23">
        <f t="shared" si="6"/>
        <v>8.8779169961542108E-3</v>
      </c>
      <c r="AP54" s="23">
        <f t="shared" si="5"/>
        <v>0.11233793966870041</v>
      </c>
      <c r="AX54">
        <v>79.290000000000006</v>
      </c>
      <c r="AY54">
        <v>4</v>
      </c>
      <c r="AZ54">
        <v>40</v>
      </c>
      <c r="BA54">
        <v>11</v>
      </c>
      <c r="BB54">
        <v>1.06</v>
      </c>
      <c r="BC54">
        <f t="shared" si="2"/>
        <v>66.421233000000001</v>
      </c>
    </row>
    <row r="55" spans="1:55" x14ac:dyDescent="0.25">
      <c r="A55" t="s">
        <v>172</v>
      </c>
      <c r="B55" s="3">
        <v>47.588000000000001</v>
      </c>
      <c r="C55" s="3">
        <v>52.372999999999998</v>
      </c>
      <c r="D55" s="3">
        <v>63.994999999999997</v>
      </c>
      <c r="E55" s="3">
        <v>47.308</v>
      </c>
      <c r="F55" s="3">
        <v>-128</v>
      </c>
      <c r="G55" s="3">
        <v>26.187999999999999</v>
      </c>
      <c r="H55" s="3">
        <v>1.0940000000000001</v>
      </c>
      <c r="I55" s="3">
        <v>25.75</v>
      </c>
      <c r="J55" s="3">
        <v>915.65599999999995</v>
      </c>
      <c r="K55" s="3">
        <v>2774</v>
      </c>
      <c r="L55" s="3">
        <v>25.75</v>
      </c>
      <c r="M55" s="3">
        <v>28</v>
      </c>
      <c r="N55" s="3">
        <v>2774</v>
      </c>
      <c r="O55" s="3">
        <v>-91.316000000000003</v>
      </c>
      <c r="P55" s="3">
        <v>25.375</v>
      </c>
      <c r="Q55" s="3">
        <v>1.7000000000000001E-2</v>
      </c>
      <c r="R55" s="3">
        <v>0.124</v>
      </c>
      <c r="S55" s="3">
        <v>-1.0469999999999999</v>
      </c>
      <c r="T55" s="3">
        <v>1.885</v>
      </c>
      <c r="U55" s="3">
        <v>0.84499999999999997</v>
      </c>
      <c r="V55" s="3">
        <v>1.4510000000000001</v>
      </c>
      <c r="W55" s="3">
        <v>2.3159999999999998</v>
      </c>
      <c r="X55" s="3">
        <v>1.177</v>
      </c>
      <c r="Y55" s="12">
        <v>186.625</v>
      </c>
      <c r="Z55" s="12">
        <v>99.968999999999994</v>
      </c>
      <c r="AA55" s="12">
        <v>88.641000000000005</v>
      </c>
      <c r="AB55" s="12">
        <v>59.710999999999999</v>
      </c>
      <c r="AC55" s="12">
        <v>28.812999999999999</v>
      </c>
      <c r="AD55" s="12">
        <v>708.375</v>
      </c>
      <c r="AE55" s="12">
        <v>99.938000000000002</v>
      </c>
      <c r="AF55" s="12">
        <v>27.75</v>
      </c>
      <c r="AG55" s="12">
        <v>21.5</v>
      </c>
      <c r="AH55" s="3">
        <v>2.0000000000000018</v>
      </c>
      <c r="AI55" s="32">
        <v>0.22201388888888887</v>
      </c>
      <c r="AJ55" s="22">
        <f t="shared" si="3"/>
        <v>50.019904699999998</v>
      </c>
      <c r="AK55" s="25"/>
      <c r="AL55" s="22">
        <f t="shared" si="0"/>
        <v>5.5865708805102008</v>
      </c>
      <c r="AM55" s="23">
        <f t="shared" si="1"/>
        <v>3.0502314664846506</v>
      </c>
      <c r="AN55" s="23">
        <f t="shared" si="4"/>
        <v>38.4061734</v>
      </c>
      <c r="AO55" s="23">
        <f t="shared" si="6"/>
        <v>9.184959580013299E-3</v>
      </c>
      <c r="AP55" s="23">
        <f t="shared" si="5"/>
        <v>0.11622314509202503</v>
      </c>
      <c r="AX55">
        <v>79.290000000000006</v>
      </c>
      <c r="AY55">
        <v>4</v>
      </c>
      <c r="AZ55">
        <v>40</v>
      </c>
      <c r="BA55">
        <v>11</v>
      </c>
      <c r="BB55">
        <v>1.08</v>
      </c>
      <c r="BC55">
        <f t="shared" si="2"/>
        <v>66.421233000000001</v>
      </c>
    </row>
    <row r="56" spans="1:55" x14ac:dyDescent="0.25">
      <c r="A56" t="s">
        <v>173</v>
      </c>
      <c r="B56" s="3">
        <v>47.573</v>
      </c>
      <c r="C56" s="3">
        <v>52.704999999999998</v>
      </c>
      <c r="D56" s="3">
        <v>63.981999999999999</v>
      </c>
      <c r="E56" s="3">
        <v>47.378</v>
      </c>
      <c r="F56" s="3">
        <v>-128</v>
      </c>
      <c r="G56" s="3">
        <v>26.187999999999999</v>
      </c>
      <c r="H56" s="3">
        <v>1.0940000000000001</v>
      </c>
      <c r="I56" s="3">
        <v>25.75</v>
      </c>
      <c r="J56" s="3">
        <v>915.68799999999999</v>
      </c>
      <c r="K56" s="3">
        <v>2775</v>
      </c>
      <c r="L56" s="3">
        <v>25.75</v>
      </c>
      <c r="M56" s="3">
        <v>28</v>
      </c>
      <c r="N56" s="3">
        <v>2774</v>
      </c>
      <c r="O56" s="3">
        <v>-91.278999999999996</v>
      </c>
      <c r="P56" s="3">
        <v>25.375</v>
      </c>
      <c r="Q56" s="3">
        <v>0.02</v>
      </c>
      <c r="R56" s="3">
        <v>0.11899999999999999</v>
      </c>
      <c r="S56" s="3">
        <v>-1.03</v>
      </c>
      <c r="T56" s="3">
        <v>1.93</v>
      </c>
      <c r="U56" s="3">
        <v>0.94699999999999995</v>
      </c>
      <c r="V56" s="3">
        <v>1.601</v>
      </c>
      <c r="W56" s="3">
        <v>1.5389999999999999</v>
      </c>
      <c r="X56" s="3">
        <v>1.091</v>
      </c>
      <c r="Y56" s="12">
        <v>186.625</v>
      </c>
      <c r="Z56" s="12">
        <v>99.968999999999994</v>
      </c>
      <c r="AA56" s="12">
        <v>88.647999999999996</v>
      </c>
      <c r="AB56" s="12">
        <v>59.758000000000003</v>
      </c>
      <c r="AC56" s="12">
        <v>28.812999999999999</v>
      </c>
      <c r="AD56" s="12">
        <v>708.5</v>
      </c>
      <c r="AE56" s="12">
        <v>99.938000000000002</v>
      </c>
      <c r="AF56" s="12">
        <v>27.75</v>
      </c>
      <c r="AG56" s="12">
        <v>21.5</v>
      </c>
      <c r="AH56" s="3">
        <v>2.0384615384615401</v>
      </c>
      <c r="AI56" s="32">
        <v>0.22201388888888887</v>
      </c>
      <c r="AJ56" s="22">
        <f t="shared" si="3"/>
        <v>50.059276600000004</v>
      </c>
      <c r="AK56" s="25"/>
      <c r="AL56" s="22">
        <f t="shared" si="0"/>
        <v>5.5959375845436012</v>
      </c>
      <c r="AM56" s="23">
        <f t="shared" si="1"/>
        <v>3.0357664018437007</v>
      </c>
      <c r="AN56" s="23">
        <f t="shared" si="4"/>
        <v>38.4061734</v>
      </c>
      <c r="AO56" s="23">
        <f t="shared" si="6"/>
        <v>9.0358246107103135E-3</v>
      </c>
      <c r="AP56" s="23">
        <f t="shared" si="5"/>
        <v>0.11433604531498165</v>
      </c>
      <c r="AX56">
        <v>79.3</v>
      </c>
      <c r="AY56">
        <v>4</v>
      </c>
      <c r="AZ56">
        <v>40</v>
      </c>
      <c r="BA56">
        <v>11</v>
      </c>
      <c r="BB56">
        <v>1.1000000000000001</v>
      </c>
      <c r="BC56">
        <f t="shared" si="2"/>
        <v>66.429609999999997</v>
      </c>
    </row>
    <row r="57" spans="1:55" x14ac:dyDescent="0.25">
      <c r="A57" t="s">
        <v>174</v>
      </c>
      <c r="B57" s="3">
        <v>47.554000000000002</v>
      </c>
      <c r="C57" s="3">
        <v>52.908000000000001</v>
      </c>
      <c r="D57" s="3">
        <v>63.957999999999998</v>
      </c>
      <c r="E57" s="3">
        <v>47.488</v>
      </c>
      <c r="F57" s="3">
        <v>-128</v>
      </c>
      <c r="G57" s="3">
        <v>26.25</v>
      </c>
      <c r="H57" s="3">
        <v>1.0940000000000001</v>
      </c>
      <c r="I57" s="3">
        <v>25.75</v>
      </c>
      <c r="J57" s="3">
        <v>915.65599999999995</v>
      </c>
      <c r="K57" s="3">
        <v>2775</v>
      </c>
      <c r="L57" s="3">
        <v>25.75</v>
      </c>
      <c r="M57" s="3">
        <v>28.125</v>
      </c>
      <c r="N57" s="3">
        <v>2774</v>
      </c>
      <c r="O57" s="3">
        <v>-91.257999999999996</v>
      </c>
      <c r="P57" s="3">
        <v>25.375</v>
      </c>
      <c r="Q57" s="3">
        <v>-2.5999999999999999E-2</v>
      </c>
      <c r="R57" s="3">
        <v>0.11700000000000001</v>
      </c>
      <c r="S57" s="3">
        <v>-1.008</v>
      </c>
      <c r="T57" s="3">
        <v>1.9610000000000001</v>
      </c>
      <c r="U57" s="3">
        <v>1.0820000000000001</v>
      </c>
      <c r="V57" s="3">
        <v>1.5780000000000001</v>
      </c>
      <c r="W57" s="3">
        <v>2.17</v>
      </c>
      <c r="X57" s="3">
        <v>0.75</v>
      </c>
      <c r="Y57" s="12">
        <v>186.625</v>
      </c>
      <c r="Z57" s="12">
        <v>99.968999999999994</v>
      </c>
      <c r="AA57" s="12">
        <v>88.632999999999996</v>
      </c>
      <c r="AB57" s="12">
        <v>59.805</v>
      </c>
      <c r="AC57" s="12">
        <v>28.812999999999999</v>
      </c>
      <c r="AD57" s="12">
        <v>708.5</v>
      </c>
      <c r="AE57" s="12">
        <v>99.938000000000002</v>
      </c>
      <c r="AF57" s="12">
        <v>27.75</v>
      </c>
      <c r="AG57" s="12">
        <v>21.5</v>
      </c>
      <c r="AH57" s="3">
        <v>2.0769230769230784</v>
      </c>
      <c r="AI57" s="32">
        <v>0.22201388888888887</v>
      </c>
      <c r="AJ57" s="22">
        <f t="shared" si="3"/>
        <v>50.098648500000003</v>
      </c>
      <c r="AK57" s="25"/>
      <c r="AL57" s="22">
        <f t="shared" si="0"/>
        <v>5.6023902028777206</v>
      </c>
      <c r="AM57" s="23">
        <f t="shared" si="1"/>
        <v>3.0258015795354907</v>
      </c>
      <c r="AN57" s="23">
        <f t="shared" si="4"/>
        <v>38.4061734</v>
      </c>
      <c r="AO57" s="23">
        <f t="shared" si="6"/>
        <v>8.8428264151417437E-3</v>
      </c>
      <c r="AP57" s="23">
        <f t="shared" si="5"/>
        <v>0.11189391619174903</v>
      </c>
      <c r="AX57">
        <v>79.3</v>
      </c>
      <c r="AY57">
        <v>4</v>
      </c>
      <c r="AZ57">
        <v>40</v>
      </c>
      <c r="BA57">
        <v>11</v>
      </c>
      <c r="BB57">
        <v>1.1200000000000001</v>
      </c>
      <c r="BC57">
        <f t="shared" si="2"/>
        <v>66.429609999999997</v>
      </c>
    </row>
    <row r="58" spans="1:55" x14ac:dyDescent="0.25">
      <c r="A58" t="s">
        <v>175</v>
      </c>
      <c r="B58" s="3">
        <v>47.537999999999997</v>
      </c>
      <c r="C58" s="3">
        <v>53.082999999999998</v>
      </c>
      <c r="D58" s="3">
        <v>63.933999999999997</v>
      </c>
      <c r="E58" s="3">
        <v>47.631999999999998</v>
      </c>
      <c r="F58" s="3">
        <v>-128</v>
      </c>
      <c r="G58" s="3">
        <v>26.375</v>
      </c>
      <c r="H58" s="3">
        <v>1.125</v>
      </c>
      <c r="I58" s="3">
        <v>25.75</v>
      </c>
      <c r="J58" s="3">
        <v>915.65599999999995</v>
      </c>
      <c r="K58" s="3">
        <v>2775</v>
      </c>
      <c r="L58" s="3">
        <v>25.75</v>
      </c>
      <c r="M58" s="3">
        <v>28.312999999999999</v>
      </c>
      <c r="N58" s="3">
        <v>2774</v>
      </c>
      <c r="O58" s="3">
        <v>-91.221999999999994</v>
      </c>
      <c r="P58" s="3">
        <v>25.375</v>
      </c>
      <c r="Q58" s="3">
        <v>-1.0999999999999999E-2</v>
      </c>
      <c r="R58" s="3">
        <v>0.109</v>
      </c>
      <c r="S58" s="3">
        <v>-1.0089999999999999</v>
      </c>
      <c r="T58" s="3">
        <v>2</v>
      </c>
      <c r="U58" s="3">
        <v>1.109</v>
      </c>
      <c r="V58" s="3">
        <v>1.65</v>
      </c>
      <c r="W58" s="3">
        <v>0.71099999999999997</v>
      </c>
      <c r="X58" s="3">
        <v>0.67800000000000005</v>
      </c>
      <c r="Y58" s="12">
        <v>186.625</v>
      </c>
      <c r="Z58" s="12">
        <v>99.968999999999994</v>
      </c>
      <c r="AA58" s="12">
        <v>88.625</v>
      </c>
      <c r="AB58" s="12">
        <v>59.844000000000001</v>
      </c>
      <c r="AC58" s="12">
        <v>28.812999999999999</v>
      </c>
      <c r="AD58" s="12">
        <v>708.25</v>
      </c>
      <c r="AE58" s="12">
        <v>99.938000000000002</v>
      </c>
      <c r="AF58" s="12">
        <v>27.75</v>
      </c>
      <c r="AG58" s="12">
        <v>21.375</v>
      </c>
      <c r="AH58" s="3">
        <v>2.1153846153846168</v>
      </c>
      <c r="AI58" s="32">
        <v>0.22201388888888887</v>
      </c>
      <c r="AJ58" s="22">
        <f t="shared" si="3"/>
        <v>50.131318800000003</v>
      </c>
      <c r="AK58" s="25"/>
      <c r="AL58" s="22">
        <f t="shared" si="0"/>
        <v>5.6105080130400005</v>
      </c>
      <c r="AM58" s="23">
        <f t="shared" si="1"/>
        <v>3.0132651901800007</v>
      </c>
      <c r="AN58" s="23">
        <f t="shared" si="4"/>
        <v>38.4061734</v>
      </c>
      <c r="AO58" s="23">
        <f t="shared" si="6"/>
        <v>8.8515990603948609E-3</v>
      </c>
      <c r="AP58" s="23">
        <f t="shared" si="5"/>
        <v>0.11200492206098688</v>
      </c>
      <c r="AX58">
        <v>79.31</v>
      </c>
      <c r="AY58">
        <v>4</v>
      </c>
      <c r="AZ58">
        <v>40</v>
      </c>
      <c r="BA58">
        <v>11</v>
      </c>
      <c r="BB58">
        <v>1.1399999999999999</v>
      </c>
      <c r="BC58">
        <f t="shared" si="2"/>
        <v>66.437987000000007</v>
      </c>
    </row>
    <row r="59" spans="1:55" x14ac:dyDescent="0.25">
      <c r="A59" t="s">
        <v>176</v>
      </c>
      <c r="B59" s="3">
        <v>47.542000000000002</v>
      </c>
      <c r="C59" s="3">
        <v>53.305</v>
      </c>
      <c r="D59" s="3">
        <v>63.890999999999998</v>
      </c>
      <c r="E59" s="3">
        <v>47.771000000000001</v>
      </c>
      <c r="F59" s="3">
        <v>-128</v>
      </c>
      <c r="G59" s="3">
        <v>26.562999999999999</v>
      </c>
      <c r="H59" s="3">
        <v>1.125</v>
      </c>
      <c r="I59" s="3">
        <v>25.75</v>
      </c>
      <c r="J59" s="3">
        <v>915.625</v>
      </c>
      <c r="K59" s="3">
        <v>2775</v>
      </c>
      <c r="L59" s="3">
        <v>25.75</v>
      </c>
      <c r="M59" s="3">
        <v>28.5</v>
      </c>
      <c r="N59" s="3">
        <v>2774</v>
      </c>
      <c r="O59" s="3">
        <v>-91.204999999999998</v>
      </c>
      <c r="P59" s="3">
        <v>25.375</v>
      </c>
      <c r="Q59" s="3">
        <v>-1.7999999999999999E-2</v>
      </c>
      <c r="R59" s="3">
        <v>0.1</v>
      </c>
      <c r="S59" s="3">
        <v>-1.012</v>
      </c>
      <c r="T59" s="3">
        <v>2.0390000000000001</v>
      </c>
      <c r="U59" s="3">
        <v>1.024</v>
      </c>
      <c r="V59" s="3">
        <v>1.7110000000000001</v>
      </c>
      <c r="W59" s="3">
        <v>1.26</v>
      </c>
      <c r="X59" s="3">
        <v>0.69699999999999995</v>
      </c>
      <c r="Y59" s="12">
        <v>186.625</v>
      </c>
      <c r="Z59" s="12">
        <v>99.968999999999994</v>
      </c>
      <c r="AA59" s="12">
        <v>88.625</v>
      </c>
      <c r="AB59" s="12">
        <v>59.875</v>
      </c>
      <c r="AC59" s="12">
        <v>28.812999999999999</v>
      </c>
      <c r="AD59" s="12">
        <v>708.125</v>
      </c>
      <c r="AE59" s="12">
        <v>99.938000000000002</v>
      </c>
      <c r="AF59" s="12">
        <v>28.625</v>
      </c>
      <c r="AG59" s="12">
        <v>21.375</v>
      </c>
      <c r="AH59" s="3">
        <v>2.1538461538461551</v>
      </c>
      <c r="AI59" s="32">
        <v>0.22201388888888887</v>
      </c>
      <c r="AJ59" s="22">
        <f t="shared" si="3"/>
        <v>50.157287500000002</v>
      </c>
      <c r="AK59" s="25"/>
      <c r="AL59" s="22">
        <f t="shared" si="0"/>
        <v>5.6186258232022803</v>
      </c>
      <c r="AM59" s="23">
        <f t="shared" si="1"/>
        <v>3.0007288008245103</v>
      </c>
      <c r="AN59" s="23">
        <f t="shared" si="4"/>
        <v>38.4061734</v>
      </c>
      <c r="AO59" s="23">
        <f t="shared" si="6"/>
        <v>8.8779169961542108E-3</v>
      </c>
      <c r="AP59" s="23">
        <f t="shared" si="5"/>
        <v>0.11233793966870041</v>
      </c>
      <c r="AX59">
        <v>79.31</v>
      </c>
      <c r="AY59">
        <v>4</v>
      </c>
      <c r="AZ59">
        <v>40</v>
      </c>
      <c r="BA59">
        <v>11</v>
      </c>
      <c r="BB59">
        <v>1.1599999999999999</v>
      </c>
      <c r="BC59">
        <f t="shared" si="2"/>
        <v>66.437987000000007</v>
      </c>
    </row>
    <row r="60" spans="1:55" x14ac:dyDescent="0.25">
      <c r="A60" t="s">
        <v>177</v>
      </c>
      <c r="B60" s="3">
        <v>47.537999999999997</v>
      </c>
      <c r="C60" s="3">
        <v>53.512</v>
      </c>
      <c r="D60" s="3">
        <v>63.805999999999997</v>
      </c>
      <c r="E60" s="3">
        <v>47.887</v>
      </c>
      <c r="F60" s="3">
        <v>-128</v>
      </c>
      <c r="G60" s="3">
        <v>26.562999999999999</v>
      </c>
      <c r="H60" s="3">
        <v>1.125</v>
      </c>
      <c r="I60" s="3">
        <v>25.75</v>
      </c>
      <c r="J60" s="3">
        <v>915.625</v>
      </c>
      <c r="K60" s="3">
        <v>2775</v>
      </c>
      <c r="L60" s="3">
        <v>26</v>
      </c>
      <c r="M60" s="3">
        <v>28.5</v>
      </c>
      <c r="N60" s="3">
        <v>2774</v>
      </c>
      <c r="O60" s="3">
        <v>-91.179000000000002</v>
      </c>
      <c r="P60" s="3">
        <v>25.875</v>
      </c>
      <c r="Q60" s="3">
        <v>-2.5999999999999999E-2</v>
      </c>
      <c r="R60" s="3">
        <v>0.10199999999999999</v>
      </c>
      <c r="S60" s="3">
        <v>-0.997</v>
      </c>
      <c r="T60" s="3">
        <v>2.0489999999999999</v>
      </c>
      <c r="U60" s="3">
        <v>0.68100000000000005</v>
      </c>
      <c r="V60" s="3">
        <v>1.7869999999999999</v>
      </c>
      <c r="W60" s="3">
        <v>1.4450000000000001</v>
      </c>
      <c r="X60" s="3">
        <v>0.60699999999999998</v>
      </c>
      <c r="Y60" s="12">
        <v>186.625</v>
      </c>
      <c r="Z60" s="12">
        <v>99.960999999999999</v>
      </c>
      <c r="AA60" s="12">
        <v>88.625</v>
      </c>
      <c r="AB60" s="12">
        <v>59.914000000000001</v>
      </c>
      <c r="AC60" s="12">
        <v>28.827999999999999</v>
      </c>
      <c r="AD60" s="12">
        <v>708</v>
      </c>
      <c r="AE60" s="12">
        <v>99.938000000000002</v>
      </c>
      <c r="AF60" s="12">
        <v>28.625</v>
      </c>
      <c r="AG60" s="12">
        <v>21.25</v>
      </c>
      <c r="AH60" s="3">
        <v>2.1923076923076934</v>
      </c>
      <c r="AI60" s="32">
        <v>0.22201388888888887</v>
      </c>
      <c r="AJ60" s="22">
        <f t="shared" si="3"/>
        <v>50.189957800000002</v>
      </c>
      <c r="AK60" s="25"/>
      <c r="AL60" s="22">
        <f t="shared" si="0"/>
        <v>5.6207073129874807</v>
      </c>
      <c r="AM60" s="23">
        <f t="shared" si="1"/>
        <v>2.9975143420154104</v>
      </c>
      <c r="AN60" s="23">
        <f t="shared" si="4"/>
        <v>38.4061734</v>
      </c>
      <c r="AO60" s="23">
        <f t="shared" si="6"/>
        <v>8.7463273173574597E-3</v>
      </c>
      <c r="AP60" s="23">
        <f t="shared" si="5"/>
        <v>0.11067285163013273</v>
      </c>
      <c r="AX60">
        <v>79.319999999999993</v>
      </c>
      <c r="AY60">
        <v>4</v>
      </c>
      <c r="AZ60">
        <v>40</v>
      </c>
      <c r="BA60">
        <v>11</v>
      </c>
      <c r="BB60">
        <v>1.18</v>
      </c>
      <c r="BC60">
        <f t="shared" si="2"/>
        <v>66.446363999999988</v>
      </c>
    </row>
    <row r="61" spans="1:55" x14ac:dyDescent="0.25">
      <c r="A61" t="s">
        <v>178</v>
      </c>
      <c r="B61" s="3">
        <v>47.527000000000001</v>
      </c>
      <c r="C61" s="3">
        <v>53.591000000000001</v>
      </c>
      <c r="D61" s="3">
        <v>63.66</v>
      </c>
      <c r="E61" s="3">
        <v>48.009</v>
      </c>
      <c r="F61" s="3">
        <v>-128</v>
      </c>
      <c r="G61" s="3">
        <v>26.687999999999999</v>
      </c>
      <c r="H61" s="3">
        <v>1.1559999999999999</v>
      </c>
      <c r="I61" s="3">
        <v>25.75</v>
      </c>
      <c r="J61" s="3">
        <v>915.625</v>
      </c>
      <c r="K61" s="3">
        <v>2775</v>
      </c>
      <c r="L61" s="3">
        <v>26</v>
      </c>
      <c r="M61" s="3">
        <v>28.562999999999999</v>
      </c>
      <c r="N61" s="3">
        <v>2774</v>
      </c>
      <c r="O61" s="3">
        <v>-91.168999999999997</v>
      </c>
      <c r="P61" s="3">
        <v>25.875</v>
      </c>
      <c r="Q61" s="3">
        <v>-2.1000000000000001E-2</v>
      </c>
      <c r="R61" s="3">
        <v>8.5999999999999993E-2</v>
      </c>
      <c r="S61" s="3">
        <v>-0.95699999999999996</v>
      </c>
      <c r="T61" s="3">
        <v>2.0710000000000002</v>
      </c>
      <c r="U61" s="3">
        <v>0.42499999999999999</v>
      </c>
      <c r="V61" s="3">
        <v>1.903</v>
      </c>
      <c r="W61" s="3">
        <v>1.2150000000000001</v>
      </c>
      <c r="X61" s="3">
        <v>0.53200000000000003</v>
      </c>
      <c r="Y61" s="12">
        <v>186.625</v>
      </c>
      <c r="Z61" s="12">
        <v>99.960999999999999</v>
      </c>
      <c r="AA61" s="12">
        <v>88.632999999999996</v>
      </c>
      <c r="AB61" s="12">
        <v>59.953000000000003</v>
      </c>
      <c r="AC61" s="12">
        <v>28.827999999999999</v>
      </c>
      <c r="AD61" s="12">
        <v>708.25</v>
      </c>
      <c r="AE61" s="12">
        <v>99.938000000000002</v>
      </c>
      <c r="AF61" s="12">
        <v>28.625</v>
      </c>
      <c r="AG61" s="12">
        <v>21.25</v>
      </c>
      <c r="AH61" s="3">
        <v>2.2307692307692317</v>
      </c>
      <c r="AI61" s="32">
        <v>0.22201388888888887</v>
      </c>
      <c r="AJ61" s="22">
        <f t="shared" si="3"/>
        <v>50.222628100000001</v>
      </c>
      <c r="AK61" s="25"/>
      <c r="AL61" s="22">
        <f t="shared" si="0"/>
        <v>5.6252865905149205</v>
      </c>
      <c r="AM61" s="23">
        <f t="shared" si="1"/>
        <v>2.9904425326353903</v>
      </c>
      <c r="AN61" s="23">
        <f t="shared" si="4"/>
        <v>38.4061734</v>
      </c>
      <c r="AO61" s="23">
        <f t="shared" si="6"/>
        <v>8.3954215072327872E-3</v>
      </c>
      <c r="AP61" s="23">
        <f t="shared" si="5"/>
        <v>0.10623261686061888</v>
      </c>
      <c r="AX61">
        <v>79.319999999999993</v>
      </c>
      <c r="AY61">
        <v>4</v>
      </c>
      <c r="AZ61">
        <v>40</v>
      </c>
      <c r="BA61">
        <v>11</v>
      </c>
      <c r="BB61">
        <v>1.2</v>
      </c>
      <c r="BC61">
        <f t="shared" si="2"/>
        <v>66.446363999999988</v>
      </c>
    </row>
    <row r="62" spans="1:55" x14ac:dyDescent="0.25">
      <c r="A62" t="s">
        <v>179</v>
      </c>
      <c r="B62" s="3">
        <v>47.518999999999998</v>
      </c>
      <c r="C62" s="3">
        <v>53.429000000000002</v>
      </c>
      <c r="D62" s="3">
        <v>63.411000000000001</v>
      </c>
      <c r="E62" s="3">
        <v>48.113</v>
      </c>
      <c r="F62" s="3">
        <v>-128</v>
      </c>
      <c r="G62" s="3">
        <v>26.687999999999999</v>
      </c>
      <c r="H62" s="3">
        <v>1.1559999999999999</v>
      </c>
      <c r="I62" s="3">
        <v>25.75</v>
      </c>
      <c r="J62" s="3">
        <v>915.65599999999995</v>
      </c>
      <c r="K62" s="3">
        <v>2775</v>
      </c>
      <c r="L62" s="3">
        <v>25.75</v>
      </c>
      <c r="M62" s="3">
        <v>28.625</v>
      </c>
      <c r="N62" s="3">
        <v>2774</v>
      </c>
      <c r="O62" s="3">
        <v>-91.155000000000001</v>
      </c>
      <c r="P62" s="3">
        <v>25.875</v>
      </c>
      <c r="Q62" s="3">
        <v>-4.7E-2</v>
      </c>
      <c r="R62" s="3">
        <v>9.0999999999999998E-2</v>
      </c>
      <c r="S62" s="3">
        <v>-0.96099999999999997</v>
      </c>
      <c r="T62" s="3">
        <v>2.056</v>
      </c>
      <c r="U62" s="3">
        <v>9.4E-2</v>
      </c>
      <c r="V62" s="3">
        <v>1.9490000000000001</v>
      </c>
      <c r="W62" s="3">
        <v>1.2010000000000001</v>
      </c>
      <c r="X62" s="3">
        <v>0.4</v>
      </c>
      <c r="Y62" s="12">
        <v>185.06299999999999</v>
      </c>
      <c r="Z62" s="12">
        <v>99.960999999999999</v>
      </c>
      <c r="AA62" s="12">
        <v>88.625</v>
      </c>
      <c r="AB62" s="12">
        <v>59.991999999999997</v>
      </c>
      <c r="AC62" s="12">
        <v>28.812999999999999</v>
      </c>
      <c r="AD62" s="12">
        <v>708.06299999999999</v>
      </c>
      <c r="AE62" s="12">
        <v>99.938000000000002</v>
      </c>
      <c r="AF62" s="12">
        <v>28.625</v>
      </c>
      <c r="AG62" s="12">
        <v>21.125</v>
      </c>
      <c r="AH62" s="3">
        <v>2.2692307692307701</v>
      </c>
      <c r="AI62" s="32">
        <v>0.22201388888888887</v>
      </c>
      <c r="AJ62" s="22">
        <f t="shared" si="3"/>
        <v>50.255298400000001</v>
      </c>
      <c r="AK62" s="25"/>
      <c r="AL62" s="22">
        <f t="shared" si="0"/>
        <v>5.6221643558371204</v>
      </c>
      <c r="AM62" s="23">
        <f t="shared" si="1"/>
        <v>2.9952642208490401</v>
      </c>
      <c r="AN62" s="23">
        <f t="shared" si="4"/>
        <v>38.4061734</v>
      </c>
      <c r="AO62" s="23">
        <f t="shared" si="6"/>
        <v>8.4305120882452542E-3</v>
      </c>
      <c r="AP62" s="23">
        <f t="shared" si="5"/>
        <v>0.10667664033757027</v>
      </c>
      <c r="AX62">
        <v>79.319999999999993</v>
      </c>
      <c r="AY62">
        <v>4</v>
      </c>
      <c r="AZ62">
        <v>40</v>
      </c>
      <c r="BA62">
        <v>11</v>
      </c>
      <c r="BB62">
        <v>1.22</v>
      </c>
      <c r="BC62">
        <f t="shared" si="2"/>
        <v>66.446363999999988</v>
      </c>
    </row>
    <row r="63" spans="1:55" x14ac:dyDescent="0.25">
      <c r="A63" t="s">
        <v>180</v>
      </c>
      <c r="B63" s="3">
        <v>47.515000000000001</v>
      </c>
      <c r="C63" s="3">
        <v>53.051000000000002</v>
      </c>
      <c r="D63" s="3">
        <v>63.088000000000001</v>
      </c>
      <c r="E63" s="3">
        <v>48.188000000000002</v>
      </c>
      <c r="F63" s="3">
        <v>-112</v>
      </c>
      <c r="G63" s="3">
        <v>26.875</v>
      </c>
      <c r="H63" s="3">
        <v>1.1559999999999999</v>
      </c>
      <c r="I63" s="3">
        <v>25.75</v>
      </c>
      <c r="J63" s="3">
        <v>915.625</v>
      </c>
      <c r="K63" s="3">
        <v>2776</v>
      </c>
      <c r="L63" s="3">
        <v>25.75</v>
      </c>
      <c r="M63" s="3">
        <v>28.812999999999999</v>
      </c>
      <c r="N63" s="3">
        <v>2774</v>
      </c>
      <c r="O63" s="3">
        <v>-91.144000000000005</v>
      </c>
      <c r="P63" s="3">
        <v>25.875</v>
      </c>
      <c r="Q63" s="3">
        <v>-4.4999999999999998E-2</v>
      </c>
      <c r="R63" s="3">
        <v>7.3999999999999996E-2</v>
      </c>
      <c r="S63" s="3">
        <v>-0.95899999999999996</v>
      </c>
      <c r="T63" s="3">
        <v>2.0619999999999998</v>
      </c>
      <c r="U63" s="3">
        <v>-0.223</v>
      </c>
      <c r="V63" s="3">
        <v>2.1030000000000002</v>
      </c>
      <c r="W63" s="3">
        <v>1.26</v>
      </c>
      <c r="X63" s="3">
        <v>0.30199999999999999</v>
      </c>
      <c r="Y63" s="12">
        <v>185.06299999999999</v>
      </c>
      <c r="Z63" s="12">
        <v>99.960999999999999</v>
      </c>
      <c r="AA63" s="12">
        <v>88.602000000000004</v>
      </c>
      <c r="AB63" s="12">
        <v>60.015999999999998</v>
      </c>
      <c r="AC63" s="12">
        <v>28.812999999999999</v>
      </c>
      <c r="AD63" s="12">
        <v>707.875</v>
      </c>
      <c r="AE63" s="12">
        <v>99.938000000000002</v>
      </c>
      <c r="AF63" s="12">
        <v>28.625</v>
      </c>
      <c r="AG63" s="12">
        <v>21.125</v>
      </c>
      <c r="AH63" s="3">
        <v>2.3076923076923084</v>
      </c>
      <c r="AI63" s="32">
        <v>0.22201388888888887</v>
      </c>
      <c r="AJ63" s="22">
        <f t="shared" si="3"/>
        <v>50.2754032</v>
      </c>
      <c r="AK63" s="25"/>
      <c r="AL63" s="22">
        <f t="shared" si="0"/>
        <v>5.6234132497082401</v>
      </c>
      <c r="AM63" s="23">
        <f t="shared" si="1"/>
        <v>2.9933355455635806</v>
      </c>
      <c r="AN63" s="23">
        <f t="shared" si="4"/>
        <v>38.4061734</v>
      </c>
      <c r="AO63" s="23">
        <f t="shared" si="6"/>
        <v>8.4129667977390198E-3</v>
      </c>
      <c r="AP63" s="23">
        <f t="shared" si="5"/>
        <v>0.10645462859909456</v>
      </c>
      <c r="AX63">
        <v>79.319999999999993</v>
      </c>
      <c r="AY63">
        <v>4</v>
      </c>
      <c r="AZ63">
        <v>40</v>
      </c>
      <c r="BA63">
        <v>11</v>
      </c>
      <c r="BB63">
        <v>1.24</v>
      </c>
      <c r="BC63">
        <f t="shared" si="2"/>
        <v>66.446363999999988</v>
      </c>
    </row>
    <row r="64" spans="1:55" x14ac:dyDescent="0.25">
      <c r="A64" t="s">
        <v>181</v>
      </c>
      <c r="B64" s="3">
        <v>47.515000000000001</v>
      </c>
      <c r="C64" s="3">
        <v>52.521000000000001</v>
      </c>
      <c r="D64" s="3">
        <v>62.753999999999998</v>
      </c>
      <c r="E64" s="3">
        <v>48.252000000000002</v>
      </c>
      <c r="F64" s="3">
        <v>-112</v>
      </c>
      <c r="G64" s="3">
        <v>27.187999999999999</v>
      </c>
      <c r="H64" s="3">
        <v>1.1559999999999999</v>
      </c>
      <c r="I64" s="3">
        <v>25.75</v>
      </c>
      <c r="J64" s="3">
        <v>915.625</v>
      </c>
      <c r="K64" s="3">
        <v>2775</v>
      </c>
      <c r="L64" s="3">
        <v>25.75</v>
      </c>
      <c r="M64" s="3">
        <v>28.812999999999999</v>
      </c>
      <c r="N64" s="3">
        <v>2774</v>
      </c>
      <c r="O64" s="3">
        <v>-91.138000000000005</v>
      </c>
      <c r="P64" s="3">
        <v>25.875</v>
      </c>
      <c r="Q64" s="3">
        <v>-4.2999999999999997E-2</v>
      </c>
      <c r="R64" s="3">
        <v>9.1999999999999998E-2</v>
      </c>
      <c r="S64" s="3">
        <v>-0.95799999999999996</v>
      </c>
      <c r="T64" s="3">
        <v>2.0190000000000001</v>
      </c>
      <c r="U64" s="3">
        <v>-0.78700000000000003</v>
      </c>
      <c r="V64" s="3">
        <v>2.137</v>
      </c>
      <c r="W64" s="3">
        <v>1.5309999999999999</v>
      </c>
      <c r="X64" s="3">
        <v>0.40799999999999997</v>
      </c>
      <c r="Y64" s="12">
        <v>185.06299999999999</v>
      </c>
      <c r="Z64" s="12">
        <v>99.968999999999994</v>
      </c>
      <c r="AA64" s="12">
        <v>88.608999999999995</v>
      </c>
      <c r="AB64" s="12">
        <v>60.030999999999999</v>
      </c>
      <c r="AC64" s="12">
        <v>28.812999999999999</v>
      </c>
      <c r="AD64" s="12">
        <v>708.31299999999999</v>
      </c>
      <c r="AE64" s="12">
        <v>99.938000000000002</v>
      </c>
      <c r="AF64" s="12">
        <v>28.625</v>
      </c>
      <c r="AG64" s="12">
        <v>21.125</v>
      </c>
      <c r="AH64" s="3">
        <v>2.3461538461538467</v>
      </c>
      <c r="AI64" s="32">
        <v>0.22201388888888887</v>
      </c>
      <c r="AJ64" s="22">
        <f t="shared" si="3"/>
        <v>50.2879687</v>
      </c>
      <c r="AK64" s="25"/>
      <c r="AL64" s="22">
        <f t="shared" si="0"/>
        <v>5.6144628436318813</v>
      </c>
      <c r="AM64" s="23">
        <f t="shared" si="1"/>
        <v>3.0071577184427105</v>
      </c>
      <c r="AN64" s="23">
        <f t="shared" si="4"/>
        <v>38.4061734</v>
      </c>
      <c r="AO64" s="23">
        <f t="shared" si="6"/>
        <v>8.4041941524859044E-3</v>
      </c>
      <c r="AP64" s="23">
        <f t="shared" si="5"/>
        <v>0.10634362272985673</v>
      </c>
      <c r="AX64">
        <v>79.33</v>
      </c>
      <c r="AY64">
        <v>4</v>
      </c>
      <c r="AZ64">
        <v>40</v>
      </c>
      <c r="BA64">
        <v>11</v>
      </c>
      <c r="BB64">
        <v>1.26</v>
      </c>
      <c r="BC64">
        <f t="shared" si="2"/>
        <v>66.454740999999999</v>
      </c>
    </row>
    <row r="65" spans="1:55" x14ac:dyDescent="0.25">
      <c r="A65" t="s">
        <v>182</v>
      </c>
      <c r="B65" s="3">
        <v>47.518999999999998</v>
      </c>
      <c r="C65" s="3">
        <v>51.856000000000002</v>
      </c>
      <c r="D65" s="3">
        <v>62.430999999999997</v>
      </c>
      <c r="E65" s="3">
        <v>48.326999999999998</v>
      </c>
      <c r="F65" s="3">
        <v>-112</v>
      </c>
      <c r="G65" s="3">
        <v>27.187999999999999</v>
      </c>
      <c r="H65" s="3">
        <v>1.1879999999999999</v>
      </c>
      <c r="I65" s="3">
        <v>25.75</v>
      </c>
      <c r="J65" s="3">
        <v>915.625</v>
      </c>
      <c r="K65" s="3">
        <v>2775</v>
      </c>
      <c r="L65" s="3">
        <v>25.75</v>
      </c>
      <c r="M65" s="3">
        <v>29.125</v>
      </c>
      <c r="N65" s="3">
        <v>2774</v>
      </c>
      <c r="O65" s="3">
        <v>-91.129000000000005</v>
      </c>
      <c r="P65" s="3">
        <v>26.375</v>
      </c>
      <c r="Q65" s="3">
        <v>-6.0999999999999999E-2</v>
      </c>
      <c r="R65" s="3">
        <v>8.7999999999999995E-2</v>
      </c>
      <c r="S65" s="3">
        <v>-0.89500000000000002</v>
      </c>
      <c r="T65" s="3">
        <v>1.976</v>
      </c>
      <c r="U65" s="3">
        <v>-1.153</v>
      </c>
      <c r="V65" s="3">
        <v>2.1230000000000002</v>
      </c>
      <c r="W65" s="3">
        <v>1.4359999999999999</v>
      </c>
      <c r="X65" s="3">
        <v>0.246</v>
      </c>
      <c r="Y65" s="12">
        <v>185.06299999999999</v>
      </c>
      <c r="Z65" s="12">
        <v>99.968999999999994</v>
      </c>
      <c r="AA65" s="12">
        <v>88.608999999999995</v>
      </c>
      <c r="AB65" s="12">
        <v>60.039000000000001</v>
      </c>
      <c r="AC65" s="12">
        <v>28.827999999999999</v>
      </c>
      <c r="AD65" s="12">
        <v>708.375</v>
      </c>
      <c r="AE65" s="12">
        <v>99.938000000000002</v>
      </c>
      <c r="AF65" s="12">
        <v>28.625</v>
      </c>
      <c r="AG65" s="12">
        <v>21</v>
      </c>
      <c r="AH65" s="3">
        <v>2.384615384615385</v>
      </c>
      <c r="AI65" s="32">
        <v>0.22201388888888887</v>
      </c>
      <c r="AJ65" s="22">
        <f t="shared" si="3"/>
        <v>50.2946703</v>
      </c>
      <c r="AK65" s="25"/>
      <c r="AL65" s="22">
        <f t="shared" si="0"/>
        <v>5.6055124375555208</v>
      </c>
      <c r="AM65" s="23">
        <f t="shared" si="1"/>
        <v>3.0209798913218404</v>
      </c>
      <c r="AN65" s="23">
        <f t="shared" si="4"/>
        <v>38.4061734</v>
      </c>
      <c r="AO65" s="23">
        <f t="shared" si="6"/>
        <v>7.8515175015395448E-3</v>
      </c>
      <c r="AP65" s="23">
        <f t="shared" si="5"/>
        <v>9.9350252967872407E-2</v>
      </c>
      <c r="AX65">
        <v>79.33</v>
      </c>
      <c r="AY65">
        <v>4</v>
      </c>
      <c r="AZ65">
        <v>40</v>
      </c>
      <c r="BA65">
        <v>11</v>
      </c>
      <c r="BB65">
        <v>1.28</v>
      </c>
      <c r="BC65">
        <f t="shared" si="2"/>
        <v>66.454740999999999</v>
      </c>
    </row>
    <row r="66" spans="1:55" x14ac:dyDescent="0.25">
      <c r="A66" t="s">
        <v>183</v>
      </c>
      <c r="B66" s="3">
        <v>47.530999999999999</v>
      </c>
      <c r="C66" s="3">
        <v>51.1</v>
      </c>
      <c r="D66" s="3">
        <v>62.097000000000001</v>
      </c>
      <c r="E66" s="3">
        <v>48.396999999999998</v>
      </c>
      <c r="F66" s="3">
        <v>-112</v>
      </c>
      <c r="G66" s="3">
        <v>27.312999999999999</v>
      </c>
      <c r="H66" s="3">
        <v>1.1879999999999999</v>
      </c>
      <c r="I66" s="3">
        <v>25.75</v>
      </c>
      <c r="J66" s="3">
        <v>915.625</v>
      </c>
      <c r="K66" s="3">
        <v>2775</v>
      </c>
      <c r="L66" s="3">
        <v>25.75</v>
      </c>
      <c r="M66" s="3">
        <v>29.312999999999999</v>
      </c>
      <c r="N66" s="3">
        <v>2774</v>
      </c>
      <c r="O66" s="3">
        <v>-91.123999999999995</v>
      </c>
      <c r="P66" s="3">
        <v>26.375</v>
      </c>
      <c r="Q66" s="3">
        <v>-3.5000000000000003E-2</v>
      </c>
      <c r="R66" s="3">
        <v>8.7999999999999995E-2</v>
      </c>
      <c r="S66" s="3">
        <v>-0.91800000000000004</v>
      </c>
      <c r="T66" s="3">
        <v>1.919</v>
      </c>
      <c r="U66" s="3">
        <v>-1.5409999999999999</v>
      </c>
      <c r="V66" s="3">
        <v>2.3039999999999998</v>
      </c>
      <c r="W66" s="3">
        <v>1.4890000000000001</v>
      </c>
      <c r="X66" s="3">
        <v>0.26400000000000001</v>
      </c>
      <c r="Y66" s="12">
        <v>185.06299999999999</v>
      </c>
      <c r="Z66" s="12">
        <v>99.968999999999994</v>
      </c>
      <c r="AA66" s="12">
        <v>88.585999999999999</v>
      </c>
      <c r="AB66" s="12">
        <v>60.039000000000001</v>
      </c>
      <c r="AC66" s="12">
        <v>28.827999999999999</v>
      </c>
      <c r="AD66" s="12">
        <v>707.43799999999999</v>
      </c>
      <c r="AE66" s="12">
        <v>99.938000000000002</v>
      </c>
      <c r="AF66" s="12">
        <v>28.625</v>
      </c>
      <c r="AG66" s="12">
        <v>21</v>
      </c>
      <c r="AH66" s="3">
        <v>2.4230769230769234</v>
      </c>
      <c r="AI66" s="32">
        <v>0.22201388888888887</v>
      </c>
      <c r="AJ66" s="22">
        <f t="shared" si="3"/>
        <v>50.2946703</v>
      </c>
      <c r="AK66" s="25"/>
      <c r="AL66" s="22">
        <f t="shared" si="0"/>
        <v>5.59364794577988</v>
      </c>
      <c r="AM66" s="23">
        <f t="shared" si="1"/>
        <v>3.0393023065337106</v>
      </c>
      <c r="AN66" s="23">
        <f t="shared" si="4"/>
        <v>38.4061734</v>
      </c>
      <c r="AO66" s="23">
        <f t="shared" si="6"/>
        <v>8.0532883423612318E-3</v>
      </c>
      <c r="AP66" s="23">
        <f t="shared" si="5"/>
        <v>0.10190338796034287</v>
      </c>
      <c r="AX66">
        <v>79.34</v>
      </c>
      <c r="AY66">
        <v>4</v>
      </c>
      <c r="AZ66">
        <v>40</v>
      </c>
      <c r="BA66">
        <v>11</v>
      </c>
      <c r="BB66">
        <v>1.3</v>
      </c>
      <c r="BC66">
        <f t="shared" si="2"/>
        <v>66.463118000000009</v>
      </c>
    </row>
    <row r="67" spans="1:55" x14ac:dyDescent="0.25">
      <c r="A67" t="s">
        <v>184</v>
      </c>
      <c r="B67" s="3">
        <v>47.554000000000002</v>
      </c>
      <c r="C67" s="3">
        <v>50.292999999999999</v>
      </c>
      <c r="D67" s="3">
        <v>61.798999999999999</v>
      </c>
      <c r="E67" s="3">
        <v>48.482999999999997</v>
      </c>
      <c r="F67" s="3">
        <v>-112</v>
      </c>
      <c r="G67" s="3">
        <v>27.5</v>
      </c>
      <c r="H67" s="3">
        <v>1.2190000000000001</v>
      </c>
      <c r="I67" s="3">
        <v>25.75</v>
      </c>
      <c r="J67" s="3">
        <v>915.625</v>
      </c>
      <c r="K67" s="3">
        <v>2776</v>
      </c>
      <c r="L67" s="3">
        <v>25.75</v>
      </c>
      <c r="M67" s="3">
        <v>29.5</v>
      </c>
      <c r="N67" s="3">
        <v>2774</v>
      </c>
      <c r="O67" s="3">
        <v>-91.13</v>
      </c>
      <c r="P67" s="3">
        <v>26.375</v>
      </c>
      <c r="Q67" s="3">
        <v>-4.0000000000000001E-3</v>
      </c>
      <c r="R67" s="3">
        <v>8.4000000000000005E-2</v>
      </c>
      <c r="S67" s="3">
        <v>-0.95299999999999996</v>
      </c>
      <c r="T67" s="3">
        <v>1.8440000000000001</v>
      </c>
      <c r="U67" s="3">
        <v>-1.8260000000000001</v>
      </c>
      <c r="V67" s="3">
        <v>2.339</v>
      </c>
      <c r="W67" s="3">
        <v>1.9259999999999999</v>
      </c>
      <c r="X67" s="3">
        <v>0.21099999999999999</v>
      </c>
      <c r="Y67" s="12">
        <v>185.06299999999999</v>
      </c>
      <c r="Z67" s="12">
        <v>99.960999999999999</v>
      </c>
      <c r="AA67" s="12">
        <v>88.57</v>
      </c>
      <c r="AB67" s="12">
        <v>60.039000000000001</v>
      </c>
      <c r="AC67" s="12">
        <v>28.780999999999999</v>
      </c>
      <c r="AD67" s="12">
        <v>707.25</v>
      </c>
      <c r="AE67" s="12">
        <v>99.938000000000002</v>
      </c>
      <c r="AF67" s="12">
        <v>28.625</v>
      </c>
      <c r="AG67" s="12">
        <v>21</v>
      </c>
      <c r="AH67" s="3">
        <v>2.4615384615384617</v>
      </c>
      <c r="AI67" s="32">
        <v>0.22201388888888887</v>
      </c>
      <c r="AJ67" s="22">
        <f t="shared" si="3"/>
        <v>50.2946703</v>
      </c>
      <c r="AK67" s="25"/>
      <c r="AL67" s="22">
        <f t="shared" ref="AL67:AL130" si="7">(63.444*T67+1583.2)*0.00328083</f>
        <v>5.5780367723908801</v>
      </c>
      <c r="AM67" s="23">
        <f t="shared" ref="AM67:AM130" si="8">(-97.977*T67+1114.4)*0.00328083</f>
        <v>3.0634107476019605</v>
      </c>
      <c r="AN67" s="23">
        <f t="shared" si="4"/>
        <v>38.4061734</v>
      </c>
      <c r="AO67" s="23">
        <f t="shared" si="6"/>
        <v>8.3603309262203201E-3</v>
      </c>
      <c r="AP67" s="23">
        <f t="shared" si="5"/>
        <v>0.10578859338366749</v>
      </c>
      <c r="AX67">
        <v>79.34</v>
      </c>
      <c r="AY67">
        <v>4</v>
      </c>
      <c r="AZ67">
        <v>40</v>
      </c>
      <c r="BA67">
        <v>11</v>
      </c>
      <c r="BB67">
        <v>1.32</v>
      </c>
      <c r="BC67">
        <f t="shared" ref="BC67:BC130" si="9">AX67*0.8377</f>
        <v>66.463118000000009</v>
      </c>
    </row>
    <row r="68" spans="1:55" x14ac:dyDescent="0.25">
      <c r="A68" t="s">
        <v>185</v>
      </c>
      <c r="B68" s="3">
        <v>47.561</v>
      </c>
      <c r="C68" s="3">
        <v>49.49</v>
      </c>
      <c r="D68" s="3">
        <v>61.481999999999999</v>
      </c>
      <c r="E68" s="3">
        <v>48.588000000000001</v>
      </c>
      <c r="F68" s="3">
        <v>-112</v>
      </c>
      <c r="G68" s="3">
        <v>27.812999999999999</v>
      </c>
      <c r="H68" s="3">
        <v>1.2190000000000001</v>
      </c>
      <c r="I68" s="3">
        <v>25.75</v>
      </c>
      <c r="J68" s="3">
        <v>915.625</v>
      </c>
      <c r="K68" s="3">
        <v>2776</v>
      </c>
      <c r="L68" s="3">
        <v>26</v>
      </c>
      <c r="M68" s="3">
        <v>29.812999999999999</v>
      </c>
      <c r="N68" s="3">
        <v>2774</v>
      </c>
      <c r="O68" s="3">
        <v>-91.134</v>
      </c>
      <c r="P68" s="3">
        <v>26.375</v>
      </c>
      <c r="Q68" s="3">
        <v>-2.7E-2</v>
      </c>
      <c r="R68" s="3">
        <v>0.125</v>
      </c>
      <c r="S68" s="3">
        <v>-0.98899999999999999</v>
      </c>
      <c r="T68" s="3">
        <v>1.7729999999999999</v>
      </c>
      <c r="U68" s="3">
        <v>-2.097</v>
      </c>
      <c r="V68" s="3">
        <v>2.492</v>
      </c>
      <c r="W68" s="3">
        <v>2.4060000000000001</v>
      </c>
      <c r="X68" s="3">
        <v>-1.4999999999999999E-2</v>
      </c>
      <c r="Y68" s="12">
        <v>185.06299999999999</v>
      </c>
      <c r="Z68" s="12">
        <v>99.960999999999999</v>
      </c>
      <c r="AA68" s="12">
        <v>88.578000000000003</v>
      </c>
      <c r="AB68" s="12">
        <v>60.039000000000001</v>
      </c>
      <c r="AC68" s="12">
        <v>28.780999999999999</v>
      </c>
      <c r="AD68" s="12">
        <v>707.625</v>
      </c>
      <c r="AE68" s="12">
        <v>99.938000000000002</v>
      </c>
      <c r="AF68" s="12">
        <v>28.625</v>
      </c>
      <c r="AG68" s="12">
        <v>20.875</v>
      </c>
      <c r="AH68" s="3">
        <v>2.5</v>
      </c>
      <c r="AI68" s="32">
        <v>0.22201388888888887</v>
      </c>
      <c r="AJ68" s="22">
        <f t="shared" ref="AJ68:AJ131" si="10">AB68*0.8377</f>
        <v>50.2946703</v>
      </c>
      <c r="AK68" s="21"/>
      <c r="AL68" s="22">
        <f t="shared" si="7"/>
        <v>5.563258194915961</v>
      </c>
      <c r="AM68" s="23">
        <f t="shared" si="8"/>
        <v>3.0862334051465705</v>
      </c>
      <c r="AN68" s="23">
        <f t="shared" ref="AN68:AN131" si="11">AE68*38.43/100</f>
        <v>38.4061734</v>
      </c>
      <c r="AO68" s="23">
        <f t="shared" ref="AO68:AO131" si="12">(2*$AS$2*9.81*-S68)/($AS$5*$AS$7*((AN68*$AS$6)^2))</f>
        <v>8.6761461553325238E-3</v>
      </c>
      <c r="AP68" s="23">
        <f t="shared" ref="AP68:AP131" si="13">AO68/$AS$9</f>
        <v>0.10978480467622995</v>
      </c>
      <c r="AX68">
        <v>79.33</v>
      </c>
      <c r="AY68">
        <v>4</v>
      </c>
      <c r="AZ68">
        <v>40</v>
      </c>
      <c r="BA68">
        <v>11</v>
      </c>
      <c r="BB68">
        <v>1.34</v>
      </c>
      <c r="BC68">
        <f t="shared" si="9"/>
        <v>66.454740999999999</v>
      </c>
    </row>
    <row r="69" spans="1:55" x14ac:dyDescent="0.25">
      <c r="A69" t="s">
        <v>186</v>
      </c>
      <c r="B69" s="3">
        <v>47.554000000000002</v>
      </c>
      <c r="C69" s="3">
        <v>48.783999999999999</v>
      </c>
      <c r="D69" s="3">
        <v>61.110999999999997</v>
      </c>
      <c r="E69" s="3">
        <v>48.738</v>
      </c>
      <c r="F69" s="3">
        <v>-112</v>
      </c>
      <c r="G69" s="3">
        <v>27.812999999999999</v>
      </c>
      <c r="H69" s="3">
        <v>1.25</v>
      </c>
      <c r="I69" s="3">
        <v>25.75</v>
      </c>
      <c r="J69" s="3">
        <v>915.59400000000005</v>
      </c>
      <c r="K69" s="3">
        <v>2776</v>
      </c>
      <c r="L69" s="3">
        <v>26</v>
      </c>
      <c r="M69" s="3">
        <v>29.812999999999999</v>
      </c>
      <c r="N69" s="3">
        <v>2774</v>
      </c>
      <c r="O69" s="3">
        <v>-91.141000000000005</v>
      </c>
      <c r="P69" s="3">
        <v>26.375</v>
      </c>
      <c r="Q69" s="3">
        <v>-1.7999999999999999E-2</v>
      </c>
      <c r="R69" s="3">
        <v>0.127</v>
      </c>
      <c r="S69" s="3">
        <v>-0.96</v>
      </c>
      <c r="T69" s="3">
        <v>1.6659999999999999</v>
      </c>
      <c r="U69" s="3">
        <v>-2.339</v>
      </c>
      <c r="V69" s="3">
        <v>2.6040000000000001</v>
      </c>
      <c r="W69" s="3">
        <v>4.0019999999999998</v>
      </c>
      <c r="X69" s="3">
        <v>-8.5999999999999993E-2</v>
      </c>
      <c r="Y69" s="12">
        <v>185.06299999999999</v>
      </c>
      <c r="Z69" s="12">
        <v>99.968999999999994</v>
      </c>
      <c r="AA69" s="12">
        <v>88.585999999999999</v>
      </c>
      <c r="AB69" s="12">
        <v>60.030999999999999</v>
      </c>
      <c r="AC69" s="12">
        <v>28.780999999999999</v>
      </c>
      <c r="AD69" s="12">
        <v>707.875</v>
      </c>
      <c r="AE69" s="12">
        <v>99.938000000000002</v>
      </c>
      <c r="AF69" s="12">
        <v>28.625</v>
      </c>
      <c r="AG69" s="12">
        <v>20.875</v>
      </c>
      <c r="AH69" s="3">
        <v>2.5384615384615383</v>
      </c>
      <c r="AI69" s="32">
        <v>0.22201388888888887</v>
      </c>
      <c r="AJ69" s="22">
        <f t="shared" si="10"/>
        <v>50.2879687</v>
      </c>
      <c r="AK69" s="21"/>
      <c r="AL69" s="22">
        <f t="shared" si="7"/>
        <v>5.54098625421432</v>
      </c>
      <c r="AM69" s="23">
        <f t="shared" si="8"/>
        <v>3.1206281144039405</v>
      </c>
      <c r="AN69" s="23">
        <f t="shared" si="11"/>
        <v>38.4061734</v>
      </c>
      <c r="AO69" s="23">
        <f t="shared" si="12"/>
        <v>8.421739442992137E-3</v>
      </c>
      <c r="AP69" s="23">
        <f t="shared" si="13"/>
        <v>0.10656563446833241</v>
      </c>
      <c r="AX69">
        <v>79.33</v>
      </c>
      <c r="AY69">
        <v>4</v>
      </c>
      <c r="AZ69">
        <v>40</v>
      </c>
      <c r="BA69">
        <v>11</v>
      </c>
      <c r="BB69">
        <v>1.36</v>
      </c>
      <c r="BC69">
        <f t="shared" si="9"/>
        <v>66.454740999999999</v>
      </c>
    </row>
    <row r="70" spans="1:55" x14ac:dyDescent="0.25">
      <c r="A70" t="s">
        <v>187</v>
      </c>
      <c r="B70" s="3">
        <v>47.533999999999999</v>
      </c>
      <c r="C70" s="3">
        <v>48.304000000000002</v>
      </c>
      <c r="D70" s="3">
        <v>60.673000000000002</v>
      </c>
      <c r="E70" s="3">
        <v>48.941000000000003</v>
      </c>
      <c r="F70" s="3">
        <v>-112</v>
      </c>
      <c r="G70" s="3">
        <v>28</v>
      </c>
      <c r="H70" s="3">
        <v>1.25</v>
      </c>
      <c r="I70" s="3">
        <v>25.75</v>
      </c>
      <c r="J70" s="3">
        <v>915.625</v>
      </c>
      <c r="K70" s="3">
        <v>2776</v>
      </c>
      <c r="L70" s="3">
        <v>25.75</v>
      </c>
      <c r="M70" s="3">
        <v>30</v>
      </c>
      <c r="N70" s="3">
        <v>2776</v>
      </c>
      <c r="O70" s="3">
        <v>-91.147999999999996</v>
      </c>
      <c r="P70" s="3">
        <v>26.875</v>
      </c>
      <c r="Q70" s="3">
        <v>-2E-3</v>
      </c>
      <c r="R70" s="3">
        <v>0.123</v>
      </c>
      <c r="S70" s="3">
        <v>-0.96699999999999997</v>
      </c>
      <c r="T70" s="3">
        <v>1.585</v>
      </c>
      <c r="U70" s="3">
        <v>-2.508</v>
      </c>
      <c r="V70" s="3">
        <v>2.6960000000000002</v>
      </c>
      <c r="W70" s="3">
        <v>3.6949999999999998</v>
      </c>
      <c r="X70" s="3">
        <v>-6.3E-2</v>
      </c>
      <c r="Y70" s="12">
        <v>185.06299999999999</v>
      </c>
      <c r="Z70" s="12">
        <v>99.968999999999994</v>
      </c>
      <c r="AA70" s="12">
        <v>88.57</v>
      </c>
      <c r="AB70" s="12">
        <v>60.015999999999998</v>
      </c>
      <c r="AC70" s="12">
        <v>28.844000000000001</v>
      </c>
      <c r="AD70" s="12">
        <v>708</v>
      </c>
      <c r="AE70" s="12">
        <v>99.938000000000002</v>
      </c>
      <c r="AF70" s="12">
        <v>28.625</v>
      </c>
      <c r="AG70" s="12">
        <v>20.75</v>
      </c>
      <c r="AH70" s="3">
        <v>2.5769230769230766</v>
      </c>
      <c r="AI70" s="32">
        <v>0.22201388888888887</v>
      </c>
      <c r="AJ70" s="22">
        <f t="shared" si="10"/>
        <v>50.2754032</v>
      </c>
      <c r="AK70" s="21"/>
      <c r="AL70" s="22">
        <f t="shared" si="7"/>
        <v>5.5241261869542004</v>
      </c>
      <c r="AM70" s="23">
        <f t="shared" si="8"/>
        <v>3.1466652307576504</v>
      </c>
      <c r="AN70" s="23">
        <f t="shared" si="11"/>
        <v>38.4061734</v>
      </c>
      <c r="AO70" s="23">
        <f t="shared" si="12"/>
        <v>8.483147959763954E-3</v>
      </c>
      <c r="AP70" s="23">
        <f t="shared" si="13"/>
        <v>0.10734267555299733</v>
      </c>
      <c r="AX70">
        <v>79.31</v>
      </c>
      <c r="AY70">
        <v>4</v>
      </c>
      <c r="AZ70">
        <v>40</v>
      </c>
      <c r="BA70">
        <v>11</v>
      </c>
      <c r="BB70">
        <v>1.38</v>
      </c>
      <c r="BC70">
        <f t="shared" si="9"/>
        <v>66.437987000000007</v>
      </c>
    </row>
    <row r="71" spans="1:55" x14ac:dyDescent="0.25">
      <c r="A71" t="s">
        <v>188</v>
      </c>
      <c r="B71" s="3">
        <v>47.530999999999999</v>
      </c>
      <c r="C71" s="3">
        <v>48.12</v>
      </c>
      <c r="D71" s="3">
        <v>60.18</v>
      </c>
      <c r="E71" s="3">
        <v>49.183999999999997</v>
      </c>
      <c r="F71" s="3">
        <v>-96</v>
      </c>
      <c r="G71" s="3">
        <v>28.125</v>
      </c>
      <c r="H71" s="3">
        <v>1.2809999999999999</v>
      </c>
      <c r="I71" s="3">
        <v>25.75</v>
      </c>
      <c r="J71" s="3">
        <v>915.625</v>
      </c>
      <c r="K71" s="3">
        <v>2776</v>
      </c>
      <c r="L71" s="3">
        <v>25.75</v>
      </c>
      <c r="M71" s="3">
        <v>30.125</v>
      </c>
      <c r="N71" s="3">
        <v>2776</v>
      </c>
      <c r="O71" s="3">
        <v>-91.161000000000001</v>
      </c>
      <c r="P71" s="3">
        <v>26.875</v>
      </c>
      <c r="Q71" s="3">
        <v>1E-3</v>
      </c>
      <c r="R71" s="3">
        <v>0.121</v>
      </c>
      <c r="S71" s="3">
        <v>-0.98499999999999999</v>
      </c>
      <c r="T71" s="3">
        <v>1.4670000000000001</v>
      </c>
      <c r="U71" s="3">
        <v>-2.476</v>
      </c>
      <c r="V71" s="3">
        <v>2.843</v>
      </c>
      <c r="W71" s="3">
        <v>3.552</v>
      </c>
      <c r="X71" s="3">
        <v>-0.10199999999999999</v>
      </c>
      <c r="Y71" s="12">
        <v>185.06299999999999</v>
      </c>
      <c r="Z71" s="12">
        <v>99.968999999999994</v>
      </c>
      <c r="AA71" s="12">
        <v>88.57</v>
      </c>
      <c r="AB71" s="12">
        <v>60</v>
      </c>
      <c r="AC71" s="12">
        <v>28.844000000000001</v>
      </c>
      <c r="AD71" s="12">
        <v>708</v>
      </c>
      <c r="AE71" s="12">
        <v>99.938000000000002</v>
      </c>
      <c r="AF71" s="12">
        <v>28.625</v>
      </c>
      <c r="AG71" s="12">
        <v>20.75</v>
      </c>
      <c r="AH71" s="3">
        <v>2.615384615384615</v>
      </c>
      <c r="AI71" s="32">
        <v>0.22201388888888887</v>
      </c>
      <c r="AJ71" s="22">
        <f t="shared" si="10"/>
        <v>50.262</v>
      </c>
      <c r="AK71" s="21"/>
      <c r="AL71" s="22">
        <f t="shared" si="7"/>
        <v>5.49956460748884</v>
      </c>
      <c r="AM71" s="23">
        <f t="shared" si="8"/>
        <v>3.1845958447050307</v>
      </c>
      <c r="AN71" s="23">
        <f t="shared" si="11"/>
        <v>38.4061734</v>
      </c>
      <c r="AO71" s="23">
        <f t="shared" si="12"/>
        <v>8.6410555743200584E-3</v>
      </c>
      <c r="AP71" s="23">
        <f t="shared" si="13"/>
        <v>0.10934078119927858</v>
      </c>
      <c r="AX71">
        <v>79.31</v>
      </c>
      <c r="AY71">
        <v>4</v>
      </c>
      <c r="AZ71">
        <v>40</v>
      </c>
      <c r="BA71">
        <v>11</v>
      </c>
      <c r="BB71">
        <v>1.4</v>
      </c>
      <c r="BC71">
        <f t="shared" si="9"/>
        <v>66.437987000000007</v>
      </c>
    </row>
    <row r="72" spans="1:55" x14ac:dyDescent="0.25">
      <c r="A72" t="s">
        <v>189</v>
      </c>
      <c r="B72" s="3">
        <v>47.542000000000002</v>
      </c>
      <c r="C72" s="3">
        <v>48.203000000000003</v>
      </c>
      <c r="D72" s="3">
        <v>59.688000000000002</v>
      </c>
      <c r="E72" s="3">
        <v>49.414999999999999</v>
      </c>
      <c r="F72" s="3">
        <v>-96</v>
      </c>
      <c r="G72" s="3">
        <v>28.062999999999999</v>
      </c>
      <c r="H72" s="3">
        <v>1.2809999999999999</v>
      </c>
      <c r="I72" s="3">
        <v>25.75</v>
      </c>
      <c r="J72" s="3">
        <v>915.65599999999995</v>
      </c>
      <c r="K72" s="3">
        <v>2775</v>
      </c>
      <c r="L72" s="3">
        <v>25.75</v>
      </c>
      <c r="M72" s="3">
        <v>30.125</v>
      </c>
      <c r="N72" s="3">
        <v>2776</v>
      </c>
      <c r="O72" s="3">
        <v>-91.174000000000007</v>
      </c>
      <c r="P72" s="3">
        <v>26.875</v>
      </c>
      <c r="Q72" s="3">
        <v>-6.0000000000000001E-3</v>
      </c>
      <c r="R72" s="3">
        <v>0.115</v>
      </c>
      <c r="S72" s="3">
        <v>-0.99099999999999999</v>
      </c>
      <c r="T72" s="3">
        <v>1.393</v>
      </c>
      <c r="U72" s="3">
        <v>-2.39</v>
      </c>
      <c r="V72" s="3">
        <v>2.875</v>
      </c>
      <c r="W72" s="3">
        <v>3.3330000000000002</v>
      </c>
      <c r="X72" s="3">
        <v>-0.17599999999999999</v>
      </c>
      <c r="Y72" s="12">
        <v>185.06299999999999</v>
      </c>
      <c r="Z72" s="12">
        <v>99.968999999999994</v>
      </c>
      <c r="AA72" s="12">
        <v>88.57</v>
      </c>
      <c r="AB72" s="12">
        <v>60</v>
      </c>
      <c r="AC72" s="12">
        <v>28.805</v>
      </c>
      <c r="AD72" s="12">
        <v>707.625</v>
      </c>
      <c r="AE72" s="12">
        <v>99.938000000000002</v>
      </c>
      <c r="AF72" s="12">
        <v>29.25</v>
      </c>
      <c r="AG72" s="12">
        <v>20.75</v>
      </c>
      <c r="AH72" s="3">
        <v>2.6538461538461533</v>
      </c>
      <c r="AI72" s="32">
        <v>0.22201388888888887</v>
      </c>
      <c r="AJ72" s="22">
        <f t="shared" si="10"/>
        <v>50.262</v>
      </c>
      <c r="AK72" s="21"/>
      <c r="AL72" s="22">
        <f t="shared" si="7"/>
        <v>5.484161583078361</v>
      </c>
      <c r="AM72" s="23">
        <f t="shared" si="8"/>
        <v>3.2083828398923706</v>
      </c>
      <c r="AN72" s="23">
        <f t="shared" si="11"/>
        <v>38.4061734</v>
      </c>
      <c r="AO72" s="23">
        <f t="shared" si="12"/>
        <v>8.6936914458387582E-3</v>
      </c>
      <c r="AP72" s="23">
        <f t="shared" si="13"/>
        <v>0.11000681641470564</v>
      </c>
      <c r="AX72">
        <v>79.3</v>
      </c>
      <c r="AY72">
        <v>4</v>
      </c>
      <c r="AZ72">
        <v>40</v>
      </c>
      <c r="BA72">
        <v>11</v>
      </c>
      <c r="BB72">
        <v>1.42</v>
      </c>
      <c r="BC72">
        <f t="shared" si="9"/>
        <v>66.429609999999997</v>
      </c>
    </row>
    <row r="73" spans="1:55" x14ac:dyDescent="0.25">
      <c r="A73" t="s">
        <v>190</v>
      </c>
      <c r="B73" s="3">
        <v>47.554000000000002</v>
      </c>
      <c r="C73" s="3">
        <v>48.438000000000002</v>
      </c>
      <c r="D73" s="3">
        <v>59.256</v>
      </c>
      <c r="E73" s="3">
        <v>49.634999999999998</v>
      </c>
      <c r="F73" s="3">
        <v>-96</v>
      </c>
      <c r="G73" s="3">
        <v>28.062999999999999</v>
      </c>
      <c r="H73" s="3">
        <v>1.2809999999999999</v>
      </c>
      <c r="I73" s="3">
        <v>25.75</v>
      </c>
      <c r="J73" s="3">
        <v>915.65599999999995</v>
      </c>
      <c r="K73" s="3">
        <v>2776</v>
      </c>
      <c r="L73" s="3">
        <v>25.75</v>
      </c>
      <c r="M73" s="3">
        <v>30.125</v>
      </c>
      <c r="N73" s="3">
        <v>2776</v>
      </c>
      <c r="O73" s="3">
        <v>-91.188999999999993</v>
      </c>
      <c r="P73" s="3">
        <v>26.875</v>
      </c>
      <c r="Q73" s="3">
        <v>-0.01</v>
      </c>
      <c r="R73" s="3">
        <v>0.11799999999999999</v>
      </c>
      <c r="S73" s="3">
        <v>-0.98499999999999999</v>
      </c>
      <c r="T73" s="3">
        <v>1.282</v>
      </c>
      <c r="U73" s="3">
        <v>-2.331</v>
      </c>
      <c r="V73" s="3">
        <v>3.024</v>
      </c>
      <c r="W73" s="3">
        <v>3.07</v>
      </c>
      <c r="X73" s="3">
        <v>-0.26600000000000001</v>
      </c>
      <c r="Y73" s="12">
        <v>185.06299999999999</v>
      </c>
      <c r="Z73" s="12">
        <v>99.968999999999994</v>
      </c>
      <c r="AA73" s="12">
        <v>88.57</v>
      </c>
      <c r="AB73" s="12">
        <v>59.991999999999997</v>
      </c>
      <c r="AC73" s="12">
        <v>28.805</v>
      </c>
      <c r="AD73" s="12">
        <v>707.56299999999999</v>
      </c>
      <c r="AE73" s="12">
        <v>99.938000000000002</v>
      </c>
      <c r="AF73" s="12">
        <v>29.25</v>
      </c>
      <c r="AG73" s="12">
        <v>20.625</v>
      </c>
      <c r="AH73" s="3">
        <v>2.6923076923076916</v>
      </c>
      <c r="AI73" s="32">
        <v>0.22201388888888887</v>
      </c>
      <c r="AJ73" s="22">
        <f t="shared" si="10"/>
        <v>50.255298400000001</v>
      </c>
      <c r="AK73" s="21"/>
      <c r="AL73" s="22">
        <f t="shared" si="7"/>
        <v>5.4610570464626402</v>
      </c>
      <c r="AM73" s="23">
        <f t="shared" si="8"/>
        <v>3.2440633326733801</v>
      </c>
      <c r="AN73" s="23">
        <f t="shared" si="11"/>
        <v>38.4061734</v>
      </c>
      <c r="AO73" s="23">
        <f t="shared" si="12"/>
        <v>8.6410555743200584E-3</v>
      </c>
      <c r="AP73" s="23">
        <f t="shared" si="13"/>
        <v>0.10934078119927858</v>
      </c>
      <c r="AX73">
        <v>79.3</v>
      </c>
      <c r="AY73">
        <v>4</v>
      </c>
      <c r="AZ73">
        <v>40</v>
      </c>
      <c r="BA73">
        <v>11</v>
      </c>
      <c r="BB73">
        <v>1.44</v>
      </c>
      <c r="BC73">
        <f t="shared" si="9"/>
        <v>66.429609999999997</v>
      </c>
    </row>
    <row r="74" spans="1:55" x14ac:dyDescent="0.25">
      <c r="A74" t="s">
        <v>191</v>
      </c>
      <c r="B74" s="3">
        <v>47.564999999999998</v>
      </c>
      <c r="C74" s="3">
        <v>48.692</v>
      </c>
      <c r="D74" s="3">
        <v>58.86</v>
      </c>
      <c r="E74" s="3">
        <v>49.832000000000001</v>
      </c>
      <c r="F74" s="3">
        <v>-96</v>
      </c>
      <c r="G74" s="3">
        <v>27.937999999999999</v>
      </c>
      <c r="H74" s="3">
        <v>1.25</v>
      </c>
      <c r="I74" s="3">
        <v>25.75</v>
      </c>
      <c r="J74" s="3">
        <v>915.625</v>
      </c>
      <c r="K74" s="3">
        <v>2776</v>
      </c>
      <c r="L74" s="3">
        <v>25.75</v>
      </c>
      <c r="M74" s="3">
        <v>29.937999999999999</v>
      </c>
      <c r="N74" s="3">
        <v>2776</v>
      </c>
      <c r="O74" s="3">
        <v>-91.195999999999998</v>
      </c>
      <c r="P74" s="3">
        <v>26.875</v>
      </c>
      <c r="Q74" s="3">
        <v>-1.2999999999999999E-2</v>
      </c>
      <c r="R74" s="3">
        <v>0.107</v>
      </c>
      <c r="S74" s="3">
        <v>-0.98699999999999999</v>
      </c>
      <c r="T74" s="3">
        <v>1.2110000000000001</v>
      </c>
      <c r="U74" s="3">
        <v>-2.173</v>
      </c>
      <c r="V74" s="3">
        <v>3.0110000000000001</v>
      </c>
      <c r="W74" s="3">
        <v>2.3490000000000002</v>
      </c>
      <c r="X74" s="3">
        <v>-0.28100000000000003</v>
      </c>
      <c r="Y74" s="12">
        <v>185.06299999999999</v>
      </c>
      <c r="Z74" s="12">
        <v>99.968999999999994</v>
      </c>
      <c r="AA74" s="12">
        <v>88.578000000000003</v>
      </c>
      <c r="AB74" s="12">
        <v>59.991999999999997</v>
      </c>
      <c r="AC74" s="12">
        <v>28.805</v>
      </c>
      <c r="AD74" s="12">
        <v>707.56299999999999</v>
      </c>
      <c r="AE74" s="12">
        <v>99.938000000000002</v>
      </c>
      <c r="AF74" s="12">
        <v>29.25</v>
      </c>
      <c r="AG74" s="12">
        <v>20.625</v>
      </c>
      <c r="AH74" s="3">
        <v>2.7307692307692299</v>
      </c>
      <c r="AI74" s="32">
        <v>0.22201388888888887</v>
      </c>
      <c r="AJ74" s="22">
        <f t="shared" si="10"/>
        <v>50.255298400000001</v>
      </c>
      <c r="AK74" s="21"/>
      <c r="AL74" s="22">
        <f t="shared" si="7"/>
        <v>5.4462784689877202</v>
      </c>
      <c r="AM74" s="23">
        <f t="shared" si="8"/>
        <v>3.2668859902179901</v>
      </c>
      <c r="AN74" s="23">
        <f t="shared" si="11"/>
        <v>38.4061734</v>
      </c>
      <c r="AO74" s="23">
        <f t="shared" si="12"/>
        <v>8.6586008648262911E-3</v>
      </c>
      <c r="AP74" s="23">
        <f t="shared" si="13"/>
        <v>0.10956279293775426</v>
      </c>
      <c r="AX74">
        <v>79.27</v>
      </c>
      <c r="AY74">
        <v>4</v>
      </c>
      <c r="AZ74">
        <v>40</v>
      </c>
      <c r="BA74">
        <v>11</v>
      </c>
      <c r="BB74">
        <v>1.46</v>
      </c>
      <c r="BC74">
        <f t="shared" si="9"/>
        <v>66.404478999999995</v>
      </c>
    </row>
    <row r="75" spans="1:55" x14ac:dyDescent="0.25">
      <c r="A75" t="s">
        <v>192</v>
      </c>
      <c r="B75" s="3">
        <v>47.576000000000001</v>
      </c>
      <c r="C75" s="3">
        <v>48.908999999999999</v>
      </c>
      <c r="D75" s="3">
        <v>58.526000000000003</v>
      </c>
      <c r="E75" s="3">
        <v>49.982999999999997</v>
      </c>
      <c r="F75" s="3">
        <v>-96</v>
      </c>
      <c r="G75" s="3">
        <v>27.812999999999999</v>
      </c>
      <c r="H75" s="3">
        <v>1.25</v>
      </c>
      <c r="I75" s="3">
        <v>25.75</v>
      </c>
      <c r="J75" s="3">
        <v>915.625</v>
      </c>
      <c r="K75" s="3">
        <v>2776</v>
      </c>
      <c r="L75" s="3">
        <v>26</v>
      </c>
      <c r="M75" s="3">
        <v>29.812999999999999</v>
      </c>
      <c r="N75" s="3">
        <v>2776</v>
      </c>
      <c r="O75" s="3">
        <v>-91.207999999999998</v>
      </c>
      <c r="P75" s="3">
        <v>27.812999999999999</v>
      </c>
      <c r="Q75" s="3">
        <v>-3.0000000000000001E-3</v>
      </c>
      <c r="R75" s="3">
        <v>9.6000000000000002E-2</v>
      </c>
      <c r="S75" s="3">
        <v>-1.0089999999999999</v>
      </c>
      <c r="T75" s="3">
        <v>1.155</v>
      </c>
      <c r="U75" s="3">
        <v>-1.9339999999999999</v>
      </c>
      <c r="V75" s="3">
        <v>3.1339999999999999</v>
      </c>
      <c r="W75" s="3">
        <v>1.7689999999999999</v>
      </c>
      <c r="X75" s="3">
        <v>-0.124</v>
      </c>
      <c r="Y75" s="12">
        <v>185.06299999999999</v>
      </c>
      <c r="Z75" s="12">
        <v>99.977000000000004</v>
      </c>
      <c r="AA75" s="12">
        <v>88.57</v>
      </c>
      <c r="AB75" s="12">
        <v>59.976999999999997</v>
      </c>
      <c r="AC75" s="12">
        <v>28.82</v>
      </c>
      <c r="AD75" s="12">
        <v>707.375</v>
      </c>
      <c r="AE75" s="12">
        <v>99.938000000000002</v>
      </c>
      <c r="AF75" s="12">
        <v>29.25</v>
      </c>
      <c r="AG75" s="12">
        <v>20.625</v>
      </c>
      <c r="AH75" s="3">
        <v>2.7692307692307683</v>
      </c>
      <c r="AI75" s="32">
        <v>0.22201388888888887</v>
      </c>
      <c r="AJ75" s="22">
        <f t="shared" si="10"/>
        <v>50.2427329</v>
      </c>
      <c r="AK75" s="21"/>
      <c r="AL75" s="22">
        <f t="shared" si="7"/>
        <v>5.4346221261906003</v>
      </c>
      <c r="AM75" s="23">
        <f t="shared" si="8"/>
        <v>3.2848869595489503</v>
      </c>
      <c r="AN75" s="23">
        <f t="shared" si="11"/>
        <v>38.4061734</v>
      </c>
      <c r="AO75" s="23">
        <f t="shared" si="12"/>
        <v>8.8515990603948609E-3</v>
      </c>
      <c r="AP75" s="23">
        <f t="shared" si="13"/>
        <v>0.11200492206098688</v>
      </c>
      <c r="AX75">
        <v>79.27</v>
      </c>
      <c r="AY75">
        <v>4</v>
      </c>
      <c r="AZ75">
        <v>40</v>
      </c>
      <c r="BA75">
        <v>11</v>
      </c>
      <c r="BB75">
        <v>1.48</v>
      </c>
      <c r="BC75">
        <f t="shared" si="9"/>
        <v>66.404478999999995</v>
      </c>
    </row>
    <row r="76" spans="1:55" x14ac:dyDescent="0.25">
      <c r="A76" t="s">
        <v>193</v>
      </c>
      <c r="B76" s="3">
        <v>47.610999999999997</v>
      </c>
      <c r="C76" s="3">
        <v>49.121000000000002</v>
      </c>
      <c r="D76" s="3">
        <v>58.258000000000003</v>
      </c>
      <c r="E76" s="3">
        <v>50.103999999999999</v>
      </c>
      <c r="F76" s="3">
        <v>-80</v>
      </c>
      <c r="G76" s="3">
        <v>27.812999999999999</v>
      </c>
      <c r="H76" s="3">
        <v>1.25</v>
      </c>
      <c r="I76" s="3">
        <v>25.75</v>
      </c>
      <c r="J76" s="3">
        <v>915.625</v>
      </c>
      <c r="K76" s="3">
        <v>2776</v>
      </c>
      <c r="L76" s="3">
        <v>26</v>
      </c>
      <c r="M76" s="3">
        <v>29.812999999999999</v>
      </c>
      <c r="N76" s="3">
        <v>2776</v>
      </c>
      <c r="O76" s="3">
        <v>-91.210999999999999</v>
      </c>
      <c r="P76" s="3">
        <v>27.812999999999999</v>
      </c>
      <c r="Q76" s="3">
        <v>-3.1E-2</v>
      </c>
      <c r="R76" s="3">
        <v>9.2999999999999999E-2</v>
      </c>
      <c r="S76" s="3">
        <v>-0.98299999999999998</v>
      </c>
      <c r="T76" s="3">
        <v>1.0680000000000001</v>
      </c>
      <c r="U76" s="3">
        <v>-1.649</v>
      </c>
      <c r="V76" s="3">
        <v>3.1419999999999999</v>
      </c>
      <c r="W76" s="3">
        <v>1.2529999999999999</v>
      </c>
      <c r="X76" s="3">
        <v>-0.09</v>
      </c>
      <c r="Y76" s="12">
        <v>185.06299999999999</v>
      </c>
      <c r="Z76" s="12">
        <v>99.977000000000004</v>
      </c>
      <c r="AA76" s="12">
        <v>88.57</v>
      </c>
      <c r="AB76" s="12">
        <v>59.960999999999999</v>
      </c>
      <c r="AC76" s="12">
        <v>28.82</v>
      </c>
      <c r="AD76" s="12">
        <v>707.625</v>
      </c>
      <c r="AE76" s="12">
        <v>99.938000000000002</v>
      </c>
      <c r="AF76" s="12">
        <v>29.25</v>
      </c>
      <c r="AG76" s="12">
        <v>20.5</v>
      </c>
      <c r="AH76" s="3">
        <v>2.8076923076923066</v>
      </c>
      <c r="AI76" s="32">
        <v>0.22201388888888887</v>
      </c>
      <c r="AJ76" s="22">
        <f t="shared" si="10"/>
        <v>50.229329700000001</v>
      </c>
      <c r="AK76" s="21"/>
      <c r="AL76" s="22">
        <f t="shared" si="7"/>
        <v>5.4165131650593601</v>
      </c>
      <c r="AM76" s="23">
        <f t="shared" si="8"/>
        <v>3.3128527511881205</v>
      </c>
      <c r="AN76" s="23">
        <f t="shared" si="11"/>
        <v>38.4061734</v>
      </c>
      <c r="AO76" s="23">
        <f t="shared" si="12"/>
        <v>8.623510283813824E-3</v>
      </c>
      <c r="AP76" s="23">
        <f t="shared" si="13"/>
        <v>0.10911876946080287</v>
      </c>
      <c r="AX76">
        <v>79.22</v>
      </c>
      <c r="AY76">
        <v>4</v>
      </c>
      <c r="AZ76">
        <v>40</v>
      </c>
      <c r="BA76">
        <v>11</v>
      </c>
      <c r="BB76">
        <v>1.5</v>
      </c>
      <c r="BC76">
        <f t="shared" si="9"/>
        <v>66.362594000000001</v>
      </c>
    </row>
    <row r="77" spans="1:55" x14ac:dyDescent="0.25">
      <c r="A77" t="s">
        <v>194</v>
      </c>
      <c r="B77" s="3">
        <v>47.649000000000001</v>
      </c>
      <c r="C77" s="3">
        <v>49.356000000000002</v>
      </c>
      <c r="D77" s="3">
        <v>58.051000000000002</v>
      </c>
      <c r="E77" s="3">
        <v>50.191000000000003</v>
      </c>
      <c r="F77" s="3">
        <v>-80</v>
      </c>
      <c r="G77" s="3">
        <v>27.937999999999999</v>
      </c>
      <c r="H77" s="3">
        <v>1.25</v>
      </c>
      <c r="I77" s="3">
        <v>25.75</v>
      </c>
      <c r="J77" s="3">
        <v>915.625</v>
      </c>
      <c r="K77" s="3">
        <v>2775</v>
      </c>
      <c r="L77" s="3">
        <v>26</v>
      </c>
      <c r="M77" s="3">
        <v>29.812999999999999</v>
      </c>
      <c r="N77" s="3">
        <v>2776</v>
      </c>
      <c r="O77" s="3">
        <v>-91.204999999999998</v>
      </c>
      <c r="P77" s="3">
        <v>27.812999999999999</v>
      </c>
      <c r="Q77" s="3">
        <v>-3.5999999999999997E-2</v>
      </c>
      <c r="R77" s="3">
        <v>9.7000000000000003E-2</v>
      </c>
      <c r="S77" s="3">
        <v>-0.94</v>
      </c>
      <c r="T77" s="3">
        <v>1.032</v>
      </c>
      <c r="U77" s="3">
        <v>-1.4219999999999999</v>
      </c>
      <c r="V77" s="3">
        <v>3.19</v>
      </c>
      <c r="W77" s="3">
        <v>0.65500000000000003</v>
      </c>
      <c r="X77" s="3">
        <v>-0.05</v>
      </c>
      <c r="Y77" s="12">
        <v>185.06299999999999</v>
      </c>
      <c r="Z77" s="12">
        <v>99.977000000000004</v>
      </c>
      <c r="AA77" s="12">
        <v>88.57</v>
      </c>
      <c r="AB77" s="12">
        <v>59.953000000000003</v>
      </c>
      <c r="AC77" s="12">
        <v>28.812999999999999</v>
      </c>
      <c r="AD77" s="12">
        <v>707.75</v>
      </c>
      <c r="AE77" s="12">
        <v>99.938000000000002</v>
      </c>
      <c r="AF77" s="12">
        <v>29.25</v>
      </c>
      <c r="AG77" s="12">
        <v>20.5</v>
      </c>
      <c r="AH77" s="3">
        <v>2.8461538461538449</v>
      </c>
      <c r="AI77" s="32">
        <v>0.22201388888888887</v>
      </c>
      <c r="AJ77" s="22">
        <f t="shared" si="10"/>
        <v>50.222628100000001</v>
      </c>
      <c r="AK77" s="21"/>
      <c r="AL77" s="22">
        <f t="shared" si="7"/>
        <v>5.409019801832641</v>
      </c>
      <c r="AM77" s="23">
        <f t="shared" si="8"/>
        <v>3.3244248029008805</v>
      </c>
      <c r="AN77" s="23">
        <f t="shared" si="11"/>
        <v>38.4061734</v>
      </c>
      <c r="AO77" s="23">
        <f t="shared" si="12"/>
        <v>8.2462865379298016E-3</v>
      </c>
      <c r="AP77" s="23">
        <f t="shared" si="13"/>
        <v>0.10434551708357549</v>
      </c>
      <c r="AX77">
        <v>79.22</v>
      </c>
      <c r="AY77">
        <v>4</v>
      </c>
      <c r="AZ77">
        <v>40</v>
      </c>
      <c r="BA77">
        <v>11</v>
      </c>
      <c r="BB77">
        <v>1.52</v>
      </c>
      <c r="BC77">
        <f t="shared" si="9"/>
        <v>66.362594000000001</v>
      </c>
    </row>
    <row r="78" spans="1:55" x14ac:dyDescent="0.25">
      <c r="A78" t="s">
        <v>195</v>
      </c>
      <c r="B78" s="3">
        <v>47.695</v>
      </c>
      <c r="C78" s="3">
        <v>49.624000000000002</v>
      </c>
      <c r="D78" s="3">
        <v>57.911999999999999</v>
      </c>
      <c r="E78" s="3">
        <v>50.231999999999999</v>
      </c>
      <c r="F78" s="3">
        <v>-80</v>
      </c>
      <c r="G78" s="3">
        <v>27.937999999999999</v>
      </c>
      <c r="H78" s="3">
        <v>1.25</v>
      </c>
      <c r="I78" s="3">
        <v>25.75</v>
      </c>
      <c r="J78" s="3">
        <v>915.625</v>
      </c>
      <c r="K78" s="3">
        <v>2775</v>
      </c>
      <c r="L78" s="3">
        <v>25.75</v>
      </c>
      <c r="M78" s="3">
        <v>29.937999999999999</v>
      </c>
      <c r="N78" s="3">
        <v>2776</v>
      </c>
      <c r="O78" s="3">
        <v>-91.197999999999993</v>
      </c>
      <c r="P78" s="3">
        <v>27.812999999999999</v>
      </c>
      <c r="Q78" s="3">
        <v>-1.9E-2</v>
      </c>
      <c r="R78" s="3">
        <v>9.6000000000000002E-2</v>
      </c>
      <c r="S78" s="3">
        <v>-0.97499999999999998</v>
      </c>
      <c r="T78" s="3">
        <v>0.96599999999999997</v>
      </c>
      <c r="U78" s="3">
        <v>-1.1830000000000001</v>
      </c>
      <c r="V78" s="3">
        <v>3.1669999999999998</v>
      </c>
      <c r="W78" s="3">
        <v>0.152</v>
      </c>
      <c r="X78" s="3">
        <v>0.19600000000000001</v>
      </c>
      <c r="Y78" s="12">
        <v>185.06299999999999</v>
      </c>
      <c r="Z78" s="12">
        <v>99.968999999999994</v>
      </c>
      <c r="AA78" s="12">
        <v>88.57</v>
      </c>
      <c r="AB78" s="12">
        <v>59.945</v>
      </c>
      <c r="AC78" s="12">
        <v>28.812999999999999</v>
      </c>
      <c r="AD78" s="12">
        <v>707.375</v>
      </c>
      <c r="AE78" s="12">
        <v>99.938000000000002</v>
      </c>
      <c r="AF78" s="12">
        <v>29.25</v>
      </c>
      <c r="AG78" s="12">
        <v>20.375</v>
      </c>
      <c r="AH78" s="3">
        <v>2.8846153846153832</v>
      </c>
      <c r="AI78" s="32">
        <v>0.22201388888888887</v>
      </c>
      <c r="AJ78" s="22">
        <f t="shared" si="10"/>
        <v>50.215926500000002</v>
      </c>
      <c r="AK78" s="21"/>
      <c r="AL78" s="22">
        <f t="shared" si="7"/>
        <v>5.3952819692503207</v>
      </c>
      <c r="AM78" s="23">
        <f t="shared" si="8"/>
        <v>3.3456402310409405</v>
      </c>
      <c r="AN78" s="23">
        <f t="shared" si="11"/>
        <v>38.4061734</v>
      </c>
      <c r="AO78" s="23">
        <f t="shared" si="12"/>
        <v>8.5533291217888899E-3</v>
      </c>
      <c r="AP78" s="23">
        <f t="shared" si="13"/>
        <v>0.10823072250690011</v>
      </c>
      <c r="AX78">
        <v>79.180000000000007</v>
      </c>
      <c r="AY78">
        <v>4</v>
      </c>
      <c r="AZ78">
        <v>40</v>
      </c>
      <c r="BA78">
        <v>11</v>
      </c>
      <c r="BB78">
        <v>1.54</v>
      </c>
      <c r="BC78">
        <f t="shared" si="9"/>
        <v>66.329086000000004</v>
      </c>
    </row>
    <row r="79" spans="1:55" x14ac:dyDescent="0.25">
      <c r="A79" t="s">
        <v>196</v>
      </c>
      <c r="B79" s="3">
        <v>47.747999999999998</v>
      </c>
      <c r="C79" s="3">
        <v>49.965000000000003</v>
      </c>
      <c r="D79" s="3">
        <v>57.869</v>
      </c>
      <c r="E79" s="3">
        <v>50.231999999999999</v>
      </c>
      <c r="F79" s="3">
        <v>-80</v>
      </c>
      <c r="G79" s="3">
        <v>27.812999999999999</v>
      </c>
      <c r="H79" s="3">
        <v>1.25</v>
      </c>
      <c r="I79" s="3">
        <v>25.75</v>
      </c>
      <c r="J79" s="3">
        <v>915.65599999999995</v>
      </c>
      <c r="K79" s="3">
        <v>2775</v>
      </c>
      <c r="L79" s="3">
        <v>25.75</v>
      </c>
      <c r="M79" s="3">
        <v>29.812999999999999</v>
      </c>
      <c r="N79" s="3">
        <v>2776</v>
      </c>
      <c r="O79" s="3">
        <v>-91.185000000000002</v>
      </c>
      <c r="P79" s="3">
        <v>27.812999999999999</v>
      </c>
      <c r="Q79" s="3">
        <v>-6.0999999999999999E-2</v>
      </c>
      <c r="R79" s="3">
        <v>7.3999999999999996E-2</v>
      </c>
      <c r="S79" s="3">
        <v>-0.93</v>
      </c>
      <c r="T79" s="3">
        <v>0.94799999999999995</v>
      </c>
      <c r="U79" s="3">
        <v>-0.84199999999999997</v>
      </c>
      <c r="V79" s="3">
        <v>3.1989999999999998</v>
      </c>
      <c r="W79" s="3">
        <v>-0.53300000000000003</v>
      </c>
      <c r="X79" s="3">
        <v>0.20599999999999999</v>
      </c>
      <c r="Y79" s="12">
        <v>185.06299999999999</v>
      </c>
      <c r="Z79" s="12">
        <v>99.960999999999999</v>
      </c>
      <c r="AA79" s="12">
        <v>88.57</v>
      </c>
      <c r="AB79" s="12">
        <v>59.945</v>
      </c>
      <c r="AC79" s="12">
        <v>28.812999999999999</v>
      </c>
      <c r="AD79" s="12">
        <v>707.375</v>
      </c>
      <c r="AE79" s="12">
        <v>99.938000000000002</v>
      </c>
      <c r="AF79" s="12">
        <v>29.25</v>
      </c>
      <c r="AG79" s="12">
        <v>20.375</v>
      </c>
      <c r="AH79" s="3">
        <v>2.9230769230769216</v>
      </c>
      <c r="AI79" s="32">
        <v>0.22201388888888887</v>
      </c>
      <c r="AJ79" s="22">
        <f t="shared" si="10"/>
        <v>50.215926500000002</v>
      </c>
      <c r="AK79" s="21"/>
      <c r="AL79" s="22">
        <f t="shared" si="7"/>
        <v>5.3915352876369607</v>
      </c>
      <c r="AM79" s="23">
        <f t="shared" si="8"/>
        <v>3.3514262568973203</v>
      </c>
      <c r="AN79" s="23">
        <f t="shared" si="11"/>
        <v>38.4061734</v>
      </c>
      <c r="AO79" s="23">
        <f t="shared" si="12"/>
        <v>8.1585600853986331E-3</v>
      </c>
      <c r="AP79" s="23">
        <f t="shared" si="13"/>
        <v>0.10323545839119702</v>
      </c>
      <c r="AX79">
        <v>79.180000000000007</v>
      </c>
      <c r="AY79">
        <v>4</v>
      </c>
      <c r="AZ79">
        <v>40</v>
      </c>
      <c r="BA79">
        <v>11</v>
      </c>
      <c r="BB79">
        <v>1.56</v>
      </c>
      <c r="BC79">
        <f t="shared" si="9"/>
        <v>66.329086000000004</v>
      </c>
    </row>
    <row r="80" spans="1:55" x14ac:dyDescent="0.25">
      <c r="A80" t="s">
        <v>197</v>
      </c>
      <c r="B80" s="3">
        <v>47.817</v>
      </c>
      <c r="C80" s="3">
        <v>50.38</v>
      </c>
      <c r="D80" s="3">
        <v>57.887</v>
      </c>
      <c r="E80" s="3">
        <v>50.22</v>
      </c>
      <c r="F80" s="3">
        <v>-80</v>
      </c>
      <c r="G80" s="3">
        <v>27.812999999999999</v>
      </c>
      <c r="H80" s="3">
        <v>1.25</v>
      </c>
      <c r="I80" s="3">
        <v>25.75</v>
      </c>
      <c r="J80" s="3">
        <v>915.625</v>
      </c>
      <c r="K80" s="3">
        <v>2775</v>
      </c>
      <c r="L80" s="3">
        <v>25.75</v>
      </c>
      <c r="M80" s="3">
        <v>29.812999999999999</v>
      </c>
      <c r="N80" s="3">
        <v>2776</v>
      </c>
      <c r="O80" s="3">
        <v>-91.162999999999997</v>
      </c>
      <c r="P80" s="3">
        <v>28.062999999999999</v>
      </c>
      <c r="Q80" s="3">
        <v>-7.5999999999999998E-2</v>
      </c>
      <c r="R80" s="3">
        <v>6.5000000000000002E-2</v>
      </c>
      <c r="S80" s="3">
        <v>-0.91700000000000004</v>
      </c>
      <c r="T80" s="3">
        <v>0.91</v>
      </c>
      <c r="U80" s="3">
        <v>-0.59899999999999998</v>
      </c>
      <c r="V80" s="3">
        <v>3.14</v>
      </c>
      <c r="W80" s="3">
        <v>-1.1990000000000001</v>
      </c>
      <c r="X80" s="3">
        <v>0.35099999999999998</v>
      </c>
      <c r="Y80" s="12">
        <v>185.06299999999999</v>
      </c>
      <c r="Z80" s="12">
        <v>99.944999999999993</v>
      </c>
      <c r="AA80" s="12">
        <v>88.563000000000002</v>
      </c>
      <c r="AB80" s="12">
        <v>59.953000000000003</v>
      </c>
      <c r="AC80" s="12">
        <v>28.835999999999999</v>
      </c>
      <c r="AD80" s="12">
        <v>707.5</v>
      </c>
      <c r="AE80" s="12">
        <v>99.938000000000002</v>
      </c>
      <c r="AF80" s="12">
        <v>29.25</v>
      </c>
      <c r="AG80" s="12">
        <v>20.375</v>
      </c>
      <c r="AH80" s="3">
        <v>2.9615384615384599</v>
      </c>
      <c r="AI80" s="32">
        <v>0.22202546296296297</v>
      </c>
      <c r="AJ80" s="22">
        <f t="shared" si="10"/>
        <v>50.222628100000001</v>
      </c>
      <c r="AK80" s="21"/>
      <c r="AL80" s="22">
        <f t="shared" si="7"/>
        <v>5.3836256264532008</v>
      </c>
      <c r="AM80" s="23">
        <f t="shared" si="8"/>
        <v>3.3636412003719007</v>
      </c>
      <c r="AN80" s="23">
        <f t="shared" si="11"/>
        <v>38.4061734</v>
      </c>
      <c r="AO80" s="23">
        <f t="shared" si="12"/>
        <v>8.0445156971081146E-3</v>
      </c>
      <c r="AP80" s="23">
        <f t="shared" si="13"/>
        <v>0.10179238209110503</v>
      </c>
      <c r="AX80">
        <v>79.14</v>
      </c>
      <c r="AY80">
        <v>4</v>
      </c>
      <c r="AZ80">
        <v>40</v>
      </c>
      <c r="BA80">
        <v>11</v>
      </c>
      <c r="BB80">
        <v>1.58</v>
      </c>
      <c r="BC80">
        <f t="shared" si="9"/>
        <v>66.295578000000006</v>
      </c>
    </row>
    <row r="81" spans="1:55" x14ac:dyDescent="0.25">
      <c r="A81" t="s">
        <v>198</v>
      </c>
      <c r="B81" s="3">
        <v>47.866999999999997</v>
      </c>
      <c r="C81" s="3">
        <v>50.8</v>
      </c>
      <c r="D81" s="3">
        <v>57.911999999999999</v>
      </c>
      <c r="E81" s="3">
        <v>50.203000000000003</v>
      </c>
      <c r="F81" s="3">
        <v>-64</v>
      </c>
      <c r="G81" s="3">
        <v>27.875</v>
      </c>
      <c r="H81" s="3">
        <v>1.25</v>
      </c>
      <c r="I81" s="3">
        <v>25.75</v>
      </c>
      <c r="J81" s="3">
        <v>915.625</v>
      </c>
      <c r="K81" s="3">
        <v>2775</v>
      </c>
      <c r="L81" s="3">
        <v>25.75</v>
      </c>
      <c r="M81" s="3">
        <v>29.875</v>
      </c>
      <c r="N81" s="3">
        <v>2776</v>
      </c>
      <c r="O81" s="3">
        <v>-91.143000000000001</v>
      </c>
      <c r="P81" s="3">
        <v>28.062999999999999</v>
      </c>
      <c r="Q81" s="3">
        <v>-6.8000000000000005E-2</v>
      </c>
      <c r="R81" s="3">
        <v>7.8E-2</v>
      </c>
      <c r="S81" s="3">
        <v>-0.9</v>
      </c>
      <c r="T81" s="3">
        <v>0.89100000000000001</v>
      </c>
      <c r="U81" s="3">
        <v>-0.6</v>
      </c>
      <c r="V81" s="3">
        <v>3.1749999999999998</v>
      </c>
      <c r="W81" s="3">
        <v>-1.2569999999999999</v>
      </c>
      <c r="X81" s="3">
        <v>0.57099999999999995</v>
      </c>
      <c r="Y81" s="12">
        <v>185.06299999999999</v>
      </c>
      <c r="Z81" s="12">
        <v>99.944999999999993</v>
      </c>
      <c r="AA81" s="12">
        <v>88.563000000000002</v>
      </c>
      <c r="AB81" s="12">
        <v>59.953000000000003</v>
      </c>
      <c r="AC81" s="12">
        <v>28.835999999999999</v>
      </c>
      <c r="AD81" s="12">
        <v>707.75</v>
      </c>
      <c r="AE81" s="12">
        <v>99.938000000000002</v>
      </c>
      <c r="AF81" s="12">
        <v>29.25</v>
      </c>
      <c r="AG81" s="12">
        <v>20.375</v>
      </c>
      <c r="AH81" s="3">
        <v>2.9999999999999982</v>
      </c>
      <c r="AI81" s="32">
        <v>0.22202546296296297</v>
      </c>
      <c r="AJ81" s="22">
        <f t="shared" si="10"/>
        <v>50.222628100000001</v>
      </c>
      <c r="AK81" s="21"/>
      <c r="AL81" s="22">
        <f t="shared" si="7"/>
        <v>5.3796707958613208</v>
      </c>
      <c r="AM81" s="23">
        <f t="shared" si="8"/>
        <v>3.3697486721091905</v>
      </c>
      <c r="AN81" s="23">
        <f t="shared" si="11"/>
        <v>38.4061734</v>
      </c>
      <c r="AO81" s="23">
        <f t="shared" si="12"/>
        <v>7.8953807278051291E-3</v>
      </c>
      <c r="AP81" s="23">
        <f t="shared" si="13"/>
        <v>9.9905282314061636E-2</v>
      </c>
      <c r="AX81">
        <v>79.14</v>
      </c>
      <c r="AY81">
        <v>4</v>
      </c>
      <c r="AZ81">
        <v>40</v>
      </c>
      <c r="BA81">
        <v>11</v>
      </c>
      <c r="BB81">
        <v>1.6</v>
      </c>
      <c r="BC81">
        <f t="shared" si="9"/>
        <v>66.295578000000006</v>
      </c>
    </row>
    <row r="82" spans="1:55" x14ac:dyDescent="0.25">
      <c r="A82" t="s">
        <v>199</v>
      </c>
      <c r="B82" s="3">
        <v>47.89</v>
      </c>
      <c r="C82" s="3">
        <v>51.197000000000003</v>
      </c>
      <c r="D82" s="3">
        <v>57.917999999999999</v>
      </c>
      <c r="E82" s="3">
        <v>50.167999999999999</v>
      </c>
      <c r="F82" s="3">
        <v>-64</v>
      </c>
      <c r="G82" s="3">
        <v>27.875</v>
      </c>
      <c r="H82" s="3">
        <v>1.25</v>
      </c>
      <c r="I82" s="3">
        <v>25.75</v>
      </c>
      <c r="J82" s="3">
        <v>915.625</v>
      </c>
      <c r="K82" s="3">
        <v>2775</v>
      </c>
      <c r="L82" s="3">
        <v>25.75</v>
      </c>
      <c r="M82" s="3">
        <v>29.875</v>
      </c>
      <c r="N82" s="3">
        <v>2776</v>
      </c>
      <c r="O82" s="3">
        <v>-91.11</v>
      </c>
      <c r="P82" s="3">
        <v>28.062999999999999</v>
      </c>
      <c r="Q82" s="3">
        <v>-0.06</v>
      </c>
      <c r="R82" s="3">
        <v>8.1000000000000003E-2</v>
      </c>
      <c r="S82" s="3">
        <v>-0.90100000000000002</v>
      </c>
      <c r="T82" s="3">
        <v>0.875</v>
      </c>
      <c r="U82" s="3">
        <v>-0.49399999999999999</v>
      </c>
      <c r="V82" s="3">
        <v>3.0609999999999999</v>
      </c>
      <c r="W82" s="3">
        <v>-1.6519999999999999</v>
      </c>
      <c r="X82" s="3">
        <v>0.626</v>
      </c>
      <c r="Y82" s="12">
        <v>189.68799999999999</v>
      </c>
      <c r="Z82" s="12">
        <v>99.938000000000002</v>
      </c>
      <c r="AA82" s="12">
        <v>88.585999999999999</v>
      </c>
      <c r="AB82" s="12">
        <v>59.953000000000003</v>
      </c>
      <c r="AC82" s="12">
        <v>28.812999999999999</v>
      </c>
      <c r="AD82" s="12">
        <v>707.43799999999999</v>
      </c>
      <c r="AE82" s="12">
        <v>99.938000000000002</v>
      </c>
      <c r="AF82" s="12">
        <v>29.25</v>
      </c>
      <c r="AG82" s="12">
        <v>20.25</v>
      </c>
      <c r="AH82" s="3">
        <v>3.0384615384615365</v>
      </c>
      <c r="AI82" s="32">
        <v>0.22202546296296297</v>
      </c>
      <c r="AJ82" s="22">
        <f t="shared" si="10"/>
        <v>50.222628100000001</v>
      </c>
      <c r="AK82" s="21"/>
      <c r="AL82" s="22">
        <f t="shared" si="7"/>
        <v>5.3763404122050007</v>
      </c>
      <c r="AM82" s="23">
        <f t="shared" si="8"/>
        <v>3.3748918062037507</v>
      </c>
      <c r="AN82" s="23">
        <f t="shared" si="11"/>
        <v>38.4061734</v>
      </c>
      <c r="AO82" s="23">
        <f t="shared" si="12"/>
        <v>7.9041533730582463E-3</v>
      </c>
      <c r="AP82" s="23">
        <f t="shared" si="13"/>
        <v>0.1000162881832995</v>
      </c>
      <c r="AX82">
        <v>79.09</v>
      </c>
      <c r="AY82">
        <v>4</v>
      </c>
      <c r="AZ82">
        <v>40</v>
      </c>
      <c r="BA82">
        <v>11</v>
      </c>
      <c r="BB82">
        <v>1.62</v>
      </c>
      <c r="BC82">
        <f t="shared" si="9"/>
        <v>66.253692999999998</v>
      </c>
    </row>
    <row r="83" spans="1:55" x14ac:dyDescent="0.25">
      <c r="A83" t="s">
        <v>200</v>
      </c>
      <c r="B83" s="3">
        <v>47.901000000000003</v>
      </c>
      <c r="C83" s="3">
        <v>51.500999999999998</v>
      </c>
      <c r="D83" s="3">
        <v>57.917999999999999</v>
      </c>
      <c r="E83" s="3">
        <v>50.139000000000003</v>
      </c>
      <c r="F83" s="3">
        <v>-64</v>
      </c>
      <c r="G83" s="3">
        <v>27.937999999999999</v>
      </c>
      <c r="H83" s="3">
        <v>1.25</v>
      </c>
      <c r="I83" s="3">
        <v>25.75</v>
      </c>
      <c r="J83" s="3">
        <v>915.625</v>
      </c>
      <c r="K83" s="3">
        <v>2776</v>
      </c>
      <c r="L83" s="3">
        <v>25.75</v>
      </c>
      <c r="M83" s="3">
        <v>29.937999999999999</v>
      </c>
      <c r="N83" s="3">
        <v>2776</v>
      </c>
      <c r="O83" s="3">
        <v>-91.082999999999998</v>
      </c>
      <c r="P83" s="3">
        <v>28.062999999999999</v>
      </c>
      <c r="Q83" s="3">
        <v>-5.8000000000000003E-2</v>
      </c>
      <c r="R83" s="3">
        <v>8.1000000000000003E-2</v>
      </c>
      <c r="S83" s="3">
        <v>-0.91900000000000004</v>
      </c>
      <c r="T83" s="3">
        <v>0.86199999999999999</v>
      </c>
      <c r="U83" s="3">
        <v>-0.316</v>
      </c>
      <c r="V83" s="3">
        <v>3.0430000000000001</v>
      </c>
      <c r="W83" s="3">
        <v>-1.7969999999999999</v>
      </c>
      <c r="X83" s="3">
        <v>0.74199999999999999</v>
      </c>
      <c r="Y83" s="12">
        <v>189.68799999999999</v>
      </c>
      <c r="Z83" s="12">
        <v>99.938000000000002</v>
      </c>
      <c r="AA83" s="12">
        <v>88.593999999999994</v>
      </c>
      <c r="AB83" s="12">
        <v>59.945</v>
      </c>
      <c r="AC83" s="12">
        <v>28.812999999999999</v>
      </c>
      <c r="AD83" s="12">
        <v>706.93799999999999</v>
      </c>
      <c r="AE83" s="12">
        <v>99.875</v>
      </c>
      <c r="AF83" s="12">
        <v>29.25</v>
      </c>
      <c r="AG83" s="12">
        <v>20.25</v>
      </c>
      <c r="AH83" s="3">
        <v>3.0769230769230749</v>
      </c>
      <c r="AI83" s="32">
        <v>0.22202546296296297</v>
      </c>
      <c r="AJ83" s="22">
        <f t="shared" si="10"/>
        <v>50.215926500000002</v>
      </c>
      <c r="AK83" s="21"/>
      <c r="AL83" s="22">
        <f t="shared" si="7"/>
        <v>5.3736344754842404</v>
      </c>
      <c r="AM83" s="23">
        <f t="shared" si="8"/>
        <v>3.3790706026555806</v>
      </c>
      <c r="AN83" s="23">
        <f t="shared" si="11"/>
        <v>38.3819625</v>
      </c>
      <c r="AO83" s="23">
        <f t="shared" si="12"/>
        <v>8.0722351059434577E-3</v>
      </c>
      <c r="AP83" s="23">
        <f t="shared" si="13"/>
        <v>0.1021431334304953</v>
      </c>
      <c r="AX83">
        <v>79.09</v>
      </c>
      <c r="AY83">
        <v>4</v>
      </c>
      <c r="AZ83">
        <v>40</v>
      </c>
      <c r="BA83">
        <v>11</v>
      </c>
      <c r="BB83">
        <v>1.64</v>
      </c>
      <c r="BC83">
        <f t="shared" si="9"/>
        <v>66.253692999999998</v>
      </c>
    </row>
    <row r="84" spans="1:55" x14ac:dyDescent="0.25">
      <c r="A84" t="s">
        <v>201</v>
      </c>
      <c r="B84" s="3">
        <v>47.908999999999999</v>
      </c>
      <c r="C84" s="3">
        <v>51.658000000000001</v>
      </c>
      <c r="D84" s="3">
        <v>57.917999999999999</v>
      </c>
      <c r="E84" s="3">
        <v>50.116</v>
      </c>
      <c r="F84" s="3">
        <v>-64</v>
      </c>
      <c r="G84" s="3">
        <v>27.875</v>
      </c>
      <c r="H84" s="3">
        <v>1.25</v>
      </c>
      <c r="I84" s="3">
        <v>25.75</v>
      </c>
      <c r="J84" s="3">
        <v>915.625</v>
      </c>
      <c r="K84" s="3">
        <v>2775</v>
      </c>
      <c r="L84" s="3">
        <v>25.75</v>
      </c>
      <c r="M84" s="3">
        <v>29.875</v>
      </c>
      <c r="N84" s="3">
        <v>2776</v>
      </c>
      <c r="O84" s="3">
        <v>-91.048000000000002</v>
      </c>
      <c r="P84" s="3">
        <v>28.062999999999999</v>
      </c>
      <c r="Q84" s="3">
        <v>-0.03</v>
      </c>
      <c r="R84" s="3">
        <v>8.5000000000000006E-2</v>
      </c>
      <c r="S84" s="3">
        <v>-0.95099999999999996</v>
      </c>
      <c r="T84" s="3">
        <v>0.86199999999999999</v>
      </c>
      <c r="U84" s="3">
        <v>-0.23899999999999999</v>
      </c>
      <c r="V84" s="3">
        <v>2.9060000000000001</v>
      </c>
      <c r="W84" s="3">
        <v>-2.004</v>
      </c>
      <c r="X84" s="3">
        <v>0.85499999999999998</v>
      </c>
      <c r="Y84" s="12">
        <v>189.68799999999999</v>
      </c>
      <c r="Z84" s="12">
        <v>99.938000000000002</v>
      </c>
      <c r="AA84" s="12">
        <v>88.602000000000004</v>
      </c>
      <c r="AB84" s="12">
        <v>59.945</v>
      </c>
      <c r="AC84" s="12">
        <v>28.812999999999999</v>
      </c>
      <c r="AD84" s="12">
        <v>707.06299999999999</v>
      </c>
      <c r="AE84" s="12">
        <v>99.875</v>
      </c>
      <c r="AF84" s="12">
        <v>29.25</v>
      </c>
      <c r="AG84" s="12">
        <v>20.125</v>
      </c>
      <c r="AH84" s="3">
        <v>3.1153846153846132</v>
      </c>
      <c r="AI84" s="32">
        <v>0.22202546296296297</v>
      </c>
      <c r="AJ84" s="22">
        <f t="shared" si="10"/>
        <v>50.215926500000002</v>
      </c>
      <c r="AK84" s="21"/>
      <c r="AL84" s="22">
        <f t="shared" si="7"/>
        <v>5.3736344754842404</v>
      </c>
      <c r="AM84" s="23">
        <f t="shared" si="8"/>
        <v>3.3790706026555806</v>
      </c>
      <c r="AN84" s="23">
        <f t="shared" si="11"/>
        <v>38.3819625</v>
      </c>
      <c r="AO84" s="23">
        <f t="shared" si="12"/>
        <v>8.3533140214931724E-3</v>
      </c>
      <c r="AP84" s="23">
        <f t="shared" si="13"/>
        <v>0.10569980401784657</v>
      </c>
      <c r="AX84">
        <v>79.06</v>
      </c>
      <c r="AY84">
        <v>4</v>
      </c>
      <c r="AZ84">
        <v>40</v>
      </c>
      <c r="BA84">
        <v>11</v>
      </c>
      <c r="BB84">
        <v>1.66</v>
      </c>
      <c r="BC84">
        <f t="shared" si="9"/>
        <v>66.228561999999997</v>
      </c>
    </row>
    <row r="85" spans="1:55" x14ac:dyDescent="0.25">
      <c r="A85" t="s">
        <v>202</v>
      </c>
      <c r="B85" s="3">
        <v>47.923999999999999</v>
      </c>
      <c r="C85" s="3">
        <v>51.621000000000002</v>
      </c>
      <c r="D85" s="3">
        <v>57.923999999999999</v>
      </c>
      <c r="E85" s="3">
        <v>50.093000000000004</v>
      </c>
      <c r="F85" s="3">
        <v>-64</v>
      </c>
      <c r="G85" s="3">
        <v>27.75</v>
      </c>
      <c r="H85" s="3">
        <v>1.25</v>
      </c>
      <c r="I85" s="3">
        <v>25.75</v>
      </c>
      <c r="J85" s="3">
        <v>915.625</v>
      </c>
      <c r="K85" s="3">
        <v>2775</v>
      </c>
      <c r="L85" s="3">
        <v>25.75</v>
      </c>
      <c r="M85" s="3">
        <v>29.75</v>
      </c>
      <c r="N85" s="3">
        <v>2774</v>
      </c>
      <c r="O85" s="3">
        <v>-91.021000000000001</v>
      </c>
      <c r="P85" s="3">
        <v>27.937999999999999</v>
      </c>
      <c r="Q85" s="3">
        <v>-4.2000000000000003E-2</v>
      </c>
      <c r="R85" s="3">
        <v>0.104</v>
      </c>
      <c r="S85" s="3">
        <v>-0.95499999999999996</v>
      </c>
      <c r="T85" s="3">
        <v>0.84699999999999998</v>
      </c>
      <c r="U85" s="3">
        <v>-0.19</v>
      </c>
      <c r="V85" s="3">
        <v>2.8340000000000001</v>
      </c>
      <c r="W85" s="3">
        <v>-2.1160000000000001</v>
      </c>
      <c r="X85" s="3">
        <v>0.85399999999999998</v>
      </c>
      <c r="Y85" s="12">
        <v>189.68799999999999</v>
      </c>
      <c r="Z85" s="12">
        <v>99.938000000000002</v>
      </c>
      <c r="AA85" s="12">
        <v>88.632999999999996</v>
      </c>
      <c r="AB85" s="12">
        <v>59.960999999999999</v>
      </c>
      <c r="AC85" s="12">
        <v>28.812999999999999</v>
      </c>
      <c r="AD85" s="12">
        <v>707.06299999999999</v>
      </c>
      <c r="AE85" s="12">
        <v>99.875</v>
      </c>
      <c r="AF85" s="12">
        <v>29.875</v>
      </c>
      <c r="AG85" s="12">
        <v>20.125</v>
      </c>
      <c r="AH85" s="3">
        <v>3.1538461538461515</v>
      </c>
      <c r="AI85" s="32">
        <v>0.22202546296296297</v>
      </c>
      <c r="AJ85" s="22">
        <f t="shared" si="10"/>
        <v>50.229329700000001</v>
      </c>
      <c r="AK85" s="21"/>
      <c r="AL85" s="22">
        <f t="shared" si="7"/>
        <v>5.3705122408064403</v>
      </c>
      <c r="AM85" s="23">
        <f t="shared" si="8"/>
        <v>3.3838922908692304</v>
      </c>
      <c r="AN85" s="23">
        <f t="shared" si="11"/>
        <v>38.3819625</v>
      </c>
      <c r="AO85" s="23">
        <f t="shared" si="12"/>
        <v>8.3884488859368878E-3</v>
      </c>
      <c r="AP85" s="23">
        <f t="shared" si="13"/>
        <v>0.10614438784126549</v>
      </c>
      <c r="AX85">
        <v>79.06</v>
      </c>
      <c r="AY85">
        <v>4</v>
      </c>
      <c r="AZ85">
        <v>40</v>
      </c>
      <c r="BA85">
        <v>11</v>
      </c>
      <c r="BB85">
        <v>1.68</v>
      </c>
      <c r="BC85">
        <f t="shared" si="9"/>
        <v>66.228561999999997</v>
      </c>
    </row>
    <row r="86" spans="1:55" x14ac:dyDescent="0.25">
      <c r="A86" t="s">
        <v>203</v>
      </c>
      <c r="B86" s="3">
        <v>47.915999999999997</v>
      </c>
      <c r="C86" s="3">
        <v>51.454999999999998</v>
      </c>
      <c r="D86" s="3">
        <v>57.923999999999999</v>
      </c>
      <c r="E86" s="3">
        <v>50.017000000000003</v>
      </c>
      <c r="F86" s="3">
        <v>-64</v>
      </c>
      <c r="G86" s="3">
        <v>27.75</v>
      </c>
      <c r="H86" s="3">
        <v>1.25</v>
      </c>
      <c r="I86" s="3">
        <v>25.75</v>
      </c>
      <c r="J86" s="3">
        <v>915.65599999999995</v>
      </c>
      <c r="K86" s="3">
        <v>2775</v>
      </c>
      <c r="L86" s="3">
        <v>25.75</v>
      </c>
      <c r="M86" s="3">
        <v>29.75</v>
      </c>
      <c r="N86" s="3">
        <v>2774</v>
      </c>
      <c r="O86" s="3">
        <v>-90.980999999999995</v>
      </c>
      <c r="P86" s="3">
        <v>27.937999999999999</v>
      </c>
      <c r="Q86" s="3">
        <v>-3.5000000000000003E-2</v>
      </c>
      <c r="R86" s="3">
        <v>0.115</v>
      </c>
      <c r="S86" s="3">
        <v>-0.97699999999999998</v>
      </c>
      <c r="T86" s="3">
        <v>0.85</v>
      </c>
      <c r="U86" s="3">
        <v>-0.124</v>
      </c>
      <c r="V86" s="3">
        <v>2.6779999999999999</v>
      </c>
      <c r="W86" s="3">
        <v>-2.4220000000000002</v>
      </c>
      <c r="X86" s="3">
        <v>0.8</v>
      </c>
      <c r="Y86" s="12">
        <v>189.68799999999999</v>
      </c>
      <c r="Z86" s="12">
        <v>99.938000000000002</v>
      </c>
      <c r="AA86" s="12">
        <v>88.641000000000005</v>
      </c>
      <c r="AB86" s="12">
        <v>59.984000000000002</v>
      </c>
      <c r="AC86" s="12">
        <v>28.797000000000001</v>
      </c>
      <c r="AD86" s="12">
        <v>707.25</v>
      </c>
      <c r="AE86" s="12">
        <v>99.875</v>
      </c>
      <c r="AF86" s="12">
        <v>29.875</v>
      </c>
      <c r="AG86" s="12">
        <v>20.125</v>
      </c>
      <c r="AH86" s="3">
        <v>3.1923076923076898</v>
      </c>
      <c r="AI86" s="32">
        <v>0.22202546296296297</v>
      </c>
      <c r="AJ86" s="22">
        <f t="shared" si="10"/>
        <v>50.248596800000001</v>
      </c>
      <c r="AK86" s="21"/>
      <c r="AL86" s="22">
        <f t="shared" si="7"/>
        <v>5.371136687742001</v>
      </c>
      <c r="AM86" s="23">
        <f t="shared" si="8"/>
        <v>3.3829279532265004</v>
      </c>
      <c r="AN86" s="23">
        <f t="shared" si="11"/>
        <v>38.3819625</v>
      </c>
      <c r="AO86" s="23">
        <f t="shared" si="12"/>
        <v>8.5816906403773201E-3</v>
      </c>
      <c r="AP86" s="23">
        <f t="shared" si="13"/>
        <v>0.10858959887006953</v>
      </c>
      <c r="AX86">
        <v>79.03</v>
      </c>
      <c r="AY86">
        <v>4</v>
      </c>
      <c r="AZ86">
        <v>40</v>
      </c>
      <c r="BA86">
        <v>11</v>
      </c>
      <c r="BB86">
        <v>1.7</v>
      </c>
      <c r="BC86">
        <f t="shared" si="9"/>
        <v>66.203430999999995</v>
      </c>
    </row>
    <row r="87" spans="1:55" x14ac:dyDescent="0.25">
      <c r="A87" t="s">
        <v>204</v>
      </c>
      <c r="B87" s="3">
        <v>47.911999999999999</v>
      </c>
      <c r="C87" s="3">
        <v>51.293999999999997</v>
      </c>
      <c r="D87" s="3">
        <v>57.948</v>
      </c>
      <c r="E87" s="3">
        <v>49.866999999999997</v>
      </c>
      <c r="F87" s="3">
        <v>-64</v>
      </c>
      <c r="G87" s="3">
        <v>27.875</v>
      </c>
      <c r="H87" s="3">
        <v>1.25</v>
      </c>
      <c r="I87" s="3">
        <v>25.75</v>
      </c>
      <c r="J87" s="3">
        <v>915.65599999999995</v>
      </c>
      <c r="K87" s="3">
        <v>2775</v>
      </c>
      <c r="L87" s="3">
        <v>25.75</v>
      </c>
      <c r="M87" s="3">
        <v>29.875</v>
      </c>
      <c r="N87" s="3">
        <v>2774</v>
      </c>
      <c r="O87" s="3">
        <v>-90.956000000000003</v>
      </c>
      <c r="P87" s="3">
        <v>27.937999999999999</v>
      </c>
      <c r="Q87" s="3">
        <v>-1.6E-2</v>
      </c>
      <c r="R87" s="3">
        <v>0.13</v>
      </c>
      <c r="S87" s="3">
        <v>-1.014</v>
      </c>
      <c r="T87" s="3">
        <v>0.84599999999999997</v>
      </c>
      <c r="U87" s="3">
        <v>-0.13400000000000001</v>
      </c>
      <c r="V87" s="3">
        <v>2.5259999999999998</v>
      </c>
      <c r="W87" s="3">
        <v>-2.593</v>
      </c>
      <c r="X87" s="3">
        <v>0.84699999999999998</v>
      </c>
      <c r="Y87" s="12">
        <v>189.68799999999999</v>
      </c>
      <c r="Z87" s="12">
        <v>99.938000000000002</v>
      </c>
      <c r="AA87" s="12">
        <v>88.647999999999996</v>
      </c>
      <c r="AB87" s="12">
        <v>60.008000000000003</v>
      </c>
      <c r="AC87" s="12">
        <v>28.797000000000001</v>
      </c>
      <c r="AD87" s="12">
        <v>707.56299999999999</v>
      </c>
      <c r="AE87" s="12">
        <v>99.875</v>
      </c>
      <c r="AF87" s="12">
        <v>29.875</v>
      </c>
      <c r="AG87" s="12">
        <v>20</v>
      </c>
      <c r="AH87" s="3">
        <v>3.2307692307692282</v>
      </c>
      <c r="AI87" s="32">
        <v>0.22202546296296297</v>
      </c>
      <c r="AJ87" s="22">
        <f t="shared" si="10"/>
        <v>50.2687016</v>
      </c>
      <c r="AK87" s="21"/>
      <c r="AL87" s="22">
        <f t="shared" si="7"/>
        <v>5.3703040918279203</v>
      </c>
      <c r="AM87" s="23">
        <f t="shared" si="8"/>
        <v>3.3842137367501408</v>
      </c>
      <c r="AN87" s="23">
        <f t="shared" si="11"/>
        <v>38.3819625</v>
      </c>
      <c r="AO87" s="23">
        <f t="shared" si="12"/>
        <v>8.9066881364816795E-3</v>
      </c>
      <c r="AP87" s="23">
        <f t="shared" si="13"/>
        <v>0.11270199923669445</v>
      </c>
      <c r="AX87">
        <v>79.03</v>
      </c>
      <c r="AY87">
        <v>4</v>
      </c>
      <c r="AZ87">
        <v>40</v>
      </c>
      <c r="BA87">
        <v>11</v>
      </c>
      <c r="BB87">
        <v>1.72</v>
      </c>
      <c r="BC87">
        <f t="shared" si="9"/>
        <v>66.203430999999995</v>
      </c>
    </row>
    <row r="88" spans="1:55" x14ac:dyDescent="0.25">
      <c r="A88" t="s">
        <v>205</v>
      </c>
      <c r="B88" s="3">
        <v>47.927999999999997</v>
      </c>
      <c r="C88" s="3">
        <v>51.210999999999999</v>
      </c>
      <c r="D88" s="3">
        <v>58.033000000000001</v>
      </c>
      <c r="E88" s="3">
        <v>49.606000000000002</v>
      </c>
      <c r="F88" s="3">
        <v>-48</v>
      </c>
      <c r="G88" s="3">
        <v>28.187999999999999</v>
      </c>
      <c r="H88" s="3">
        <v>1.2809999999999999</v>
      </c>
      <c r="I88" s="3">
        <v>25.75</v>
      </c>
      <c r="J88" s="3">
        <v>915.625</v>
      </c>
      <c r="K88" s="3">
        <v>2775</v>
      </c>
      <c r="L88" s="3">
        <v>25.75</v>
      </c>
      <c r="M88" s="3">
        <v>30.187999999999999</v>
      </c>
      <c r="N88" s="3">
        <v>2774</v>
      </c>
      <c r="O88" s="3">
        <v>-90.936000000000007</v>
      </c>
      <c r="P88" s="3">
        <v>27.937999999999999</v>
      </c>
      <c r="Q88" s="3">
        <v>-0.01</v>
      </c>
      <c r="R88" s="3">
        <v>0.126</v>
      </c>
      <c r="S88" s="3">
        <v>-1.0089999999999999</v>
      </c>
      <c r="T88" s="3">
        <v>0.83599999999999997</v>
      </c>
      <c r="U88" s="3">
        <v>-0.13300000000000001</v>
      </c>
      <c r="V88" s="3">
        <v>2.4129999999999998</v>
      </c>
      <c r="W88" s="3">
        <v>-2.9489999999999998</v>
      </c>
      <c r="X88" s="3">
        <v>0.76700000000000002</v>
      </c>
      <c r="Y88" s="12">
        <v>189.68799999999999</v>
      </c>
      <c r="Z88" s="12">
        <v>99.938000000000002</v>
      </c>
      <c r="AA88" s="12">
        <v>88.664000000000001</v>
      </c>
      <c r="AB88" s="12">
        <v>60.046999999999997</v>
      </c>
      <c r="AC88" s="12">
        <v>28.780999999999999</v>
      </c>
      <c r="AD88" s="12">
        <v>707.68799999999999</v>
      </c>
      <c r="AE88" s="12">
        <v>99.875</v>
      </c>
      <c r="AF88" s="12">
        <v>29.875</v>
      </c>
      <c r="AG88" s="12">
        <v>20</v>
      </c>
      <c r="AH88" s="3">
        <v>3.2692307692307665</v>
      </c>
      <c r="AI88" s="32">
        <v>0.22202546296296297</v>
      </c>
      <c r="AJ88" s="22">
        <f t="shared" si="10"/>
        <v>50.301371899999999</v>
      </c>
      <c r="AK88" s="21"/>
      <c r="AL88" s="22">
        <f t="shared" si="7"/>
        <v>5.3682226020427208</v>
      </c>
      <c r="AM88" s="23">
        <f t="shared" si="8"/>
        <v>3.3874281955592407</v>
      </c>
      <c r="AN88" s="23">
        <f t="shared" si="11"/>
        <v>38.3819625</v>
      </c>
      <c r="AO88" s="23">
        <f t="shared" si="12"/>
        <v>8.8627695559270366E-3</v>
      </c>
      <c r="AP88" s="23">
        <f t="shared" si="13"/>
        <v>0.11214626945742082</v>
      </c>
      <c r="AX88">
        <v>78.97</v>
      </c>
      <c r="AY88">
        <v>4</v>
      </c>
      <c r="AZ88">
        <v>40</v>
      </c>
      <c r="BA88">
        <v>11</v>
      </c>
      <c r="BB88">
        <v>1.74</v>
      </c>
      <c r="BC88">
        <f t="shared" si="9"/>
        <v>66.153169000000005</v>
      </c>
    </row>
    <row r="89" spans="1:55" x14ac:dyDescent="0.25">
      <c r="A89" t="s">
        <v>206</v>
      </c>
      <c r="B89" s="3">
        <v>47.966000000000001</v>
      </c>
      <c r="C89" s="3">
        <v>51.206000000000003</v>
      </c>
      <c r="D89" s="3">
        <v>58.216000000000001</v>
      </c>
      <c r="E89" s="3">
        <v>49.259</v>
      </c>
      <c r="F89" s="3">
        <v>-48</v>
      </c>
      <c r="G89" s="3">
        <v>28.5</v>
      </c>
      <c r="H89" s="3">
        <v>1.3129999999999999</v>
      </c>
      <c r="I89" s="3">
        <v>25.75</v>
      </c>
      <c r="J89" s="3">
        <v>915.65599999999995</v>
      </c>
      <c r="K89" s="3">
        <v>2775</v>
      </c>
      <c r="L89" s="3">
        <v>25.75</v>
      </c>
      <c r="M89" s="3">
        <v>30.5</v>
      </c>
      <c r="N89" s="3">
        <v>2774</v>
      </c>
      <c r="O89" s="3">
        <v>-90.897000000000006</v>
      </c>
      <c r="P89" s="3">
        <v>27.937999999999999</v>
      </c>
      <c r="Q89" s="3">
        <v>-2.3E-2</v>
      </c>
      <c r="R89" s="3">
        <v>0.13</v>
      </c>
      <c r="S89" s="3">
        <v>-1.018</v>
      </c>
      <c r="T89" s="3">
        <v>0.83099999999999996</v>
      </c>
      <c r="U89" s="3">
        <v>-0.218</v>
      </c>
      <c r="V89" s="3">
        <v>2.3730000000000002</v>
      </c>
      <c r="W89" s="3">
        <v>-3.2850000000000001</v>
      </c>
      <c r="X89" s="3">
        <v>0.68899999999999995</v>
      </c>
      <c r="Y89" s="12">
        <v>189.68799999999999</v>
      </c>
      <c r="Z89" s="12">
        <v>99.944999999999993</v>
      </c>
      <c r="AA89" s="12">
        <v>88.68</v>
      </c>
      <c r="AB89" s="12">
        <v>60.085999999999999</v>
      </c>
      <c r="AC89" s="12">
        <v>28.780999999999999</v>
      </c>
      <c r="AD89" s="12">
        <v>707.93799999999999</v>
      </c>
      <c r="AE89" s="12">
        <v>99.875</v>
      </c>
      <c r="AF89" s="12">
        <v>29.875</v>
      </c>
      <c r="AG89" s="12">
        <v>20</v>
      </c>
      <c r="AH89" s="3">
        <v>3.3076923076923048</v>
      </c>
      <c r="AI89" s="32">
        <v>0.22202546296296297</v>
      </c>
      <c r="AJ89" s="22">
        <f t="shared" si="10"/>
        <v>50.334042199999999</v>
      </c>
      <c r="AK89" s="21"/>
      <c r="AL89" s="22">
        <f t="shared" si="7"/>
        <v>5.3671818571501211</v>
      </c>
      <c r="AM89" s="23">
        <f t="shared" si="8"/>
        <v>3.3890354249637902</v>
      </c>
      <c r="AN89" s="23">
        <f t="shared" si="11"/>
        <v>38.3819625</v>
      </c>
      <c r="AO89" s="23">
        <f t="shared" si="12"/>
        <v>8.941823000925395E-3</v>
      </c>
      <c r="AP89" s="23">
        <f t="shared" si="13"/>
        <v>0.11314658306011338</v>
      </c>
      <c r="AX89">
        <v>78.97</v>
      </c>
      <c r="AY89">
        <v>4</v>
      </c>
      <c r="AZ89">
        <v>40</v>
      </c>
      <c r="BA89">
        <v>11</v>
      </c>
      <c r="BB89">
        <v>1.76</v>
      </c>
      <c r="BC89">
        <f t="shared" si="9"/>
        <v>66.153169000000005</v>
      </c>
    </row>
    <row r="90" spans="1:55" x14ac:dyDescent="0.25">
      <c r="A90" t="s">
        <v>207</v>
      </c>
      <c r="B90" s="3">
        <v>48.003999999999998</v>
      </c>
      <c r="C90" s="3">
        <v>51.274999999999999</v>
      </c>
      <c r="D90" s="3">
        <v>58.502000000000002</v>
      </c>
      <c r="E90" s="3">
        <v>48.865000000000002</v>
      </c>
      <c r="F90" s="3">
        <v>-48</v>
      </c>
      <c r="G90" s="3">
        <v>28.687999999999999</v>
      </c>
      <c r="H90" s="3">
        <v>1.3129999999999999</v>
      </c>
      <c r="I90" s="3">
        <v>25.75</v>
      </c>
      <c r="J90" s="3">
        <v>915.65599999999995</v>
      </c>
      <c r="K90" s="3">
        <v>2775</v>
      </c>
      <c r="L90" s="3">
        <v>25.75</v>
      </c>
      <c r="M90" s="3">
        <v>30.5</v>
      </c>
      <c r="N90" s="3">
        <v>2776</v>
      </c>
      <c r="O90" s="3">
        <v>-90.876999999999995</v>
      </c>
      <c r="P90" s="3">
        <v>27.937999999999999</v>
      </c>
      <c r="Q90" s="3">
        <v>-4.0000000000000001E-3</v>
      </c>
      <c r="R90" s="3">
        <v>0.111</v>
      </c>
      <c r="S90" s="3">
        <v>-1.026</v>
      </c>
      <c r="T90" s="3">
        <v>0.82399999999999995</v>
      </c>
      <c r="U90" s="3">
        <v>-0.153</v>
      </c>
      <c r="V90" s="3">
        <v>2.073</v>
      </c>
      <c r="W90" s="3">
        <v>-3.9319999999999999</v>
      </c>
      <c r="X90" s="3">
        <v>0.75900000000000001</v>
      </c>
      <c r="Y90" s="12">
        <v>189.68799999999999</v>
      </c>
      <c r="Z90" s="12">
        <v>99.944999999999993</v>
      </c>
      <c r="AA90" s="12">
        <v>88.688000000000002</v>
      </c>
      <c r="AB90" s="12">
        <v>60.133000000000003</v>
      </c>
      <c r="AC90" s="12">
        <v>28.780999999999999</v>
      </c>
      <c r="AD90" s="12">
        <v>707.93799999999999</v>
      </c>
      <c r="AE90" s="12">
        <v>99.875</v>
      </c>
      <c r="AF90" s="12">
        <v>29.875</v>
      </c>
      <c r="AG90" s="12">
        <v>19.875</v>
      </c>
      <c r="AH90" s="3">
        <v>3.3461538461538431</v>
      </c>
      <c r="AI90" s="32">
        <v>0.22202546296296297</v>
      </c>
      <c r="AJ90" s="22">
        <f t="shared" si="10"/>
        <v>50.373414100000005</v>
      </c>
      <c r="AK90" s="21"/>
      <c r="AL90" s="22">
        <f t="shared" si="7"/>
        <v>5.3657248143004805</v>
      </c>
      <c r="AM90" s="23">
        <f t="shared" si="8"/>
        <v>3.3912855461301605</v>
      </c>
      <c r="AN90" s="23">
        <f t="shared" si="11"/>
        <v>38.3819625</v>
      </c>
      <c r="AO90" s="23">
        <f t="shared" si="12"/>
        <v>9.0120927298128258E-3</v>
      </c>
      <c r="AP90" s="23">
        <f t="shared" si="13"/>
        <v>0.11403575070695122</v>
      </c>
      <c r="AX90">
        <v>78.91</v>
      </c>
      <c r="AY90">
        <v>4</v>
      </c>
      <c r="AZ90">
        <v>40</v>
      </c>
      <c r="BA90">
        <v>11</v>
      </c>
      <c r="BB90">
        <v>1.78</v>
      </c>
      <c r="BC90">
        <f t="shared" si="9"/>
        <v>66.102907000000002</v>
      </c>
    </row>
    <row r="91" spans="1:55" x14ac:dyDescent="0.25">
      <c r="A91" t="s">
        <v>208</v>
      </c>
      <c r="B91" s="3">
        <v>48.027000000000001</v>
      </c>
      <c r="C91" s="3">
        <v>51.395000000000003</v>
      </c>
      <c r="D91" s="3">
        <v>58.908999999999999</v>
      </c>
      <c r="E91" s="3">
        <v>48.42</v>
      </c>
      <c r="F91" s="3">
        <v>-48</v>
      </c>
      <c r="G91" s="3">
        <v>28.687999999999999</v>
      </c>
      <c r="H91" s="3">
        <v>1.3129999999999999</v>
      </c>
      <c r="I91" s="3">
        <v>25.75</v>
      </c>
      <c r="J91" s="3">
        <v>915.65599999999995</v>
      </c>
      <c r="K91" s="3">
        <v>2775</v>
      </c>
      <c r="L91" s="3">
        <v>26</v>
      </c>
      <c r="M91" s="3">
        <v>30.687999999999999</v>
      </c>
      <c r="N91" s="3">
        <v>2776</v>
      </c>
      <c r="O91" s="3">
        <v>-90.847999999999999</v>
      </c>
      <c r="P91" s="3">
        <v>27.937999999999999</v>
      </c>
      <c r="Q91" s="3">
        <v>-2E-3</v>
      </c>
      <c r="R91" s="3">
        <v>0.107</v>
      </c>
      <c r="S91" s="3">
        <v>-1.036</v>
      </c>
      <c r="T91" s="3">
        <v>0.80600000000000005</v>
      </c>
      <c r="U91" s="3">
        <v>-0.27100000000000002</v>
      </c>
      <c r="V91" s="3">
        <v>1.9550000000000001</v>
      </c>
      <c r="W91" s="3">
        <v>-4.673</v>
      </c>
      <c r="X91" s="3">
        <v>0.71</v>
      </c>
      <c r="Y91" s="12">
        <v>189.68799999999999</v>
      </c>
      <c r="Z91" s="12">
        <v>99.960999999999999</v>
      </c>
      <c r="AA91" s="12">
        <v>88.694999999999993</v>
      </c>
      <c r="AB91" s="12">
        <v>60.18</v>
      </c>
      <c r="AC91" s="12">
        <v>28.827999999999999</v>
      </c>
      <c r="AD91" s="12">
        <v>708.31299999999999</v>
      </c>
      <c r="AE91" s="12">
        <v>99.875</v>
      </c>
      <c r="AF91" s="12">
        <v>29.875</v>
      </c>
      <c r="AG91" s="12">
        <v>19.875</v>
      </c>
      <c r="AH91" s="3">
        <v>3.3846153846153815</v>
      </c>
      <c r="AI91" s="32">
        <v>0.22202546296296297</v>
      </c>
      <c r="AJ91" s="22">
        <f t="shared" si="10"/>
        <v>50.412785999999997</v>
      </c>
      <c r="AK91" s="21"/>
      <c r="AL91" s="22">
        <f t="shared" si="7"/>
        <v>5.3619781326871205</v>
      </c>
      <c r="AM91" s="23">
        <f t="shared" si="8"/>
        <v>3.3970715719865403</v>
      </c>
      <c r="AN91" s="23">
        <f t="shared" si="11"/>
        <v>38.3819625</v>
      </c>
      <c r="AO91" s="23">
        <f t="shared" si="12"/>
        <v>9.0999298909221118E-3</v>
      </c>
      <c r="AP91" s="23">
        <f t="shared" si="13"/>
        <v>0.1151472102654985</v>
      </c>
      <c r="AX91">
        <v>78.91</v>
      </c>
      <c r="AY91">
        <v>4</v>
      </c>
      <c r="AZ91">
        <v>40</v>
      </c>
      <c r="BA91">
        <v>11</v>
      </c>
      <c r="BB91">
        <v>1.8</v>
      </c>
      <c r="BC91">
        <f t="shared" si="9"/>
        <v>66.102907000000002</v>
      </c>
    </row>
    <row r="92" spans="1:55" x14ac:dyDescent="0.25">
      <c r="A92" t="s">
        <v>209</v>
      </c>
      <c r="B92" s="3">
        <v>48.034999999999997</v>
      </c>
      <c r="C92" s="3">
        <v>51.542999999999999</v>
      </c>
      <c r="D92" s="3">
        <v>59.426000000000002</v>
      </c>
      <c r="E92" s="3">
        <v>48.026000000000003</v>
      </c>
      <c r="F92" s="3">
        <v>-48</v>
      </c>
      <c r="G92" s="3">
        <v>28.812999999999999</v>
      </c>
      <c r="H92" s="3">
        <v>1.3440000000000001</v>
      </c>
      <c r="I92" s="3">
        <v>25.75</v>
      </c>
      <c r="J92" s="3">
        <v>915.65599999999995</v>
      </c>
      <c r="K92" s="3">
        <v>2775</v>
      </c>
      <c r="L92" s="3">
        <v>26</v>
      </c>
      <c r="M92" s="3">
        <v>30.875</v>
      </c>
      <c r="N92" s="3">
        <v>2776</v>
      </c>
      <c r="O92" s="3">
        <v>-90.831999999999994</v>
      </c>
      <c r="P92" s="3">
        <v>27.937999999999999</v>
      </c>
      <c r="Q92" s="3">
        <v>-2.1000000000000001E-2</v>
      </c>
      <c r="R92" s="3">
        <v>0.10199999999999999</v>
      </c>
      <c r="S92" s="3">
        <v>-1.0349999999999999</v>
      </c>
      <c r="T92" s="3">
        <v>0.79900000000000004</v>
      </c>
      <c r="U92" s="3">
        <v>-0.21299999999999999</v>
      </c>
      <c r="V92" s="3">
        <v>1.6020000000000001</v>
      </c>
      <c r="W92" s="3">
        <v>-5.5469999999999997</v>
      </c>
      <c r="X92" s="3">
        <v>0.57699999999999996</v>
      </c>
      <c r="Y92" s="12">
        <v>189.68799999999999</v>
      </c>
      <c r="Z92" s="12">
        <v>99.977000000000004</v>
      </c>
      <c r="AA92" s="12">
        <v>88.703000000000003</v>
      </c>
      <c r="AB92" s="12">
        <v>60.219000000000001</v>
      </c>
      <c r="AC92" s="12">
        <v>28.827999999999999</v>
      </c>
      <c r="AD92" s="12">
        <v>708.43799999999999</v>
      </c>
      <c r="AE92" s="12">
        <v>99.875</v>
      </c>
      <c r="AF92" s="12">
        <v>29.875</v>
      </c>
      <c r="AG92" s="12">
        <v>19.875</v>
      </c>
      <c r="AH92" s="3">
        <v>3.4230769230769198</v>
      </c>
      <c r="AI92" s="32">
        <v>0.22202546296296297</v>
      </c>
      <c r="AJ92" s="22">
        <f t="shared" si="10"/>
        <v>50.445456300000004</v>
      </c>
      <c r="AK92" s="21"/>
      <c r="AL92" s="22">
        <f t="shared" si="7"/>
        <v>5.36052108983748</v>
      </c>
      <c r="AM92" s="23">
        <f t="shared" si="8"/>
        <v>3.3993216931529102</v>
      </c>
      <c r="AN92" s="23">
        <f t="shared" si="11"/>
        <v>38.3819625</v>
      </c>
      <c r="AO92" s="23">
        <f t="shared" si="12"/>
        <v>9.0911461748111808E-3</v>
      </c>
      <c r="AP92" s="23">
        <f t="shared" si="13"/>
        <v>0.11503606430964373</v>
      </c>
      <c r="AX92">
        <v>78.84</v>
      </c>
      <c r="AY92">
        <v>4</v>
      </c>
      <c r="AZ92">
        <v>40</v>
      </c>
      <c r="BA92">
        <v>11</v>
      </c>
      <c r="BB92">
        <v>1.82</v>
      </c>
      <c r="BC92">
        <f t="shared" si="9"/>
        <v>66.044268000000002</v>
      </c>
    </row>
    <row r="93" spans="1:55" x14ac:dyDescent="0.25">
      <c r="A93" t="s">
        <v>210</v>
      </c>
      <c r="B93" s="3">
        <v>48.030999999999999</v>
      </c>
      <c r="C93" s="3">
        <v>51.718000000000004</v>
      </c>
      <c r="D93" s="3">
        <v>60.033999999999999</v>
      </c>
      <c r="E93" s="3">
        <v>47.707999999999998</v>
      </c>
      <c r="F93" s="3">
        <v>-48</v>
      </c>
      <c r="G93" s="3">
        <v>29.125</v>
      </c>
      <c r="H93" s="3">
        <v>1.375</v>
      </c>
      <c r="I93" s="3">
        <v>25.75</v>
      </c>
      <c r="J93" s="3">
        <v>915.65599999999995</v>
      </c>
      <c r="K93" s="3">
        <v>2775</v>
      </c>
      <c r="L93" s="3">
        <v>26</v>
      </c>
      <c r="M93" s="3">
        <v>31.187999999999999</v>
      </c>
      <c r="N93" s="3">
        <v>2776</v>
      </c>
      <c r="O93" s="3">
        <v>-90.808000000000007</v>
      </c>
      <c r="P93" s="3">
        <v>27.937999999999999</v>
      </c>
      <c r="Q93" s="3">
        <v>-2.5000000000000001E-2</v>
      </c>
      <c r="R93" s="3">
        <v>9.5000000000000001E-2</v>
      </c>
      <c r="S93" s="3">
        <v>-1.0149999999999999</v>
      </c>
      <c r="T93" s="3">
        <v>0.76800000000000002</v>
      </c>
      <c r="U93" s="3">
        <v>-0.41499999999999998</v>
      </c>
      <c r="V93" s="3">
        <v>1.3939999999999999</v>
      </c>
      <c r="W93" s="3">
        <v>-7.9059999999999997</v>
      </c>
      <c r="X93" s="3">
        <v>0.58899999999999997</v>
      </c>
      <c r="Y93" s="12">
        <v>189.68799999999999</v>
      </c>
      <c r="Z93" s="12">
        <v>100</v>
      </c>
      <c r="AA93" s="12">
        <v>88.710999999999999</v>
      </c>
      <c r="AB93" s="12">
        <v>60.258000000000003</v>
      </c>
      <c r="AC93" s="12">
        <v>28.805</v>
      </c>
      <c r="AD93" s="12">
        <v>708.18799999999999</v>
      </c>
      <c r="AE93" s="12">
        <v>99.938000000000002</v>
      </c>
      <c r="AF93" s="12">
        <v>29.875</v>
      </c>
      <c r="AG93" s="12">
        <v>19.875</v>
      </c>
      <c r="AH93" s="3">
        <v>3.4615384615384581</v>
      </c>
      <c r="AI93" s="32">
        <v>0.22202546296296297</v>
      </c>
      <c r="AJ93" s="22">
        <f t="shared" si="10"/>
        <v>50.478126600000003</v>
      </c>
      <c r="AK93" s="21"/>
      <c r="AL93" s="22">
        <f t="shared" si="7"/>
        <v>5.3540684715033606</v>
      </c>
      <c r="AM93" s="23">
        <f t="shared" si="8"/>
        <v>3.4092865154611207</v>
      </c>
      <c r="AN93" s="23">
        <f t="shared" si="11"/>
        <v>38.4061734</v>
      </c>
      <c r="AO93" s="23">
        <f t="shared" si="12"/>
        <v>8.9042349319135607E-3</v>
      </c>
      <c r="AP93" s="23">
        <f t="shared" si="13"/>
        <v>0.11267095727641394</v>
      </c>
      <c r="AX93">
        <v>78.84</v>
      </c>
      <c r="AY93">
        <v>4</v>
      </c>
      <c r="AZ93">
        <v>40</v>
      </c>
      <c r="BA93">
        <v>11</v>
      </c>
      <c r="BB93">
        <v>1.84</v>
      </c>
      <c r="BC93">
        <f t="shared" si="9"/>
        <v>66.044268000000002</v>
      </c>
    </row>
    <row r="94" spans="1:55" x14ac:dyDescent="0.25">
      <c r="A94" t="s">
        <v>211</v>
      </c>
      <c r="B94" s="3">
        <v>48.012</v>
      </c>
      <c r="C94" s="3">
        <v>51.878999999999998</v>
      </c>
      <c r="D94" s="3">
        <v>60.691000000000003</v>
      </c>
      <c r="E94" s="3">
        <v>47.459000000000003</v>
      </c>
      <c r="F94" s="3">
        <v>-48</v>
      </c>
      <c r="G94" s="3">
        <v>29.25</v>
      </c>
      <c r="H94" s="3">
        <v>1.375</v>
      </c>
      <c r="I94" s="3">
        <v>25.75</v>
      </c>
      <c r="J94" s="3">
        <v>915.65599999999995</v>
      </c>
      <c r="K94" s="3">
        <v>2774</v>
      </c>
      <c r="L94" s="3">
        <v>25.75</v>
      </c>
      <c r="M94" s="3">
        <v>31.312999999999999</v>
      </c>
      <c r="N94" s="3">
        <v>2774</v>
      </c>
      <c r="O94" s="3">
        <v>-90.793000000000006</v>
      </c>
      <c r="P94" s="3">
        <v>28.187999999999999</v>
      </c>
      <c r="Q94" s="3">
        <v>-3.4000000000000002E-2</v>
      </c>
      <c r="R94" s="3">
        <v>9.7000000000000003E-2</v>
      </c>
      <c r="S94" s="3">
        <v>-1.006</v>
      </c>
      <c r="T94" s="3">
        <v>0.75600000000000001</v>
      </c>
      <c r="U94" s="3">
        <v>-0.58299999999999996</v>
      </c>
      <c r="V94" s="3">
        <v>1.012</v>
      </c>
      <c r="W94" s="3">
        <v>-8.718</v>
      </c>
      <c r="X94" s="3">
        <v>0.56499999999999995</v>
      </c>
      <c r="Y94" s="12">
        <v>189.68799999999999</v>
      </c>
      <c r="Z94" s="12">
        <v>100.01600000000001</v>
      </c>
      <c r="AA94" s="12">
        <v>88.727000000000004</v>
      </c>
      <c r="AB94" s="12">
        <v>60.280999999999999</v>
      </c>
      <c r="AC94" s="12">
        <v>28.805</v>
      </c>
      <c r="AD94" s="12">
        <v>708.625</v>
      </c>
      <c r="AE94" s="12">
        <v>99.938000000000002</v>
      </c>
      <c r="AF94" s="12">
        <v>29.875</v>
      </c>
      <c r="AG94" s="12">
        <v>19.75</v>
      </c>
      <c r="AH94" s="3">
        <v>3.4999999999999964</v>
      </c>
      <c r="AI94" s="32">
        <v>0.22202546296296297</v>
      </c>
      <c r="AJ94" s="22">
        <f t="shared" si="10"/>
        <v>50.497393699999996</v>
      </c>
      <c r="AK94" s="21"/>
      <c r="AL94" s="22">
        <f t="shared" si="7"/>
        <v>5.3515706837611212</v>
      </c>
      <c r="AM94" s="23">
        <f t="shared" si="8"/>
        <v>3.4131438660320406</v>
      </c>
      <c r="AN94" s="23">
        <f t="shared" si="11"/>
        <v>38.4061734</v>
      </c>
      <c r="AO94" s="23">
        <f t="shared" si="12"/>
        <v>8.825281124635511E-3</v>
      </c>
      <c r="AP94" s="23">
        <f t="shared" si="13"/>
        <v>0.11167190445327335</v>
      </c>
      <c r="AX94">
        <v>78.77</v>
      </c>
      <c r="AY94">
        <v>4</v>
      </c>
      <c r="AZ94">
        <v>40</v>
      </c>
      <c r="BA94">
        <v>11</v>
      </c>
      <c r="BB94">
        <v>1.86</v>
      </c>
      <c r="BC94">
        <f t="shared" si="9"/>
        <v>65.985629000000003</v>
      </c>
    </row>
    <row r="95" spans="1:55" x14ac:dyDescent="0.25">
      <c r="A95" t="s">
        <v>212</v>
      </c>
      <c r="B95" s="3">
        <v>47.984999999999999</v>
      </c>
      <c r="C95" s="3">
        <v>51.898000000000003</v>
      </c>
      <c r="D95" s="3">
        <v>61.3</v>
      </c>
      <c r="E95" s="3">
        <v>47.262</v>
      </c>
      <c r="F95" s="3">
        <v>-48</v>
      </c>
      <c r="G95" s="3">
        <v>29.25</v>
      </c>
      <c r="H95" s="3">
        <v>1.375</v>
      </c>
      <c r="I95" s="3">
        <v>25.75</v>
      </c>
      <c r="J95" s="3">
        <v>915.68799999999999</v>
      </c>
      <c r="K95" s="3">
        <v>2774</v>
      </c>
      <c r="L95" s="3">
        <v>25.75</v>
      </c>
      <c r="M95" s="3">
        <v>31.312999999999999</v>
      </c>
      <c r="N95" s="3">
        <v>2774</v>
      </c>
      <c r="O95" s="3">
        <v>-90.763999999999996</v>
      </c>
      <c r="P95" s="3">
        <v>28.187999999999999</v>
      </c>
      <c r="Q95" s="3">
        <v>-4.1000000000000002E-2</v>
      </c>
      <c r="R95" s="3">
        <v>9.6000000000000002E-2</v>
      </c>
      <c r="S95" s="3">
        <v>-1.01</v>
      </c>
      <c r="T95" s="3">
        <v>0.71299999999999997</v>
      </c>
      <c r="U95" s="3">
        <v>-0.7</v>
      </c>
      <c r="V95" s="3">
        <v>0.72899999999999998</v>
      </c>
      <c r="W95" s="3">
        <v>-9.3670000000000009</v>
      </c>
      <c r="X95" s="3">
        <v>0.5</v>
      </c>
      <c r="Y95" s="12">
        <v>189.68799999999999</v>
      </c>
      <c r="Z95" s="12">
        <v>100.039</v>
      </c>
      <c r="AA95" s="12">
        <v>88.742000000000004</v>
      </c>
      <c r="AB95" s="12">
        <v>60.313000000000002</v>
      </c>
      <c r="AC95" s="12">
        <v>28.805</v>
      </c>
      <c r="AD95" s="12">
        <v>708.875</v>
      </c>
      <c r="AE95" s="12">
        <v>99.938000000000002</v>
      </c>
      <c r="AF95" s="12">
        <v>29.875</v>
      </c>
      <c r="AG95" s="12">
        <v>19.75</v>
      </c>
      <c r="AH95" s="3">
        <v>3.5384615384615348</v>
      </c>
      <c r="AI95" s="32">
        <v>0.22202546296296297</v>
      </c>
      <c r="AJ95" s="22">
        <f t="shared" si="10"/>
        <v>50.524200100000002</v>
      </c>
      <c r="AK95" s="21"/>
      <c r="AL95" s="22">
        <f t="shared" si="7"/>
        <v>5.3426202776847607</v>
      </c>
      <c r="AM95" s="23">
        <f t="shared" si="8"/>
        <v>3.4269660389111709</v>
      </c>
      <c r="AN95" s="23">
        <f t="shared" si="11"/>
        <v>38.4061734</v>
      </c>
      <c r="AO95" s="23">
        <f t="shared" si="12"/>
        <v>8.8603717056479781E-3</v>
      </c>
      <c r="AP95" s="23">
        <f t="shared" si="13"/>
        <v>0.11211592793022473</v>
      </c>
      <c r="AX95">
        <v>78.77</v>
      </c>
      <c r="AY95">
        <v>4</v>
      </c>
      <c r="AZ95">
        <v>40</v>
      </c>
      <c r="BA95">
        <v>11</v>
      </c>
      <c r="BB95">
        <v>1.88</v>
      </c>
      <c r="BC95">
        <f t="shared" si="9"/>
        <v>65.985629000000003</v>
      </c>
    </row>
    <row r="96" spans="1:55" x14ac:dyDescent="0.25">
      <c r="A96" t="s">
        <v>213</v>
      </c>
      <c r="B96" s="3">
        <v>47.957999999999998</v>
      </c>
      <c r="C96" s="3">
        <v>51.652999999999999</v>
      </c>
      <c r="D96" s="3">
        <v>61.823</v>
      </c>
      <c r="E96" s="3">
        <v>47.094000000000001</v>
      </c>
      <c r="F96" s="3">
        <v>-48</v>
      </c>
      <c r="G96" s="3">
        <v>29.187999999999999</v>
      </c>
      <c r="H96" s="3">
        <v>1.375</v>
      </c>
      <c r="I96" s="3">
        <v>25.75</v>
      </c>
      <c r="J96" s="3">
        <v>915.68799999999999</v>
      </c>
      <c r="K96" s="3">
        <v>2774</v>
      </c>
      <c r="L96" s="3">
        <v>25.75</v>
      </c>
      <c r="M96" s="3">
        <v>31.25</v>
      </c>
      <c r="N96" s="3">
        <v>2774</v>
      </c>
      <c r="O96" s="3">
        <v>-90.741</v>
      </c>
      <c r="P96" s="3">
        <v>28.187999999999999</v>
      </c>
      <c r="Q96" s="3">
        <v>-4.7E-2</v>
      </c>
      <c r="R96" s="3">
        <v>9.0999999999999998E-2</v>
      </c>
      <c r="S96" s="3">
        <v>-1.0149999999999999</v>
      </c>
      <c r="T96" s="3">
        <v>0.69699999999999995</v>
      </c>
      <c r="U96" s="3">
        <v>-0.85399999999999998</v>
      </c>
      <c r="V96" s="3">
        <v>0.36499999999999999</v>
      </c>
      <c r="W96" s="3">
        <v>-9.5749999999999993</v>
      </c>
      <c r="X96" s="3">
        <v>0.60199999999999998</v>
      </c>
      <c r="Y96" s="12">
        <v>189.68799999999999</v>
      </c>
      <c r="Z96" s="12">
        <v>100.047</v>
      </c>
      <c r="AA96" s="12">
        <v>88.733999999999995</v>
      </c>
      <c r="AB96" s="12">
        <v>60.335999999999999</v>
      </c>
      <c r="AC96" s="12">
        <v>28.780999999999999</v>
      </c>
      <c r="AD96" s="12">
        <v>708.875</v>
      </c>
      <c r="AE96" s="12">
        <v>100</v>
      </c>
      <c r="AF96" s="12">
        <v>29.875</v>
      </c>
      <c r="AG96" s="12">
        <v>19.75</v>
      </c>
      <c r="AH96" s="3">
        <v>3.5769230769230731</v>
      </c>
      <c r="AI96" s="32">
        <v>0.22202546296296297</v>
      </c>
      <c r="AJ96" s="22">
        <f t="shared" si="10"/>
        <v>50.543467200000002</v>
      </c>
      <c r="AK96" s="21"/>
      <c r="AL96" s="22">
        <f t="shared" si="7"/>
        <v>5.3392898940284406</v>
      </c>
      <c r="AM96" s="23">
        <f t="shared" si="8"/>
        <v>3.4321091730057307</v>
      </c>
      <c r="AN96" s="23">
        <f t="shared" si="11"/>
        <v>38.43</v>
      </c>
      <c r="AO96" s="23">
        <f t="shared" si="12"/>
        <v>8.8931971033858956E-3</v>
      </c>
      <c r="AP96" s="23">
        <f t="shared" si="13"/>
        <v>0.11253128860010717</v>
      </c>
      <c r="AX96">
        <v>78.7</v>
      </c>
      <c r="AY96">
        <v>4</v>
      </c>
      <c r="AZ96">
        <v>40</v>
      </c>
      <c r="BA96">
        <v>11</v>
      </c>
      <c r="BB96">
        <v>1.9</v>
      </c>
      <c r="BC96">
        <f t="shared" si="9"/>
        <v>65.926990000000004</v>
      </c>
    </row>
    <row r="97" spans="1:55" x14ac:dyDescent="0.25">
      <c r="A97" t="s">
        <v>214</v>
      </c>
      <c r="B97" s="3">
        <v>47.939</v>
      </c>
      <c r="C97" s="3">
        <v>51.164000000000001</v>
      </c>
      <c r="D97" s="3">
        <v>62.267000000000003</v>
      </c>
      <c r="E97" s="3">
        <v>46.948999999999998</v>
      </c>
      <c r="F97" s="3">
        <v>-48</v>
      </c>
      <c r="G97" s="3">
        <v>29.125</v>
      </c>
      <c r="H97" s="3">
        <v>1.375</v>
      </c>
      <c r="I97" s="3">
        <v>25.75</v>
      </c>
      <c r="J97" s="3">
        <v>915.75</v>
      </c>
      <c r="K97" s="3">
        <v>2773</v>
      </c>
      <c r="L97" s="3">
        <v>25.75</v>
      </c>
      <c r="M97" s="3">
        <v>31.187999999999999</v>
      </c>
      <c r="N97" s="3">
        <v>2774</v>
      </c>
      <c r="O97" s="3">
        <v>-90.703000000000003</v>
      </c>
      <c r="P97" s="3">
        <v>28.187999999999999</v>
      </c>
      <c r="Q97" s="3">
        <v>-0.05</v>
      </c>
      <c r="R97" s="3">
        <v>0.08</v>
      </c>
      <c r="S97" s="3">
        <v>-1.0009999999999999</v>
      </c>
      <c r="T97" s="3">
        <v>0.64500000000000002</v>
      </c>
      <c r="U97" s="3">
        <v>-0.89700000000000002</v>
      </c>
      <c r="V97" s="3">
        <v>7.5999999999999998E-2</v>
      </c>
      <c r="W97" s="3">
        <v>-9.3170000000000002</v>
      </c>
      <c r="X97" s="3">
        <v>0.71699999999999997</v>
      </c>
      <c r="Y97" s="12">
        <v>189.68799999999999</v>
      </c>
      <c r="Z97" s="12">
        <v>100.047</v>
      </c>
      <c r="AA97" s="12">
        <v>88.733999999999995</v>
      </c>
      <c r="AB97" s="12">
        <v>60.335999999999999</v>
      </c>
      <c r="AC97" s="12">
        <v>28.780999999999999</v>
      </c>
      <c r="AD97" s="12">
        <v>709.18799999999999</v>
      </c>
      <c r="AE97" s="12">
        <v>100</v>
      </c>
      <c r="AF97" s="12">
        <v>29.875</v>
      </c>
      <c r="AG97" s="12">
        <v>19.625</v>
      </c>
      <c r="AH97" s="3">
        <v>3.6153846153846114</v>
      </c>
      <c r="AI97" s="32">
        <v>0.22202546296296297</v>
      </c>
      <c r="AJ97" s="22">
        <f t="shared" si="10"/>
        <v>50.543467200000002</v>
      </c>
      <c r="AK97" s="21"/>
      <c r="AL97" s="22">
        <f t="shared" si="7"/>
        <v>5.3284661471454005</v>
      </c>
      <c r="AM97" s="23">
        <f t="shared" si="8"/>
        <v>3.4488243588130501</v>
      </c>
      <c r="AN97" s="23">
        <f t="shared" si="11"/>
        <v>38.43</v>
      </c>
      <c r="AO97" s="23">
        <f t="shared" si="12"/>
        <v>8.7705323157529873E-3</v>
      </c>
      <c r="AP97" s="23">
        <f t="shared" si="13"/>
        <v>0.11097913289527811</v>
      </c>
      <c r="AX97">
        <v>78.7</v>
      </c>
      <c r="AY97">
        <v>4</v>
      </c>
      <c r="AZ97">
        <v>40</v>
      </c>
      <c r="BA97">
        <v>11</v>
      </c>
      <c r="BB97">
        <v>1.92</v>
      </c>
      <c r="BC97">
        <f t="shared" si="9"/>
        <v>65.926990000000004</v>
      </c>
    </row>
    <row r="98" spans="1:55" x14ac:dyDescent="0.25">
      <c r="A98" t="s">
        <v>215</v>
      </c>
      <c r="B98" s="3">
        <v>47.896999999999998</v>
      </c>
      <c r="C98" s="3">
        <v>50.582999999999998</v>
      </c>
      <c r="D98" s="3">
        <v>62.631999999999998</v>
      </c>
      <c r="E98" s="3">
        <v>46.828000000000003</v>
      </c>
      <c r="F98" s="3">
        <v>-48</v>
      </c>
      <c r="G98" s="3">
        <v>29.187999999999999</v>
      </c>
      <c r="H98" s="3">
        <v>1.375</v>
      </c>
      <c r="I98" s="3">
        <v>25.75</v>
      </c>
      <c r="J98" s="3">
        <v>915.75</v>
      </c>
      <c r="K98" s="3">
        <v>2774</v>
      </c>
      <c r="L98" s="3">
        <v>25.75</v>
      </c>
      <c r="M98" s="3">
        <v>31.25</v>
      </c>
      <c r="N98" s="3">
        <v>2774</v>
      </c>
      <c r="O98" s="3">
        <v>-90.671999999999997</v>
      </c>
      <c r="P98" s="3">
        <v>28.187999999999999</v>
      </c>
      <c r="Q98" s="3">
        <v>-5.7000000000000002E-2</v>
      </c>
      <c r="R98" s="3">
        <v>9.0999999999999998E-2</v>
      </c>
      <c r="S98" s="3">
        <v>-0.98799999999999999</v>
      </c>
      <c r="T98" s="3">
        <v>0.62</v>
      </c>
      <c r="U98" s="3">
        <v>-1.083</v>
      </c>
      <c r="V98" s="3">
        <v>-0.22</v>
      </c>
      <c r="W98" s="3">
        <v>-8.798</v>
      </c>
      <c r="X98" s="3">
        <v>0.80200000000000005</v>
      </c>
      <c r="Y98" s="12">
        <v>186.625</v>
      </c>
      <c r="Z98" s="12">
        <v>100.05500000000001</v>
      </c>
      <c r="AA98" s="12">
        <v>88.733999999999995</v>
      </c>
      <c r="AB98" s="12">
        <v>60.351999999999997</v>
      </c>
      <c r="AC98" s="12">
        <v>28.835999999999999</v>
      </c>
      <c r="AD98" s="12">
        <v>709.25</v>
      </c>
      <c r="AE98" s="12">
        <v>100</v>
      </c>
      <c r="AF98" s="12">
        <v>30.875</v>
      </c>
      <c r="AG98" s="12">
        <v>19.625</v>
      </c>
      <c r="AH98" s="3">
        <v>3.6538461538461497</v>
      </c>
      <c r="AI98" s="32">
        <v>0.22202546296296297</v>
      </c>
      <c r="AJ98" s="22">
        <f t="shared" si="10"/>
        <v>50.556870399999994</v>
      </c>
      <c r="AK98" s="21"/>
      <c r="AL98" s="22">
        <f t="shared" si="7"/>
        <v>5.3232624226824008</v>
      </c>
      <c r="AM98" s="23">
        <f t="shared" si="8"/>
        <v>3.4568605058358002</v>
      </c>
      <c r="AN98" s="23">
        <f t="shared" si="11"/>
        <v>38.43</v>
      </c>
      <c r="AO98" s="23">
        <f t="shared" si="12"/>
        <v>8.656629298665286E-3</v>
      </c>
      <c r="AP98" s="23">
        <f t="shared" si="13"/>
        <v>0.10953784545507969</v>
      </c>
      <c r="AX98">
        <v>78.650000000000006</v>
      </c>
      <c r="AY98">
        <v>4</v>
      </c>
      <c r="AZ98">
        <v>40</v>
      </c>
      <c r="BA98">
        <v>11</v>
      </c>
      <c r="BB98">
        <v>1.94</v>
      </c>
      <c r="BC98">
        <f t="shared" si="9"/>
        <v>65.88510500000001</v>
      </c>
    </row>
    <row r="99" spans="1:55" x14ac:dyDescent="0.25">
      <c r="A99" t="s">
        <v>216</v>
      </c>
      <c r="B99" s="3">
        <v>47.817</v>
      </c>
      <c r="C99" s="3">
        <v>50.085000000000001</v>
      </c>
      <c r="D99" s="3">
        <v>62.93</v>
      </c>
      <c r="E99" s="3">
        <v>46.718000000000004</v>
      </c>
      <c r="F99" s="3">
        <v>-48</v>
      </c>
      <c r="G99" s="3">
        <v>29.187999999999999</v>
      </c>
      <c r="H99" s="3">
        <v>1.375</v>
      </c>
      <c r="I99" s="3">
        <v>25.75</v>
      </c>
      <c r="J99" s="3">
        <v>915.68799999999999</v>
      </c>
      <c r="K99" s="3">
        <v>2773</v>
      </c>
      <c r="L99" s="3">
        <v>25.75</v>
      </c>
      <c r="M99" s="3">
        <v>31.25</v>
      </c>
      <c r="N99" s="3">
        <v>2774</v>
      </c>
      <c r="O99" s="3">
        <v>-90.635000000000005</v>
      </c>
      <c r="P99" s="3">
        <v>28.812999999999999</v>
      </c>
      <c r="Q99" s="3">
        <v>-4.8000000000000001E-2</v>
      </c>
      <c r="R99" s="3">
        <v>8.6999999999999994E-2</v>
      </c>
      <c r="S99" s="3">
        <v>-0.97799999999999998</v>
      </c>
      <c r="T99" s="3">
        <v>0.57299999999999995</v>
      </c>
      <c r="U99" s="3">
        <v>-1.163</v>
      </c>
      <c r="V99" s="3">
        <v>-0.495</v>
      </c>
      <c r="W99" s="3">
        <v>-8.14</v>
      </c>
      <c r="X99" s="3">
        <v>0.94899999999999995</v>
      </c>
      <c r="Y99" s="12">
        <v>186.625</v>
      </c>
      <c r="Z99" s="12">
        <v>100.07</v>
      </c>
      <c r="AA99" s="12">
        <v>88.757999999999996</v>
      </c>
      <c r="AB99" s="12">
        <v>60.359000000000002</v>
      </c>
      <c r="AC99" s="12">
        <v>28.835999999999999</v>
      </c>
      <c r="AD99" s="12">
        <v>709.31299999999999</v>
      </c>
      <c r="AE99" s="12">
        <v>100</v>
      </c>
      <c r="AF99" s="12">
        <v>30.875</v>
      </c>
      <c r="AG99" s="12">
        <v>19.625</v>
      </c>
      <c r="AH99" s="3">
        <v>3.6923076923076881</v>
      </c>
      <c r="AI99" s="32">
        <v>0.22202546296296297</v>
      </c>
      <c r="AJ99" s="22">
        <f t="shared" si="10"/>
        <v>50.562734300000002</v>
      </c>
      <c r="AK99" s="21"/>
      <c r="AL99" s="22">
        <f t="shared" si="7"/>
        <v>5.3134794206919604</v>
      </c>
      <c r="AM99" s="23">
        <f t="shared" si="8"/>
        <v>3.4719684622385705</v>
      </c>
      <c r="AN99" s="23">
        <f t="shared" si="11"/>
        <v>38.43</v>
      </c>
      <c r="AO99" s="23">
        <f t="shared" si="12"/>
        <v>8.5690115932132091E-3</v>
      </c>
      <c r="AP99" s="23">
        <f t="shared" si="13"/>
        <v>0.10842916280877322</v>
      </c>
      <c r="AX99">
        <v>78.650000000000006</v>
      </c>
      <c r="AY99">
        <v>4</v>
      </c>
      <c r="AZ99">
        <v>40</v>
      </c>
      <c r="BA99">
        <v>11</v>
      </c>
      <c r="BB99">
        <v>1.96</v>
      </c>
      <c r="BC99">
        <f t="shared" si="9"/>
        <v>65.88510500000001</v>
      </c>
    </row>
    <row r="100" spans="1:55" x14ac:dyDescent="0.25">
      <c r="A100" t="s">
        <v>217</v>
      </c>
      <c r="B100" s="3">
        <v>47.713999999999999</v>
      </c>
      <c r="C100" s="3">
        <v>49.822000000000003</v>
      </c>
      <c r="D100" s="3">
        <v>63.21</v>
      </c>
      <c r="E100" s="3">
        <v>46.607999999999997</v>
      </c>
      <c r="F100" s="3">
        <v>-48</v>
      </c>
      <c r="G100" s="3">
        <v>29.25</v>
      </c>
      <c r="H100" s="3">
        <v>1.375</v>
      </c>
      <c r="I100" s="3">
        <v>25.75</v>
      </c>
      <c r="J100" s="3">
        <v>915.71900000000005</v>
      </c>
      <c r="K100" s="3">
        <v>2773</v>
      </c>
      <c r="L100" s="3">
        <v>25.75</v>
      </c>
      <c r="M100" s="3">
        <v>31.375</v>
      </c>
      <c r="N100" s="3">
        <v>2774</v>
      </c>
      <c r="O100" s="3">
        <v>-90.578999999999994</v>
      </c>
      <c r="P100" s="3">
        <v>28.812999999999999</v>
      </c>
      <c r="Q100" s="3">
        <v>-4.9000000000000002E-2</v>
      </c>
      <c r="R100" s="3">
        <v>0.08</v>
      </c>
      <c r="S100" s="3">
        <v>-0.97</v>
      </c>
      <c r="T100" s="3">
        <v>0.52300000000000002</v>
      </c>
      <c r="U100" s="3">
        <v>-1.2210000000000001</v>
      </c>
      <c r="V100" s="3">
        <v>-0.755</v>
      </c>
      <c r="W100" s="3">
        <v>-7.31</v>
      </c>
      <c r="X100" s="3">
        <v>1.0840000000000001</v>
      </c>
      <c r="Y100" s="12">
        <v>186.625</v>
      </c>
      <c r="Z100" s="12">
        <v>100.078</v>
      </c>
      <c r="AA100" s="12">
        <v>88.757999999999996</v>
      </c>
      <c r="AB100" s="12">
        <v>60.351999999999997</v>
      </c>
      <c r="AC100" s="12">
        <v>28.835999999999999</v>
      </c>
      <c r="AD100" s="12">
        <v>709.375</v>
      </c>
      <c r="AE100" s="12">
        <v>100</v>
      </c>
      <c r="AF100" s="12">
        <v>30.875</v>
      </c>
      <c r="AG100" s="12">
        <v>19.625</v>
      </c>
      <c r="AH100" s="3">
        <v>3.7307692307692264</v>
      </c>
      <c r="AI100" s="32">
        <v>0.22202546296296297</v>
      </c>
      <c r="AJ100" s="22">
        <f t="shared" si="10"/>
        <v>50.556870399999994</v>
      </c>
      <c r="AK100" s="21"/>
      <c r="AL100" s="22">
        <f t="shared" si="7"/>
        <v>5.3030719717659602</v>
      </c>
      <c r="AM100" s="23">
        <f t="shared" si="8"/>
        <v>3.4880407562840707</v>
      </c>
      <c r="AN100" s="23">
        <f t="shared" si="11"/>
        <v>38.43</v>
      </c>
      <c r="AO100" s="23">
        <f t="shared" si="12"/>
        <v>8.4989174288515462E-3</v>
      </c>
      <c r="AP100" s="23">
        <f t="shared" si="13"/>
        <v>0.10754221669172803</v>
      </c>
      <c r="AX100">
        <v>78.61</v>
      </c>
      <c r="AY100">
        <v>4</v>
      </c>
      <c r="AZ100">
        <v>40</v>
      </c>
      <c r="BA100">
        <v>11</v>
      </c>
      <c r="BB100">
        <v>1.98</v>
      </c>
      <c r="BC100">
        <f t="shared" si="9"/>
        <v>65.851596999999998</v>
      </c>
    </row>
    <row r="101" spans="1:55" x14ac:dyDescent="0.25">
      <c r="A101" t="s">
        <v>218</v>
      </c>
      <c r="B101" s="3">
        <v>47.588000000000001</v>
      </c>
      <c r="C101" s="3">
        <v>49.844999999999999</v>
      </c>
      <c r="D101" s="3">
        <v>63.417000000000002</v>
      </c>
      <c r="E101" s="3">
        <v>46.475000000000001</v>
      </c>
      <c r="F101" s="3">
        <v>-48</v>
      </c>
      <c r="G101" s="3">
        <v>29.187999999999999</v>
      </c>
      <c r="H101" s="3">
        <v>1.375</v>
      </c>
      <c r="I101" s="3">
        <v>25.75</v>
      </c>
      <c r="J101" s="3">
        <v>915.71900000000005</v>
      </c>
      <c r="K101" s="3">
        <v>2773</v>
      </c>
      <c r="L101" s="3">
        <v>25.75</v>
      </c>
      <c r="M101" s="3">
        <v>31.312999999999999</v>
      </c>
      <c r="N101" s="3">
        <v>2774</v>
      </c>
      <c r="O101" s="3">
        <v>-90.531999999999996</v>
      </c>
      <c r="P101" s="3">
        <v>28.812999999999999</v>
      </c>
      <c r="Q101" s="3">
        <v>-5.5E-2</v>
      </c>
      <c r="R101" s="3">
        <v>7.5999999999999998E-2</v>
      </c>
      <c r="S101" s="3">
        <v>-1.004</v>
      </c>
      <c r="T101" s="3">
        <v>0.48399999999999999</v>
      </c>
      <c r="U101" s="3">
        <v>-1.196</v>
      </c>
      <c r="V101" s="3">
        <v>-0.92800000000000005</v>
      </c>
      <c r="W101" s="3">
        <v>-5.7089999999999996</v>
      </c>
      <c r="X101" s="3">
        <v>1.2450000000000001</v>
      </c>
      <c r="Y101" s="12">
        <v>186.625</v>
      </c>
      <c r="Z101" s="12">
        <v>100.086</v>
      </c>
      <c r="AA101" s="12">
        <v>88.75</v>
      </c>
      <c r="AB101" s="12">
        <v>60.335999999999999</v>
      </c>
      <c r="AC101" s="12">
        <v>28.805</v>
      </c>
      <c r="AD101" s="12">
        <v>709.375</v>
      </c>
      <c r="AE101" s="12">
        <v>100</v>
      </c>
      <c r="AF101" s="12">
        <v>30.875</v>
      </c>
      <c r="AG101" s="12">
        <v>19.5</v>
      </c>
      <c r="AH101" s="3">
        <v>3.7692307692307647</v>
      </c>
      <c r="AI101" s="32">
        <v>0.22202546296296297</v>
      </c>
      <c r="AJ101" s="22">
        <f t="shared" si="10"/>
        <v>50.543467200000002</v>
      </c>
      <c r="AK101" s="21"/>
      <c r="AL101" s="22">
        <f t="shared" si="7"/>
        <v>5.2949541616036804</v>
      </c>
      <c r="AM101" s="23">
        <f t="shared" si="8"/>
        <v>3.5005771456395607</v>
      </c>
      <c r="AN101" s="23">
        <f t="shared" si="11"/>
        <v>38.43</v>
      </c>
      <c r="AO101" s="23">
        <f t="shared" si="12"/>
        <v>8.79681762738861E-3</v>
      </c>
      <c r="AP101" s="23">
        <f t="shared" si="13"/>
        <v>0.11131173768917005</v>
      </c>
      <c r="AX101">
        <v>78.61</v>
      </c>
      <c r="AY101">
        <v>4</v>
      </c>
      <c r="AZ101">
        <v>40</v>
      </c>
      <c r="BA101">
        <v>11</v>
      </c>
      <c r="BB101">
        <v>2</v>
      </c>
      <c r="BC101">
        <f t="shared" si="9"/>
        <v>65.851596999999998</v>
      </c>
    </row>
    <row r="102" spans="1:55" x14ac:dyDescent="0.25">
      <c r="A102" t="s">
        <v>219</v>
      </c>
      <c r="B102" s="3">
        <v>47.462000000000003</v>
      </c>
      <c r="C102" s="3">
        <v>50.042999999999999</v>
      </c>
      <c r="D102" s="3">
        <v>63.508000000000003</v>
      </c>
      <c r="E102" s="3">
        <v>46.255000000000003</v>
      </c>
      <c r="F102" s="3">
        <v>-48</v>
      </c>
      <c r="G102" s="3">
        <v>29.125</v>
      </c>
      <c r="H102" s="3">
        <v>1.375</v>
      </c>
      <c r="I102" s="3">
        <v>25.75</v>
      </c>
      <c r="J102" s="3">
        <v>915.71900000000005</v>
      </c>
      <c r="K102" s="3">
        <v>2773</v>
      </c>
      <c r="L102" s="3">
        <v>25.75</v>
      </c>
      <c r="M102" s="3">
        <v>31.25</v>
      </c>
      <c r="N102" s="3">
        <v>2774</v>
      </c>
      <c r="O102" s="3">
        <v>-90.465999999999994</v>
      </c>
      <c r="P102" s="3">
        <v>28.812999999999999</v>
      </c>
      <c r="Q102" s="3">
        <v>-4.1000000000000002E-2</v>
      </c>
      <c r="R102" s="3">
        <v>8.4000000000000005E-2</v>
      </c>
      <c r="S102" s="3">
        <v>-1.02</v>
      </c>
      <c r="T102" s="3">
        <v>0.41899999999999998</v>
      </c>
      <c r="U102" s="3">
        <v>-1.3089999999999999</v>
      </c>
      <c r="V102" s="3">
        <v>-1.0720000000000001</v>
      </c>
      <c r="W102" s="3">
        <v>-4.3849999999999998</v>
      </c>
      <c r="X102" s="3">
        <v>1.429</v>
      </c>
      <c r="Y102" s="12">
        <v>186.625</v>
      </c>
      <c r="Z102" s="12">
        <v>100.09399999999999</v>
      </c>
      <c r="AA102" s="12">
        <v>88.733999999999995</v>
      </c>
      <c r="AB102" s="12">
        <v>60.313000000000002</v>
      </c>
      <c r="AC102" s="12">
        <v>28.805</v>
      </c>
      <c r="AD102" s="12">
        <v>709.5</v>
      </c>
      <c r="AE102" s="12">
        <v>100.063</v>
      </c>
      <c r="AF102" s="12">
        <v>30.875</v>
      </c>
      <c r="AG102" s="12">
        <v>19.5</v>
      </c>
      <c r="AH102" s="3">
        <v>3.807692307692303</v>
      </c>
      <c r="AI102" s="32">
        <v>0.22202546296296297</v>
      </c>
      <c r="AJ102" s="22">
        <f t="shared" si="10"/>
        <v>50.524200100000002</v>
      </c>
      <c r="AK102" s="21"/>
      <c r="AL102" s="22">
        <f t="shared" si="7"/>
        <v>5.28142447799988</v>
      </c>
      <c r="AM102" s="23">
        <f t="shared" si="8"/>
        <v>3.5214711278987103</v>
      </c>
      <c r="AN102" s="23">
        <f t="shared" si="11"/>
        <v>38.4542109</v>
      </c>
      <c r="AO102" s="23">
        <f t="shared" si="12"/>
        <v>8.925755960968576E-3</v>
      </c>
      <c r="AP102" s="23">
        <f t="shared" si="13"/>
        <v>0.1129432765675988</v>
      </c>
      <c r="AX102">
        <v>78.58</v>
      </c>
      <c r="AY102">
        <v>4</v>
      </c>
      <c r="AZ102">
        <v>40</v>
      </c>
      <c r="BA102">
        <v>12</v>
      </c>
      <c r="BB102">
        <v>2.02</v>
      </c>
      <c r="BC102">
        <f t="shared" si="9"/>
        <v>65.826465999999996</v>
      </c>
    </row>
    <row r="103" spans="1:55" x14ac:dyDescent="0.25">
      <c r="A103" t="s">
        <v>220</v>
      </c>
      <c r="B103" s="3">
        <v>47.347000000000001</v>
      </c>
      <c r="C103" s="3">
        <v>50.274000000000001</v>
      </c>
      <c r="D103" s="3">
        <v>63.476999999999997</v>
      </c>
      <c r="E103" s="3">
        <v>45.976999999999997</v>
      </c>
      <c r="F103" s="3">
        <v>-48</v>
      </c>
      <c r="G103" s="3">
        <v>29.125</v>
      </c>
      <c r="H103" s="3">
        <v>1.375</v>
      </c>
      <c r="I103" s="3">
        <v>25.75</v>
      </c>
      <c r="J103" s="3">
        <v>915.71900000000005</v>
      </c>
      <c r="K103" s="3">
        <v>2772</v>
      </c>
      <c r="L103" s="3">
        <v>25.75</v>
      </c>
      <c r="M103" s="3">
        <v>31.25</v>
      </c>
      <c r="N103" s="3">
        <v>2774</v>
      </c>
      <c r="O103" s="3">
        <v>-90.415000000000006</v>
      </c>
      <c r="P103" s="3">
        <v>28.812999999999999</v>
      </c>
      <c r="Q103" s="3">
        <v>-4.0000000000000001E-3</v>
      </c>
      <c r="R103" s="3">
        <v>0.124</v>
      </c>
      <c r="S103" s="3">
        <v>-1.0189999999999999</v>
      </c>
      <c r="T103" s="3">
        <v>0.38800000000000001</v>
      </c>
      <c r="U103" s="3">
        <v>-1.2709999999999999</v>
      </c>
      <c r="V103" s="3">
        <v>-1.214</v>
      </c>
      <c r="W103" s="3">
        <v>-3.3679999999999999</v>
      </c>
      <c r="X103" s="3">
        <v>1.492</v>
      </c>
      <c r="Y103" s="12">
        <v>181.93799999999999</v>
      </c>
      <c r="Z103" s="12">
        <v>100.102</v>
      </c>
      <c r="AA103" s="12">
        <v>88.727000000000004</v>
      </c>
      <c r="AB103" s="12">
        <v>60.289000000000001</v>
      </c>
      <c r="AC103" s="12">
        <v>28.812999999999999</v>
      </c>
      <c r="AD103" s="12">
        <v>709.56299999999999</v>
      </c>
      <c r="AE103" s="12">
        <v>100.063</v>
      </c>
      <c r="AF103" s="12">
        <v>30.875</v>
      </c>
      <c r="AG103" s="12">
        <v>19.5</v>
      </c>
      <c r="AH103" s="3">
        <v>3.8461538461538414</v>
      </c>
      <c r="AI103" s="32">
        <v>0.22202546296296297</v>
      </c>
      <c r="AJ103" s="22">
        <f t="shared" si="10"/>
        <v>50.504095300000003</v>
      </c>
      <c r="AK103" s="21"/>
      <c r="AL103" s="22">
        <f t="shared" si="7"/>
        <v>5.2749718596657607</v>
      </c>
      <c r="AM103" s="23">
        <f t="shared" si="8"/>
        <v>3.5314359502069208</v>
      </c>
      <c r="AN103" s="23">
        <f t="shared" si="11"/>
        <v>38.4542109</v>
      </c>
      <c r="AO103" s="23">
        <f t="shared" si="12"/>
        <v>8.9170052198303696E-3</v>
      </c>
      <c r="AP103" s="23">
        <f t="shared" si="13"/>
        <v>0.11283254786508151</v>
      </c>
      <c r="AX103">
        <v>78.58</v>
      </c>
      <c r="AY103">
        <v>4</v>
      </c>
      <c r="AZ103">
        <v>40</v>
      </c>
      <c r="BA103">
        <v>12</v>
      </c>
      <c r="BB103">
        <v>2.04</v>
      </c>
      <c r="BC103">
        <f t="shared" si="9"/>
        <v>65.826465999999996</v>
      </c>
    </row>
    <row r="104" spans="1:55" x14ac:dyDescent="0.25">
      <c r="A104" t="s">
        <v>221</v>
      </c>
      <c r="B104" s="3">
        <v>47.24</v>
      </c>
      <c r="C104" s="3">
        <v>50.430999999999997</v>
      </c>
      <c r="D104" s="3">
        <v>63.325000000000003</v>
      </c>
      <c r="E104" s="3">
        <v>45.722000000000001</v>
      </c>
      <c r="F104" s="3">
        <v>-48</v>
      </c>
      <c r="G104" s="3">
        <v>29</v>
      </c>
      <c r="H104" s="3">
        <v>1.3440000000000001</v>
      </c>
      <c r="I104" s="3">
        <v>25.75</v>
      </c>
      <c r="J104" s="3">
        <v>915.75</v>
      </c>
      <c r="K104" s="3">
        <v>2772</v>
      </c>
      <c r="L104" s="3">
        <v>26</v>
      </c>
      <c r="M104" s="3">
        <v>31.062999999999999</v>
      </c>
      <c r="N104" s="3">
        <v>2772</v>
      </c>
      <c r="O104" s="3">
        <v>-90.334000000000003</v>
      </c>
      <c r="P104" s="3">
        <v>29.125</v>
      </c>
      <c r="Q104" s="3">
        <v>5.0000000000000001E-3</v>
      </c>
      <c r="R104" s="3">
        <v>0.127</v>
      </c>
      <c r="S104" s="3">
        <v>-1.0529999999999999</v>
      </c>
      <c r="T104" s="3">
        <v>0.33900000000000002</v>
      </c>
      <c r="U104" s="3">
        <v>-1.127</v>
      </c>
      <c r="V104" s="3">
        <v>-1.244</v>
      </c>
      <c r="W104" s="3">
        <v>-0.87</v>
      </c>
      <c r="X104" s="3">
        <v>1.516</v>
      </c>
      <c r="Y104" s="12">
        <v>181.93799999999999</v>
      </c>
      <c r="Z104" s="12">
        <v>100.117</v>
      </c>
      <c r="AA104" s="12">
        <v>88.718999999999994</v>
      </c>
      <c r="AB104" s="12">
        <v>60.258000000000003</v>
      </c>
      <c r="AC104" s="12">
        <v>28.812999999999999</v>
      </c>
      <c r="AD104" s="12">
        <v>709.43799999999999</v>
      </c>
      <c r="AE104" s="12">
        <v>100.063</v>
      </c>
      <c r="AF104" s="12">
        <v>30.875</v>
      </c>
      <c r="AG104" s="12">
        <v>19.5</v>
      </c>
      <c r="AH104" s="3">
        <v>3.8846153846153797</v>
      </c>
      <c r="AI104" s="32">
        <v>0.22202546296296297</v>
      </c>
      <c r="AJ104" s="22">
        <f t="shared" si="10"/>
        <v>50.478126600000003</v>
      </c>
      <c r="AK104" s="21"/>
      <c r="AL104" s="22">
        <f t="shared" si="7"/>
        <v>5.2647725597182804</v>
      </c>
      <c r="AM104" s="23">
        <f t="shared" si="8"/>
        <v>3.5471867983715106</v>
      </c>
      <c r="AN104" s="23">
        <f t="shared" si="11"/>
        <v>38.4542109</v>
      </c>
      <c r="AO104" s="23">
        <f t="shared" si="12"/>
        <v>9.2145304185293226E-3</v>
      </c>
      <c r="AP104" s="23">
        <f t="shared" si="13"/>
        <v>0.11659732375066814</v>
      </c>
      <c r="AX104">
        <v>78.569999999999993</v>
      </c>
      <c r="AY104">
        <v>4</v>
      </c>
      <c r="AZ104">
        <v>40</v>
      </c>
      <c r="BA104">
        <v>12</v>
      </c>
      <c r="BB104">
        <v>2.06</v>
      </c>
      <c r="BC104">
        <f t="shared" si="9"/>
        <v>65.818089000000001</v>
      </c>
    </row>
    <row r="105" spans="1:55" x14ac:dyDescent="0.25">
      <c r="A105" t="s">
        <v>222</v>
      </c>
      <c r="B105" s="3">
        <v>47.118000000000002</v>
      </c>
      <c r="C105" s="3">
        <v>50.5</v>
      </c>
      <c r="D105" s="3">
        <v>63.07</v>
      </c>
      <c r="E105" s="3">
        <v>45.466999999999999</v>
      </c>
      <c r="F105" s="3">
        <v>-48</v>
      </c>
      <c r="G105" s="3">
        <v>28.937999999999999</v>
      </c>
      <c r="H105" s="3">
        <v>1.3440000000000001</v>
      </c>
      <c r="I105" s="3">
        <v>25.75</v>
      </c>
      <c r="J105" s="3">
        <v>915.75</v>
      </c>
      <c r="K105" s="3">
        <v>2772</v>
      </c>
      <c r="L105" s="3">
        <v>26</v>
      </c>
      <c r="M105" s="3">
        <v>31.062999999999999</v>
      </c>
      <c r="N105" s="3">
        <v>2772</v>
      </c>
      <c r="O105" s="3">
        <v>-90.28</v>
      </c>
      <c r="P105" s="3">
        <v>29.125</v>
      </c>
      <c r="Q105" s="3">
        <v>1.6E-2</v>
      </c>
      <c r="R105" s="3">
        <v>0.13200000000000001</v>
      </c>
      <c r="S105" s="3">
        <v>-1.097</v>
      </c>
      <c r="T105" s="3">
        <v>0.313</v>
      </c>
      <c r="U105" s="3">
        <v>-0.94899999999999995</v>
      </c>
      <c r="V105" s="3">
        <v>-1.35</v>
      </c>
      <c r="W105" s="3">
        <v>9.1999999999999998E-2</v>
      </c>
      <c r="X105" s="3">
        <v>1.5669999999999999</v>
      </c>
      <c r="Y105" s="12">
        <v>181.93799999999999</v>
      </c>
      <c r="Z105" s="12">
        <v>100.133</v>
      </c>
      <c r="AA105" s="12">
        <v>88.703000000000003</v>
      </c>
      <c r="AB105" s="12">
        <v>60.219000000000001</v>
      </c>
      <c r="AC105" s="12">
        <v>28.812999999999999</v>
      </c>
      <c r="AD105" s="12">
        <v>709.06299999999999</v>
      </c>
      <c r="AE105" s="12">
        <v>100.063</v>
      </c>
      <c r="AF105" s="12">
        <v>30.875</v>
      </c>
      <c r="AG105" s="12">
        <v>19.375</v>
      </c>
      <c r="AH105" s="3">
        <v>3.923076923076918</v>
      </c>
      <c r="AI105" s="32">
        <v>0.22202546296296297</v>
      </c>
      <c r="AJ105" s="22">
        <f t="shared" si="10"/>
        <v>50.445456300000004</v>
      </c>
      <c r="AK105" s="21"/>
      <c r="AL105" s="22">
        <f t="shared" si="7"/>
        <v>5.2593606862767608</v>
      </c>
      <c r="AM105" s="23">
        <f t="shared" si="8"/>
        <v>3.5555443912751703</v>
      </c>
      <c r="AN105" s="23">
        <f t="shared" si="11"/>
        <v>38.4542109</v>
      </c>
      <c r="AO105" s="23">
        <f t="shared" si="12"/>
        <v>9.5995630286103209E-3</v>
      </c>
      <c r="AP105" s="23">
        <f t="shared" si="13"/>
        <v>0.12146938666142733</v>
      </c>
      <c r="AX105">
        <v>78.569999999999993</v>
      </c>
      <c r="AY105">
        <v>4</v>
      </c>
      <c r="AZ105">
        <v>40</v>
      </c>
      <c r="BA105">
        <v>12</v>
      </c>
      <c r="BB105">
        <v>2.08</v>
      </c>
      <c r="BC105">
        <f t="shared" si="9"/>
        <v>65.818089000000001</v>
      </c>
    </row>
    <row r="106" spans="1:55" x14ac:dyDescent="0.25">
      <c r="A106" t="s">
        <v>223</v>
      </c>
      <c r="B106" s="3">
        <v>46.962000000000003</v>
      </c>
      <c r="C106" s="3">
        <v>50.573999999999998</v>
      </c>
      <c r="D106" s="3">
        <v>62.777999999999999</v>
      </c>
      <c r="E106" s="3">
        <v>45.189</v>
      </c>
      <c r="F106" s="3">
        <v>-48</v>
      </c>
      <c r="G106" s="3">
        <v>29.062999999999999</v>
      </c>
      <c r="H106" s="3">
        <v>1.3440000000000001</v>
      </c>
      <c r="I106" s="3">
        <v>25.75</v>
      </c>
      <c r="J106" s="3">
        <v>915.71900000000005</v>
      </c>
      <c r="K106" s="3">
        <v>2773</v>
      </c>
      <c r="L106" s="3">
        <v>26</v>
      </c>
      <c r="M106" s="3">
        <v>31.125</v>
      </c>
      <c r="N106" s="3">
        <v>2772</v>
      </c>
      <c r="O106" s="3">
        <v>-90.203000000000003</v>
      </c>
      <c r="P106" s="3">
        <v>29.125</v>
      </c>
      <c r="Q106" s="3">
        <v>2.3E-2</v>
      </c>
      <c r="R106" s="3">
        <v>0.129</v>
      </c>
      <c r="S106" s="3">
        <v>-1.0660000000000001</v>
      </c>
      <c r="T106" s="3">
        <v>0.29699999999999999</v>
      </c>
      <c r="U106" s="3">
        <v>-0.60799999999999998</v>
      </c>
      <c r="V106" s="3">
        <v>-1.2330000000000001</v>
      </c>
      <c r="W106" s="3">
        <v>1.2589999999999999</v>
      </c>
      <c r="X106" s="3">
        <v>1.647</v>
      </c>
      <c r="Y106" s="12">
        <v>181.93799999999999</v>
      </c>
      <c r="Z106" s="12">
        <v>100.14100000000001</v>
      </c>
      <c r="AA106" s="12">
        <v>88.664000000000001</v>
      </c>
      <c r="AB106" s="12">
        <v>60.171999999999997</v>
      </c>
      <c r="AC106" s="12">
        <v>28.805</v>
      </c>
      <c r="AD106" s="12">
        <v>709.375</v>
      </c>
      <c r="AE106" s="12">
        <v>100.125</v>
      </c>
      <c r="AF106" s="12">
        <v>30.875</v>
      </c>
      <c r="AG106" s="12">
        <v>19.375</v>
      </c>
      <c r="AH106" s="3">
        <v>3.9615384615384563</v>
      </c>
      <c r="AI106" s="32">
        <v>0.22203703703703703</v>
      </c>
      <c r="AJ106" s="22">
        <f t="shared" si="10"/>
        <v>50.406084399999997</v>
      </c>
      <c r="AK106" s="21"/>
      <c r="AL106" s="22">
        <f t="shared" si="7"/>
        <v>5.2560303026204407</v>
      </c>
      <c r="AM106" s="23">
        <f t="shared" si="8"/>
        <v>3.5606875253697301</v>
      </c>
      <c r="AN106" s="23">
        <f t="shared" si="11"/>
        <v>38.478037499999999</v>
      </c>
      <c r="AO106" s="23">
        <f t="shared" si="12"/>
        <v>9.3167409913054305E-3</v>
      </c>
      <c r="AP106" s="23">
        <f t="shared" si="13"/>
        <v>0.11789065924400512</v>
      </c>
      <c r="AX106">
        <v>78.56</v>
      </c>
      <c r="AY106">
        <v>4</v>
      </c>
      <c r="AZ106">
        <v>40</v>
      </c>
      <c r="BA106">
        <v>12</v>
      </c>
      <c r="BB106">
        <v>2.1</v>
      </c>
      <c r="BC106">
        <f t="shared" si="9"/>
        <v>65.809712000000005</v>
      </c>
    </row>
    <row r="107" spans="1:55" x14ac:dyDescent="0.25">
      <c r="A107" t="s">
        <v>224</v>
      </c>
      <c r="B107" s="3">
        <v>46.74</v>
      </c>
      <c r="C107" s="3">
        <v>50.725999999999999</v>
      </c>
      <c r="D107" s="3">
        <v>62.51</v>
      </c>
      <c r="E107" s="3">
        <v>44.883000000000003</v>
      </c>
      <c r="F107" s="3">
        <v>-48</v>
      </c>
      <c r="G107" s="3">
        <v>29.062999999999999</v>
      </c>
      <c r="H107" s="3">
        <v>1.3440000000000001</v>
      </c>
      <c r="I107" s="3">
        <v>25.75</v>
      </c>
      <c r="J107" s="3">
        <v>915.71900000000005</v>
      </c>
      <c r="K107" s="3">
        <v>2772</v>
      </c>
      <c r="L107" s="3">
        <v>26</v>
      </c>
      <c r="M107" s="3">
        <v>31.125</v>
      </c>
      <c r="N107" s="3">
        <v>2772</v>
      </c>
      <c r="O107" s="3">
        <v>-90.156999999999996</v>
      </c>
      <c r="P107" s="3">
        <v>29.125</v>
      </c>
      <c r="Q107" s="3">
        <v>2.9000000000000001E-2</v>
      </c>
      <c r="R107" s="3">
        <v>0.13700000000000001</v>
      </c>
      <c r="S107" s="3">
        <v>-1.04</v>
      </c>
      <c r="T107" s="3">
        <v>0.27800000000000002</v>
      </c>
      <c r="U107" s="3">
        <v>-0.36199999999999999</v>
      </c>
      <c r="V107" s="3">
        <v>-1.288</v>
      </c>
      <c r="W107" s="3">
        <v>1.9039999999999999</v>
      </c>
      <c r="X107" s="3">
        <v>1.609</v>
      </c>
      <c r="Y107" s="12">
        <v>181.93799999999999</v>
      </c>
      <c r="Z107" s="12">
        <v>100.14100000000001</v>
      </c>
      <c r="AA107" s="12">
        <v>88.632999999999996</v>
      </c>
      <c r="AB107" s="12">
        <v>60.109000000000002</v>
      </c>
      <c r="AC107" s="12">
        <v>28.805</v>
      </c>
      <c r="AD107" s="12">
        <v>708.75</v>
      </c>
      <c r="AE107" s="12">
        <v>100.125</v>
      </c>
      <c r="AF107" s="12">
        <v>30.875</v>
      </c>
      <c r="AG107" s="12">
        <v>19.375</v>
      </c>
      <c r="AH107" s="3">
        <v>3.9999999999999947</v>
      </c>
      <c r="AI107" s="32">
        <v>0.22203703703703703</v>
      </c>
      <c r="AJ107" s="22">
        <f t="shared" si="10"/>
        <v>50.353309299999999</v>
      </c>
      <c r="AK107" s="21"/>
      <c r="AL107" s="22">
        <f t="shared" si="7"/>
        <v>5.2520754720285607</v>
      </c>
      <c r="AM107" s="23">
        <f t="shared" si="8"/>
        <v>3.5667949971070207</v>
      </c>
      <c r="AN107" s="23">
        <f t="shared" si="11"/>
        <v>38.478037499999999</v>
      </c>
      <c r="AO107" s="23">
        <f t="shared" si="12"/>
        <v>9.0895034061516389E-3</v>
      </c>
      <c r="AP107" s="23">
        <f t="shared" si="13"/>
        <v>0.11501527731122449</v>
      </c>
      <c r="AX107">
        <v>78.56</v>
      </c>
      <c r="AY107">
        <v>4</v>
      </c>
      <c r="AZ107">
        <v>40</v>
      </c>
      <c r="BA107">
        <v>12</v>
      </c>
      <c r="BB107">
        <v>2.12</v>
      </c>
      <c r="BC107">
        <f t="shared" si="9"/>
        <v>65.809712000000005</v>
      </c>
    </row>
    <row r="108" spans="1:55" x14ac:dyDescent="0.25">
      <c r="A108" t="s">
        <v>225</v>
      </c>
      <c r="B108" s="3">
        <v>46.511000000000003</v>
      </c>
      <c r="C108" s="3">
        <v>50.942999999999998</v>
      </c>
      <c r="D108" s="3">
        <v>62.31</v>
      </c>
      <c r="E108" s="3">
        <v>44.558</v>
      </c>
      <c r="F108" s="3">
        <v>-48</v>
      </c>
      <c r="G108" s="3">
        <v>29.062999999999999</v>
      </c>
      <c r="H108" s="3">
        <v>1.3440000000000001</v>
      </c>
      <c r="I108" s="3">
        <v>25.75</v>
      </c>
      <c r="J108" s="3">
        <v>915.75</v>
      </c>
      <c r="K108" s="3">
        <v>2772</v>
      </c>
      <c r="L108" s="3">
        <v>26</v>
      </c>
      <c r="M108" s="3">
        <v>31.125</v>
      </c>
      <c r="N108" s="3">
        <v>2772</v>
      </c>
      <c r="O108" s="3">
        <v>-90.087999999999994</v>
      </c>
      <c r="P108" s="3">
        <v>29.125</v>
      </c>
      <c r="Q108" s="3">
        <v>0.04</v>
      </c>
      <c r="R108" s="3">
        <v>0.124</v>
      </c>
      <c r="S108" s="3">
        <v>-1.0649999999999999</v>
      </c>
      <c r="T108" s="3">
        <v>0.29199999999999998</v>
      </c>
      <c r="U108" s="3">
        <v>7.9000000000000001E-2</v>
      </c>
      <c r="V108" s="3">
        <v>-1.0980000000000001</v>
      </c>
      <c r="W108" s="3">
        <v>2.3809999999999998</v>
      </c>
      <c r="X108" s="3">
        <v>1.5209999999999999</v>
      </c>
      <c r="Y108" s="12">
        <v>177.31299999999999</v>
      </c>
      <c r="Z108" s="12">
        <v>100.133</v>
      </c>
      <c r="AA108" s="12">
        <v>88.602000000000004</v>
      </c>
      <c r="AB108" s="12">
        <v>60.055</v>
      </c>
      <c r="AC108" s="12">
        <v>28.765999999999998</v>
      </c>
      <c r="AD108" s="12">
        <v>708.25</v>
      </c>
      <c r="AE108" s="12">
        <v>100.125</v>
      </c>
      <c r="AF108" s="12">
        <v>30.875</v>
      </c>
      <c r="AG108" s="12">
        <v>19.25</v>
      </c>
      <c r="AH108" s="3">
        <v>4.038461538461533</v>
      </c>
      <c r="AI108" s="32">
        <v>0.22203703703703703</v>
      </c>
      <c r="AJ108" s="22">
        <f t="shared" si="10"/>
        <v>50.308073499999999</v>
      </c>
      <c r="AK108" s="21"/>
      <c r="AL108" s="22">
        <f t="shared" si="7"/>
        <v>5.2549895577278409</v>
      </c>
      <c r="AM108" s="23">
        <f t="shared" si="8"/>
        <v>3.5622947547742809</v>
      </c>
      <c r="AN108" s="23">
        <f t="shared" si="11"/>
        <v>38.478037499999999</v>
      </c>
      <c r="AO108" s="23">
        <f t="shared" si="12"/>
        <v>9.3080010841841299E-3</v>
      </c>
      <c r="AP108" s="23">
        <f t="shared" si="13"/>
        <v>0.11778006763120584</v>
      </c>
      <c r="AX108">
        <v>78.55</v>
      </c>
      <c r="AY108">
        <v>4</v>
      </c>
      <c r="AZ108">
        <v>40</v>
      </c>
      <c r="BA108">
        <v>12</v>
      </c>
      <c r="BB108">
        <v>2.14</v>
      </c>
      <c r="BC108">
        <f t="shared" si="9"/>
        <v>65.801334999999995</v>
      </c>
    </row>
    <row r="109" spans="1:55" x14ac:dyDescent="0.25">
      <c r="A109" t="s">
        <v>226</v>
      </c>
      <c r="B109" s="3">
        <v>46.317</v>
      </c>
      <c r="C109" s="3">
        <v>51.140999999999998</v>
      </c>
      <c r="D109" s="3">
        <v>62.206000000000003</v>
      </c>
      <c r="E109" s="3">
        <v>44.286000000000001</v>
      </c>
      <c r="F109" s="3">
        <v>-64</v>
      </c>
      <c r="G109" s="3">
        <v>29.125</v>
      </c>
      <c r="H109" s="3">
        <v>1.375</v>
      </c>
      <c r="I109" s="3">
        <v>25.75</v>
      </c>
      <c r="J109" s="3">
        <v>915.75</v>
      </c>
      <c r="K109" s="3">
        <v>2772</v>
      </c>
      <c r="L109" s="3">
        <v>25.75</v>
      </c>
      <c r="M109" s="3">
        <v>31.187999999999999</v>
      </c>
      <c r="N109" s="3">
        <v>2772</v>
      </c>
      <c r="O109" s="3">
        <v>-90.05</v>
      </c>
      <c r="P109" s="3">
        <v>29.125</v>
      </c>
      <c r="Q109" s="3">
        <v>2.4E-2</v>
      </c>
      <c r="R109" s="3">
        <v>0.128</v>
      </c>
      <c r="S109" s="3">
        <v>-1.0900000000000001</v>
      </c>
      <c r="T109" s="3">
        <v>0.29499999999999998</v>
      </c>
      <c r="U109" s="3">
        <v>0.376</v>
      </c>
      <c r="V109" s="3">
        <v>-1.075</v>
      </c>
      <c r="W109" s="3">
        <v>2.7559999999999998</v>
      </c>
      <c r="X109" s="3">
        <v>1.409</v>
      </c>
      <c r="Y109" s="12">
        <v>177.31299999999999</v>
      </c>
      <c r="Z109" s="12">
        <v>100.133</v>
      </c>
      <c r="AA109" s="12">
        <v>88.563000000000002</v>
      </c>
      <c r="AB109" s="12">
        <v>59.991999999999997</v>
      </c>
      <c r="AC109" s="12">
        <v>28.765999999999998</v>
      </c>
      <c r="AD109" s="12">
        <v>708</v>
      </c>
      <c r="AE109" s="12">
        <v>100.125</v>
      </c>
      <c r="AF109" s="12">
        <v>30.875</v>
      </c>
      <c r="AG109" s="12">
        <v>19.25</v>
      </c>
      <c r="AH109" s="3">
        <v>4.0769230769230713</v>
      </c>
      <c r="AI109" s="32">
        <v>0.22203703703703703</v>
      </c>
      <c r="AJ109" s="22">
        <f t="shared" si="10"/>
        <v>50.255298400000001</v>
      </c>
      <c r="AK109" s="21"/>
      <c r="AL109" s="22">
        <f t="shared" si="7"/>
        <v>5.2556140046633999</v>
      </c>
      <c r="AM109" s="23">
        <f t="shared" si="8"/>
        <v>3.5613304171315505</v>
      </c>
      <c r="AN109" s="23">
        <f t="shared" si="11"/>
        <v>38.478037499999999</v>
      </c>
      <c r="AO109" s="23">
        <f t="shared" si="12"/>
        <v>9.5264987622166227E-3</v>
      </c>
      <c r="AP109" s="23">
        <f t="shared" si="13"/>
        <v>0.12054485795118722</v>
      </c>
      <c r="AX109">
        <v>78.55</v>
      </c>
      <c r="AY109">
        <v>4</v>
      </c>
      <c r="AZ109">
        <v>40</v>
      </c>
      <c r="BA109">
        <v>12</v>
      </c>
      <c r="BB109">
        <v>2.16</v>
      </c>
      <c r="BC109">
        <f t="shared" si="9"/>
        <v>65.801334999999995</v>
      </c>
    </row>
    <row r="110" spans="1:55" x14ac:dyDescent="0.25">
      <c r="A110" t="s">
        <v>227</v>
      </c>
      <c r="B110" s="3">
        <v>46.170999999999999</v>
      </c>
      <c r="C110" s="3">
        <v>51.302999999999997</v>
      </c>
      <c r="D110" s="3">
        <v>62.176000000000002</v>
      </c>
      <c r="E110" s="3">
        <v>44.113</v>
      </c>
      <c r="F110" s="3">
        <v>-64</v>
      </c>
      <c r="G110" s="3">
        <v>29.25</v>
      </c>
      <c r="H110" s="3">
        <v>1.375</v>
      </c>
      <c r="I110" s="3">
        <v>25.75</v>
      </c>
      <c r="J110" s="3">
        <v>915.75</v>
      </c>
      <c r="K110" s="3">
        <v>2772</v>
      </c>
      <c r="L110" s="3">
        <v>25.75</v>
      </c>
      <c r="M110" s="3">
        <v>31.312999999999999</v>
      </c>
      <c r="N110" s="3">
        <v>2772</v>
      </c>
      <c r="O110" s="3">
        <v>-89.995000000000005</v>
      </c>
      <c r="P110" s="3">
        <v>29.125</v>
      </c>
      <c r="Q110" s="3">
        <v>1.0999999999999999E-2</v>
      </c>
      <c r="R110" s="3">
        <v>0.11700000000000001</v>
      </c>
      <c r="S110" s="3">
        <v>-1.042</v>
      </c>
      <c r="T110" s="3">
        <v>0.33600000000000002</v>
      </c>
      <c r="U110" s="3">
        <v>0.86799999999999999</v>
      </c>
      <c r="V110" s="3">
        <v>-0.873</v>
      </c>
      <c r="W110" s="3">
        <v>3.19</v>
      </c>
      <c r="X110" s="3">
        <v>1.3089999999999999</v>
      </c>
      <c r="Y110" s="12">
        <v>177.31299999999999</v>
      </c>
      <c r="Z110" s="12">
        <v>100.125</v>
      </c>
      <c r="AA110" s="12">
        <v>88.507999999999996</v>
      </c>
      <c r="AB110" s="12">
        <v>59.898000000000003</v>
      </c>
      <c r="AC110" s="12">
        <v>28.765999999999998</v>
      </c>
      <c r="AD110" s="12">
        <v>707.43799999999999</v>
      </c>
      <c r="AE110" s="12">
        <v>100.063</v>
      </c>
      <c r="AF110" s="12">
        <v>30.875</v>
      </c>
      <c r="AG110" s="12">
        <v>19.25</v>
      </c>
      <c r="AH110" s="3">
        <v>4.1153846153846096</v>
      </c>
      <c r="AI110" s="32">
        <v>0.22203703703703703</v>
      </c>
      <c r="AJ110" s="22">
        <f t="shared" si="10"/>
        <v>50.176554600000003</v>
      </c>
      <c r="AK110" s="21"/>
      <c r="AL110" s="22">
        <f t="shared" si="7"/>
        <v>5.2641481127827205</v>
      </c>
      <c r="AM110" s="23">
        <f t="shared" si="8"/>
        <v>3.5481511360142401</v>
      </c>
      <c r="AN110" s="23">
        <f t="shared" si="11"/>
        <v>38.4542109</v>
      </c>
      <c r="AO110" s="23">
        <f t="shared" si="12"/>
        <v>9.1182722660090743E-3</v>
      </c>
      <c r="AP110" s="23">
        <f t="shared" si="13"/>
        <v>0.11537930802297837</v>
      </c>
      <c r="AX110">
        <v>78.56</v>
      </c>
      <c r="AY110">
        <v>4</v>
      </c>
      <c r="AZ110">
        <v>40</v>
      </c>
      <c r="BA110">
        <v>12</v>
      </c>
      <c r="BB110">
        <v>2.1800000000000002</v>
      </c>
      <c r="BC110">
        <f t="shared" si="9"/>
        <v>65.809712000000005</v>
      </c>
    </row>
    <row r="111" spans="1:55" x14ac:dyDescent="0.25">
      <c r="A111" t="s">
        <v>228</v>
      </c>
      <c r="B111" s="3">
        <v>46.057000000000002</v>
      </c>
      <c r="C111" s="3">
        <v>51.472999999999999</v>
      </c>
      <c r="D111" s="3">
        <v>62.194000000000003</v>
      </c>
      <c r="E111" s="3">
        <v>44.09</v>
      </c>
      <c r="F111" s="3">
        <v>-64</v>
      </c>
      <c r="G111" s="3">
        <v>29.312999999999999</v>
      </c>
      <c r="H111" s="3">
        <v>1.375</v>
      </c>
      <c r="I111" s="3">
        <v>25.75</v>
      </c>
      <c r="J111" s="3">
        <v>915.75</v>
      </c>
      <c r="K111" s="3">
        <v>2773</v>
      </c>
      <c r="L111" s="3">
        <v>25.75</v>
      </c>
      <c r="M111" s="3">
        <v>31.375</v>
      </c>
      <c r="N111" s="3">
        <v>2772</v>
      </c>
      <c r="O111" s="3">
        <v>-89.971999999999994</v>
      </c>
      <c r="P111" s="3">
        <v>29.125</v>
      </c>
      <c r="Q111" s="3">
        <v>2.3E-2</v>
      </c>
      <c r="R111" s="3">
        <v>0.11600000000000001</v>
      </c>
      <c r="S111" s="3">
        <v>-1.004</v>
      </c>
      <c r="T111" s="3">
        <v>0.36799999999999999</v>
      </c>
      <c r="U111" s="3">
        <v>1.1140000000000001</v>
      </c>
      <c r="V111" s="3">
        <v>-0.83299999999999996</v>
      </c>
      <c r="W111" s="3">
        <v>3.2080000000000002</v>
      </c>
      <c r="X111" s="3">
        <v>1.1830000000000001</v>
      </c>
      <c r="Y111" s="12">
        <v>177.31299999999999</v>
      </c>
      <c r="Z111" s="12">
        <v>100.125</v>
      </c>
      <c r="AA111" s="12">
        <v>88.468999999999994</v>
      </c>
      <c r="AB111" s="12">
        <v>59.796999999999997</v>
      </c>
      <c r="AC111" s="12">
        <v>28.765999999999998</v>
      </c>
      <c r="AD111" s="12">
        <v>707.18799999999999</v>
      </c>
      <c r="AE111" s="12">
        <v>100.063</v>
      </c>
      <c r="AF111" s="12">
        <v>31.75</v>
      </c>
      <c r="AG111" s="12">
        <v>19.25</v>
      </c>
      <c r="AH111" s="3">
        <v>4.153846153846148</v>
      </c>
      <c r="AI111" s="32">
        <v>0.22203703703703703</v>
      </c>
      <c r="AJ111" s="22">
        <f t="shared" si="10"/>
        <v>50.091946899999996</v>
      </c>
      <c r="AK111" s="21"/>
      <c r="AL111" s="22">
        <f t="shared" si="7"/>
        <v>5.2708088800953599</v>
      </c>
      <c r="AM111" s="23">
        <f t="shared" si="8"/>
        <v>3.5378648678251201</v>
      </c>
      <c r="AN111" s="23">
        <f t="shared" si="11"/>
        <v>38.4542109</v>
      </c>
      <c r="AO111" s="23">
        <f t="shared" si="12"/>
        <v>8.7857441027573025E-3</v>
      </c>
      <c r="AP111" s="23">
        <f t="shared" si="13"/>
        <v>0.11117161732732271</v>
      </c>
      <c r="AX111">
        <v>78.56</v>
      </c>
      <c r="AY111">
        <v>4</v>
      </c>
      <c r="AZ111">
        <v>40</v>
      </c>
      <c r="BA111">
        <v>12</v>
      </c>
      <c r="BB111">
        <v>2.2000000000000002</v>
      </c>
      <c r="BC111">
        <f t="shared" si="9"/>
        <v>65.809712000000005</v>
      </c>
    </row>
    <row r="112" spans="1:55" x14ac:dyDescent="0.25">
      <c r="A112" t="s">
        <v>229</v>
      </c>
      <c r="B112" s="3">
        <v>45.965000000000003</v>
      </c>
      <c r="C112" s="3">
        <v>51.704000000000001</v>
      </c>
      <c r="D112" s="3">
        <v>62.212000000000003</v>
      </c>
      <c r="E112" s="3">
        <v>44.182000000000002</v>
      </c>
      <c r="F112" s="3">
        <v>-64</v>
      </c>
      <c r="G112" s="3">
        <v>29.312999999999999</v>
      </c>
      <c r="H112" s="3">
        <v>1.375</v>
      </c>
      <c r="I112" s="3">
        <v>25.75</v>
      </c>
      <c r="J112" s="3">
        <v>915.71900000000005</v>
      </c>
      <c r="K112" s="3">
        <v>2773</v>
      </c>
      <c r="L112" s="3">
        <v>25.75</v>
      </c>
      <c r="M112" s="3">
        <v>31.375</v>
      </c>
      <c r="N112" s="3">
        <v>2772</v>
      </c>
      <c r="O112" s="3">
        <v>-89.953999999999994</v>
      </c>
      <c r="P112" s="3">
        <v>29.125</v>
      </c>
      <c r="Q112" s="3">
        <v>2.4E-2</v>
      </c>
      <c r="R112" s="3">
        <v>0.10299999999999999</v>
      </c>
      <c r="S112" s="3">
        <v>-1.0169999999999999</v>
      </c>
      <c r="T112" s="3">
        <v>0.42199999999999999</v>
      </c>
      <c r="U112" s="3">
        <v>1.4059999999999999</v>
      </c>
      <c r="V112" s="3">
        <v>-0.63</v>
      </c>
      <c r="W112" s="3">
        <v>2.9980000000000002</v>
      </c>
      <c r="X112" s="3">
        <v>0.97</v>
      </c>
      <c r="Y112" s="12">
        <v>177.31299999999999</v>
      </c>
      <c r="Z112" s="12">
        <v>100.117</v>
      </c>
      <c r="AA112" s="12">
        <v>88.43</v>
      </c>
      <c r="AB112" s="12">
        <v>59.671999999999997</v>
      </c>
      <c r="AC112" s="12">
        <v>28.827999999999999</v>
      </c>
      <c r="AD112" s="12">
        <v>706.75</v>
      </c>
      <c r="AE112" s="12">
        <v>100.063</v>
      </c>
      <c r="AF112" s="12">
        <v>31.75</v>
      </c>
      <c r="AG112" s="12">
        <v>19.25</v>
      </c>
      <c r="AH112" s="3">
        <v>4.1923076923076863</v>
      </c>
      <c r="AI112" s="32">
        <v>0.22203703703703703</v>
      </c>
      <c r="AJ112" s="22">
        <f t="shared" si="10"/>
        <v>49.987234399999998</v>
      </c>
      <c r="AK112" s="21"/>
      <c r="AL112" s="22">
        <f t="shared" si="7"/>
        <v>5.2820489249354399</v>
      </c>
      <c r="AM112" s="23">
        <f t="shared" si="8"/>
        <v>3.5205067902559808</v>
      </c>
      <c r="AN112" s="23">
        <f t="shared" si="11"/>
        <v>38.4542109</v>
      </c>
      <c r="AO112" s="23">
        <f t="shared" si="12"/>
        <v>8.8995037375539619E-3</v>
      </c>
      <c r="AP112" s="23">
        <f t="shared" si="13"/>
        <v>0.11261109046004703</v>
      </c>
      <c r="AX112">
        <v>78.61</v>
      </c>
      <c r="AY112">
        <v>4</v>
      </c>
      <c r="AZ112">
        <v>40</v>
      </c>
      <c r="BA112">
        <v>12</v>
      </c>
      <c r="BB112">
        <v>2.2200000000000002</v>
      </c>
      <c r="BC112">
        <f t="shared" si="9"/>
        <v>65.851596999999998</v>
      </c>
    </row>
    <row r="113" spans="1:55" x14ac:dyDescent="0.25">
      <c r="A113" t="s">
        <v>230</v>
      </c>
      <c r="B113" s="3">
        <v>45.881</v>
      </c>
      <c r="C113" s="3">
        <v>52.012999999999998</v>
      </c>
      <c r="D113" s="3">
        <v>62.151000000000003</v>
      </c>
      <c r="E113" s="3">
        <v>44.356000000000002</v>
      </c>
      <c r="F113" s="3">
        <v>-64</v>
      </c>
      <c r="G113" s="3">
        <v>29.25</v>
      </c>
      <c r="H113" s="3">
        <v>1.375</v>
      </c>
      <c r="I113" s="3">
        <v>25.75</v>
      </c>
      <c r="J113" s="3">
        <v>915.71900000000005</v>
      </c>
      <c r="K113" s="3">
        <v>2773</v>
      </c>
      <c r="L113" s="3">
        <v>25.75</v>
      </c>
      <c r="M113" s="3">
        <v>31.375</v>
      </c>
      <c r="N113" s="3">
        <v>2772</v>
      </c>
      <c r="O113" s="3">
        <v>-89.936999999999998</v>
      </c>
      <c r="P113" s="3">
        <v>29.125</v>
      </c>
      <c r="Q113" s="3">
        <v>-8.9999999999999993E-3</v>
      </c>
      <c r="R113" s="3">
        <v>0.105</v>
      </c>
      <c r="S113" s="3">
        <v>-1.0069999999999999</v>
      </c>
      <c r="T113" s="3">
        <v>0.48899999999999999</v>
      </c>
      <c r="U113" s="3">
        <v>1.6180000000000001</v>
      </c>
      <c r="V113" s="3">
        <v>-0.58699999999999997</v>
      </c>
      <c r="W113" s="3">
        <v>2.81</v>
      </c>
      <c r="X113" s="3">
        <v>0.61399999999999999</v>
      </c>
      <c r="Y113" s="12">
        <v>177.31299999999999</v>
      </c>
      <c r="Z113" s="12">
        <v>100.10899999999999</v>
      </c>
      <c r="AA113" s="12">
        <v>88.382999999999996</v>
      </c>
      <c r="AB113" s="12">
        <v>59.539000000000001</v>
      </c>
      <c r="AC113" s="12">
        <v>28.827999999999999</v>
      </c>
      <c r="AD113" s="12">
        <v>706.18799999999999</v>
      </c>
      <c r="AE113" s="12">
        <v>100.063</v>
      </c>
      <c r="AF113" s="12">
        <v>31.75</v>
      </c>
      <c r="AG113" s="12">
        <v>19.25</v>
      </c>
      <c r="AH113" s="3">
        <v>4.2307692307692246</v>
      </c>
      <c r="AI113" s="32">
        <v>0.22203703703703703</v>
      </c>
      <c r="AJ113" s="22">
        <f t="shared" si="10"/>
        <v>49.875820300000001</v>
      </c>
      <c r="AK113" s="21"/>
      <c r="AL113" s="22">
        <f t="shared" si="7"/>
        <v>5.295994906496281</v>
      </c>
      <c r="AM113" s="23">
        <f t="shared" si="8"/>
        <v>3.4989699162350103</v>
      </c>
      <c r="AN113" s="23">
        <f t="shared" si="11"/>
        <v>38.4542109</v>
      </c>
      <c r="AO113" s="23">
        <f t="shared" si="12"/>
        <v>8.8119963261719149E-3</v>
      </c>
      <c r="AP113" s="23">
        <f t="shared" si="13"/>
        <v>0.11150380343487445</v>
      </c>
      <c r="AX113">
        <v>78.61</v>
      </c>
      <c r="AY113">
        <v>4</v>
      </c>
      <c r="AZ113">
        <v>40</v>
      </c>
      <c r="BA113">
        <v>12</v>
      </c>
      <c r="BB113">
        <v>2.2400000000000002</v>
      </c>
      <c r="BC113">
        <f t="shared" si="9"/>
        <v>65.851596999999998</v>
      </c>
    </row>
    <row r="114" spans="1:55" x14ac:dyDescent="0.25">
      <c r="A114" t="s">
        <v>231</v>
      </c>
      <c r="B114" s="3">
        <v>45.79</v>
      </c>
      <c r="C114" s="3">
        <v>52.378</v>
      </c>
      <c r="D114" s="3">
        <v>61.999000000000002</v>
      </c>
      <c r="E114" s="3">
        <v>44.593000000000004</v>
      </c>
      <c r="F114" s="3">
        <v>-64</v>
      </c>
      <c r="G114" s="3">
        <v>29.187999999999999</v>
      </c>
      <c r="H114" s="3">
        <v>1.375</v>
      </c>
      <c r="I114" s="3">
        <v>25.75</v>
      </c>
      <c r="J114" s="3">
        <v>915.71900000000005</v>
      </c>
      <c r="K114" s="3">
        <v>2773</v>
      </c>
      <c r="L114" s="3">
        <v>25.75</v>
      </c>
      <c r="M114" s="3">
        <v>31.25</v>
      </c>
      <c r="N114" s="3">
        <v>2772</v>
      </c>
      <c r="O114" s="3">
        <v>-89.930999999999997</v>
      </c>
      <c r="P114" s="3">
        <v>29.062999999999999</v>
      </c>
      <c r="Q114" s="3">
        <v>-1.4E-2</v>
      </c>
      <c r="R114" s="3">
        <v>7.1999999999999995E-2</v>
      </c>
      <c r="S114" s="3">
        <v>-0.95299999999999996</v>
      </c>
      <c r="T114" s="3">
        <v>0.54900000000000004</v>
      </c>
      <c r="U114" s="3">
        <v>1.861</v>
      </c>
      <c r="V114" s="3">
        <v>-0.374</v>
      </c>
      <c r="W114" s="3">
        <v>2.6019999999999999</v>
      </c>
      <c r="X114" s="3">
        <v>0.41099999999999998</v>
      </c>
      <c r="Y114" s="12">
        <v>171.125</v>
      </c>
      <c r="Z114" s="12">
        <v>100.09399999999999</v>
      </c>
      <c r="AA114" s="12">
        <v>88.296999999999997</v>
      </c>
      <c r="AB114" s="12">
        <v>59.398000000000003</v>
      </c>
      <c r="AC114" s="12">
        <v>28.773</v>
      </c>
      <c r="AD114" s="12">
        <v>705.5</v>
      </c>
      <c r="AE114" s="12">
        <v>100.063</v>
      </c>
      <c r="AF114" s="12">
        <v>31.75</v>
      </c>
      <c r="AG114" s="12">
        <v>19.125</v>
      </c>
      <c r="AH114" s="3">
        <v>4.2692307692307629</v>
      </c>
      <c r="AI114" s="32">
        <v>0.22203703703703703</v>
      </c>
      <c r="AJ114" s="22">
        <f t="shared" si="10"/>
        <v>49.757704600000004</v>
      </c>
      <c r="AK114" s="21"/>
      <c r="AL114" s="22">
        <f t="shared" si="7"/>
        <v>5.3084838452074807</v>
      </c>
      <c r="AM114" s="23">
        <f t="shared" si="8"/>
        <v>3.4796831633804102</v>
      </c>
      <c r="AN114" s="23">
        <f t="shared" si="11"/>
        <v>38.4542109</v>
      </c>
      <c r="AO114" s="23">
        <f t="shared" si="12"/>
        <v>8.3394563047088748E-3</v>
      </c>
      <c r="AP114" s="23">
        <f t="shared" si="13"/>
        <v>0.10552445349894278</v>
      </c>
      <c r="AX114">
        <v>78.69</v>
      </c>
      <c r="AY114">
        <v>4</v>
      </c>
      <c r="AZ114">
        <v>40</v>
      </c>
      <c r="BA114">
        <v>12</v>
      </c>
      <c r="BB114">
        <v>2.2599999999999998</v>
      </c>
      <c r="BC114">
        <f t="shared" si="9"/>
        <v>65.918612999999993</v>
      </c>
    </row>
    <row r="115" spans="1:55" x14ac:dyDescent="0.25">
      <c r="A115" t="s">
        <v>232</v>
      </c>
      <c r="B115" s="3">
        <v>45.683</v>
      </c>
      <c r="C115" s="3">
        <v>52.723999999999997</v>
      </c>
      <c r="D115" s="3">
        <v>61.786000000000001</v>
      </c>
      <c r="E115" s="3">
        <v>44.795999999999999</v>
      </c>
      <c r="F115" s="3">
        <v>-80</v>
      </c>
      <c r="G115" s="3">
        <v>29.187999999999999</v>
      </c>
      <c r="H115" s="3">
        <v>1.375</v>
      </c>
      <c r="I115" s="3">
        <v>25.75</v>
      </c>
      <c r="J115" s="3">
        <v>915.75</v>
      </c>
      <c r="K115" s="3">
        <v>2772</v>
      </c>
      <c r="L115" s="3">
        <v>25.75</v>
      </c>
      <c r="M115" s="3">
        <v>31.312999999999999</v>
      </c>
      <c r="N115" s="3">
        <v>2772</v>
      </c>
      <c r="O115" s="3">
        <v>-89.944000000000003</v>
      </c>
      <c r="P115" s="3">
        <v>29.062999999999999</v>
      </c>
      <c r="Q115" s="3">
        <v>3.0000000000000001E-3</v>
      </c>
      <c r="R115" s="3">
        <v>8.3000000000000004E-2</v>
      </c>
      <c r="S115" s="3">
        <v>-0.92</v>
      </c>
      <c r="T115" s="3">
        <v>0.64300000000000002</v>
      </c>
      <c r="U115" s="3">
        <v>1.915</v>
      </c>
      <c r="V115" s="3">
        <v>-0.33700000000000002</v>
      </c>
      <c r="W115" s="3">
        <v>2.4340000000000002</v>
      </c>
      <c r="X115" s="3">
        <v>0.25700000000000001</v>
      </c>
      <c r="Y115" s="12">
        <v>171.125</v>
      </c>
      <c r="Z115" s="12">
        <v>100.09399999999999</v>
      </c>
      <c r="AA115" s="12">
        <v>88.233999999999995</v>
      </c>
      <c r="AB115" s="12">
        <v>59.234000000000002</v>
      </c>
      <c r="AC115" s="12">
        <v>28.773</v>
      </c>
      <c r="AD115" s="12">
        <v>704.81299999999999</v>
      </c>
      <c r="AE115" s="12">
        <v>100.063</v>
      </c>
      <c r="AF115" s="12">
        <v>31.75</v>
      </c>
      <c r="AG115" s="12">
        <v>19.125</v>
      </c>
      <c r="AH115" s="3">
        <v>4.3076923076923013</v>
      </c>
      <c r="AI115" s="32">
        <v>0.22203703703703703</v>
      </c>
      <c r="AJ115" s="22">
        <f t="shared" si="10"/>
        <v>49.620321799999999</v>
      </c>
      <c r="AK115" s="21"/>
      <c r="AL115" s="22">
        <f t="shared" si="7"/>
        <v>5.3280498491883606</v>
      </c>
      <c r="AM115" s="23">
        <f t="shared" si="8"/>
        <v>3.4494672505748705</v>
      </c>
      <c r="AN115" s="23">
        <f t="shared" si="11"/>
        <v>38.4542109</v>
      </c>
      <c r="AO115" s="23">
        <f t="shared" si="12"/>
        <v>8.0506818471481265E-3</v>
      </c>
      <c r="AP115" s="23">
        <f t="shared" si="13"/>
        <v>0.10187040631587341</v>
      </c>
      <c r="AX115">
        <v>78.69</v>
      </c>
      <c r="AY115">
        <v>4</v>
      </c>
      <c r="AZ115">
        <v>40</v>
      </c>
      <c r="BA115">
        <v>12</v>
      </c>
      <c r="BB115">
        <v>2.2799999999999998</v>
      </c>
      <c r="BC115">
        <f t="shared" si="9"/>
        <v>65.918612999999993</v>
      </c>
    </row>
    <row r="116" spans="1:55" x14ac:dyDescent="0.25">
      <c r="A116" t="s">
        <v>233</v>
      </c>
      <c r="B116" s="3">
        <v>45.540999999999997</v>
      </c>
      <c r="C116" s="3">
        <v>52.921999999999997</v>
      </c>
      <c r="D116" s="3">
        <v>61.506999999999998</v>
      </c>
      <c r="E116" s="3">
        <v>44.957999999999998</v>
      </c>
      <c r="F116" s="3">
        <v>-80</v>
      </c>
      <c r="G116" s="3">
        <v>29.187999999999999</v>
      </c>
      <c r="H116" s="3">
        <v>1.375</v>
      </c>
      <c r="I116" s="3">
        <v>25.75</v>
      </c>
      <c r="J116" s="3">
        <v>915.75</v>
      </c>
      <c r="K116" s="3">
        <v>2773</v>
      </c>
      <c r="L116" s="3">
        <v>25.75</v>
      </c>
      <c r="M116" s="3">
        <v>31.312999999999999</v>
      </c>
      <c r="N116" s="3">
        <v>2772</v>
      </c>
      <c r="O116" s="3">
        <v>-89.953999999999994</v>
      </c>
      <c r="P116" s="3">
        <v>29.062999999999999</v>
      </c>
      <c r="Q116" s="3">
        <v>-1.7999999999999999E-2</v>
      </c>
      <c r="R116" s="3">
        <v>8.4000000000000005E-2</v>
      </c>
      <c r="S116" s="3">
        <v>-0.94499999999999995</v>
      </c>
      <c r="T116" s="3">
        <v>0.69199999999999995</v>
      </c>
      <c r="U116" s="3">
        <v>1.7929999999999999</v>
      </c>
      <c r="V116" s="3">
        <v>-0.14399999999999999</v>
      </c>
      <c r="W116" s="3">
        <v>1.645</v>
      </c>
      <c r="X116" s="3">
        <v>-0.11700000000000001</v>
      </c>
      <c r="Y116" s="12">
        <v>171.125</v>
      </c>
      <c r="Z116" s="12">
        <v>100.10899999999999</v>
      </c>
      <c r="AA116" s="12">
        <v>88.18</v>
      </c>
      <c r="AB116" s="12">
        <v>59.030999999999999</v>
      </c>
      <c r="AC116" s="12">
        <v>28.773</v>
      </c>
      <c r="AD116" s="12">
        <v>704.31299999999999</v>
      </c>
      <c r="AE116" s="12">
        <v>100.063</v>
      </c>
      <c r="AF116" s="12">
        <v>31.75</v>
      </c>
      <c r="AG116" s="12">
        <v>19.125</v>
      </c>
      <c r="AH116" s="3">
        <v>4.3461538461538396</v>
      </c>
      <c r="AI116" s="32">
        <v>0.22203703703703703</v>
      </c>
      <c r="AJ116" s="22">
        <f t="shared" si="10"/>
        <v>49.450268700000002</v>
      </c>
      <c r="AK116" s="21"/>
      <c r="AL116" s="22">
        <f t="shared" si="7"/>
        <v>5.3382491491358408</v>
      </c>
      <c r="AM116" s="23">
        <f t="shared" si="8"/>
        <v>3.4337164024102806</v>
      </c>
      <c r="AN116" s="23">
        <f t="shared" si="11"/>
        <v>38.4542109</v>
      </c>
      <c r="AO116" s="23">
        <f t="shared" si="12"/>
        <v>8.2694503756032389E-3</v>
      </c>
      <c r="AP116" s="23">
        <f t="shared" si="13"/>
        <v>0.10463862387880475</v>
      </c>
      <c r="AX116">
        <v>78.8</v>
      </c>
      <c r="AY116">
        <v>4</v>
      </c>
      <c r="AZ116">
        <v>40</v>
      </c>
      <c r="BA116">
        <v>12</v>
      </c>
      <c r="BB116">
        <v>2.2999999999999998</v>
      </c>
      <c r="BC116">
        <f t="shared" si="9"/>
        <v>66.010759999999991</v>
      </c>
    </row>
    <row r="117" spans="1:55" x14ac:dyDescent="0.25">
      <c r="A117" t="s">
        <v>234</v>
      </c>
      <c r="B117" s="3">
        <v>45.393000000000001</v>
      </c>
      <c r="C117" s="3">
        <v>52.902999999999999</v>
      </c>
      <c r="D117" s="3">
        <v>61.16</v>
      </c>
      <c r="E117" s="3">
        <v>45.091000000000001</v>
      </c>
      <c r="F117" s="3">
        <v>-80</v>
      </c>
      <c r="G117" s="3">
        <v>29.375</v>
      </c>
      <c r="H117" s="3">
        <v>1.375</v>
      </c>
      <c r="I117" s="3">
        <v>25.75</v>
      </c>
      <c r="J117" s="3">
        <v>915.71900000000005</v>
      </c>
      <c r="K117" s="3">
        <v>2773</v>
      </c>
      <c r="L117" s="3">
        <v>25.75</v>
      </c>
      <c r="M117" s="3">
        <v>31.437999999999999</v>
      </c>
      <c r="N117" s="3">
        <v>2772</v>
      </c>
      <c r="O117" s="3">
        <v>-89.988</v>
      </c>
      <c r="P117" s="3">
        <v>29.062999999999999</v>
      </c>
      <c r="Q117" s="3">
        <v>-1.2999999999999999E-2</v>
      </c>
      <c r="R117" s="3">
        <v>8.3000000000000004E-2</v>
      </c>
      <c r="S117" s="3">
        <v>-0.92400000000000004</v>
      </c>
      <c r="T117" s="3">
        <v>0.79600000000000004</v>
      </c>
      <c r="U117" s="3">
        <v>1.867</v>
      </c>
      <c r="V117" s="3">
        <v>-0.14299999999999999</v>
      </c>
      <c r="W117" s="3">
        <v>2.3210000000000002</v>
      </c>
      <c r="X117" s="3">
        <v>-0.32200000000000001</v>
      </c>
      <c r="Y117" s="12">
        <v>171.125</v>
      </c>
      <c r="Z117" s="12">
        <v>100.10899999999999</v>
      </c>
      <c r="AA117" s="12">
        <v>88.125</v>
      </c>
      <c r="AB117" s="12">
        <v>58.805</v>
      </c>
      <c r="AC117" s="12">
        <v>28.827999999999999</v>
      </c>
      <c r="AD117" s="12">
        <v>703.56299999999999</v>
      </c>
      <c r="AE117" s="12">
        <v>100.063</v>
      </c>
      <c r="AF117" s="12">
        <v>31.75</v>
      </c>
      <c r="AG117" s="12">
        <v>19.125</v>
      </c>
      <c r="AH117" s="3">
        <v>4.3846153846153779</v>
      </c>
      <c r="AI117" s="32">
        <v>0.22203703703703703</v>
      </c>
      <c r="AJ117" s="22">
        <f t="shared" si="10"/>
        <v>49.260948499999998</v>
      </c>
      <c r="AK117" s="21"/>
      <c r="AL117" s="22">
        <f t="shared" si="7"/>
        <v>5.359896642901921</v>
      </c>
      <c r="AM117" s="23">
        <f t="shared" si="8"/>
        <v>3.4002860307956402</v>
      </c>
      <c r="AN117" s="23">
        <f t="shared" si="11"/>
        <v>38.4542109</v>
      </c>
      <c r="AO117" s="23">
        <f t="shared" si="12"/>
        <v>8.0856848117009453E-3</v>
      </c>
      <c r="AP117" s="23">
        <f t="shared" si="13"/>
        <v>0.10231332112594244</v>
      </c>
      <c r="AX117">
        <v>78.8</v>
      </c>
      <c r="AY117">
        <v>4</v>
      </c>
      <c r="AZ117">
        <v>40</v>
      </c>
      <c r="BA117">
        <v>12</v>
      </c>
      <c r="BB117">
        <v>2.3199999999999998</v>
      </c>
      <c r="BC117">
        <f t="shared" si="9"/>
        <v>66.010759999999991</v>
      </c>
    </row>
    <row r="118" spans="1:55" x14ac:dyDescent="0.25">
      <c r="A118" t="s">
        <v>235</v>
      </c>
      <c r="B118" s="3">
        <v>45.244</v>
      </c>
      <c r="C118" s="3">
        <v>52.667999999999999</v>
      </c>
      <c r="D118" s="3">
        <v>60.789000000000001</v>
      </c>
      <c r="E118" s="3">
        <v>45.207000000000001</v>
      </c>
      <c r="F118" s="3">
        <v>-80</v>
      </c>
      <c r="G118" s="3">
        <v>29.562999999999999</v>
      </c>
      <c r="H118" s="3">
        <v>1.4059999999999999</v>
      </c>
      <c r="I118" s="3">
        <v>25.75</v>
      </c>
      <c r="J118" s="3">
        <v>915.75</v>
      </c>
      <c r="K118" s="3">
        <v>2772</v>
      </c>
      <c r="L118" s="3">
        <v>25.75</v>
      </c>
      <c r="M118" s="3">
        <v>31.687999999999999</v>
      </c>
      <c r="N118" s="3">
        <v>2772</v>
      </c>
      <c r="O118" s="3">
        <v>-90.018000000000001</v>
      </c>
      <c r="P118" s="3">
        <v>29.062999999999999</v>
      </c>
      <c r="Q118" s="3">
        <v>1.4999999999999999E-2</v>
      </c>
      <c r="R118" s="3">
        <v>8.7999999999999995E-2</v>
      </c>
      <c r="S118" s="3">
        <v>-0.93400000000000005</v>
      </c>
      <c r="T118" s="3">
        <v>0.84499999999999997</v>
      </c>
      <c r="U118" s="3">
        <v>1.925</v>
      </c>
      <c r="V118" s="3">
        <v>3.7999999999999999E-2</v>
      </c>
      <c r="W118" s="3">
        <v>2.464</v>
      </c>
      <c r="X118" s="3">
        <v>-0.54200000000000004</v>
      </c>
      <c r="Y118" s="12">
        <v>171.125</v>
      </c>
      <c r="Z118" s="12">
        <v>100.10899999999999</v>
      </c>
      <c r="AA118" s="12">
        <v>88.055000000000007</v>
      </c>
      <c r="AB118" s="12">
        <v>58.57</v>
      </c>
      <c r="AC118" s="12">
        <v>28.827999999999999</v>
      </c>
      <c r="AD118" s="12">
        <v>702.93799999999999</v>
      </c>
      <c r="AE118" s="12">
        <v>100.063</v>
      </c>
      <c r="AF118" s="12">
        <v>31.75</v>
      </c>
      <c r="AG118" s="12">
        <v>19.125</v>
      </c>
      <c r="AH118" s="3">
        <v>4.4230769230769162</v>
      </c>
      <c r="AI118" s="32">
        <v>0.22203703703703703</v>
      </c>
      <c r="AJ118" s="22">
        <f t="shared" si="10"/>
        <v>49.064089000000003</v>
      </c>
      <c r="AK118" s="21"/>
      <c r="AL118" s="22">
        <f t="shared" si="7"/>
        <v>5.3700959428494004</v>
      </c>
      <c r="AM118" s="23">
        <f t="shared" si="8"/>
        <v>3.3845351826310504</v>
      </c>
      <c r="AN118" s="23">
        <f t="shared" si="11"/>
        <v>38.4542109</v>
      </c>
      <c r="AO118" s="23">
        <f t="shared" si="12"/>
        <v>8.1731922230829906E-3</v>
      </c>
      <c r="AP118" s="23">
        <f t="shared" si="13"/>
        <v>0.10342060815111498</v>
      </c>
      <c r="AX118">
        <v>78.92</v>
      </c>
      <c r="AY118">
        <v>4</v>
      </c>
      <c r="AZ118">
        <v>40</v>
      </c>
      <c r="BA118">
        <v>12</v>
      </c>
      <c r="BB118">
        <v>2.34</v>
      </c>
      <c r="BC118">
        <f t="shared" si="9"/>
        <v>66.111283999999998</v>
      </c>
    </row>
    <row r="119" spans="1:55" x14ac:dyDescent="0.25">
      <c r="A119" t="s">
        <v>236</v>
      </c>
      <c r="B119" s="3">
        <v>45.133000000000003</v>
      </c>
      <c r="C119" s="3">
        <v>52.331000000000003</v>
      </c>
      <c r="D119" s="3">
        <v>60.491</v>
      </c>
      <c r="E119" s="3">
        <v>45.311</v>
      </c>
      <c r="F119" s="3">
        <v>-80</v>
      </c>
      <c r="G119" s="3">
        <v>29.687999999999999</v>
      </c>
      <c r="H119" s="3">
        <v>1.4059999999999999</v>
      </c>
      <c r="I119" s="3">
        <v>25.75</v>
      </c>
      <c r="J119" s="3">
        <v>915.75</v>
      </c>
      <c r="K119" s="3">
        <v>2772</v>
      </c>
      <c r="L119" s="3">
        <v>25.75</v>
      </c>
      <c r="M119" s="3">
        <v>31.812999999999999</v>
      </c>
      <c r="N119" s="3">
        <v>2772</v>
      </c>
      <c r="O119" s="3">
        <v>-90.075999999999993</v>
      </c>
      <c r="P119" s="3">
        <v>29.312999999999999</v>
      </c>
      <c r="Q119" s="3">
        <v>-2E-3</v>
      </c>
      <c r="R119" s="3">
        <v>0.105</v>
      </c>
      <c r="S119" s="3">
        <v>-0.95399999999999996</v>
      </c>
      <c r="T119" s="3">
        <v>0.94099999999999995</v>
      </c>
      <c r="U119" s="3">
        <v>1.857</v>
      </c>
      <c r="V119" s="3">
        <v>0.03</v>
      </c>
      <c r="W119" s="3">
        <v>2.508</v>
      </c>
      <c r="X119" s="3">
        <v>-0.89</v>
      </c>
      <c r="Y119" s="12">
        <v>168.06299999999999</v>
      </c>
      <c r="Z119" s="12">
        <v>100.10899999999999</v>
      </c>
      <c r="AA119" s="12">
        <v>87.983999999999995</v>
      </c>
      <c r="AB119" s="12">
        <v>58.335999999999999</v>
      </c>
      <c r="AC119" s="12">
        <v>28.827999999999999</v>
      </c>
      <c r="AD119" s="12">
        <v>702.875</v>
      </c>
      <c r="AE119" s="12">
        <v>100.063</v>
      </c>
      <c r="AF119" s="12">
        <v>31.75</v>
      </c>
      <c r="AG119" s="12">
        <v>19.125</v>
      </c>
      <c r="AH119" s="3">
        <v>4.4615384615384546</v>
      </c>
      <c r="AI119" s="32">
        <v>0.22203703703703703</v>
      </c>
      <c r="AJ119" s="22">
        <f t="shared" si="10"/>
        <v>48.868067199999999</v>
      </c>
      <c r="AK119" s="21"/>
      <c r="AL119" s="22">
        <f t="shared" si="7"/>
        <v>5.390078244787321</v>
      </c>
      <c r="AM119" s="23">
        <f t="shared" si="8"/>
        <v>3.3536763780636902</v>
      </c>
      <c r="AN119" s="23">
        <f t="shared" si="11"/>
        <v>38.4542109</v>
      </c>
      <c r="AO119" s="23">
        <f t="shared" si="12"/>
        <v>8.3482070458470795E-3</v>
      </c>
      <c r="AP119" s="23">
        <f t="shared" si="13"/>
        <v>0.10563518220146004</v>
      </c>
      <c r="AX119">
        <v>78.92</v>
      </c>
      <c r="AY119">
        <v>4</v>
      </c>
      <c r="AZ119">
        <v>40</v>
      </c>
      <c r="BA119">
        <v>12</v>
      </c>
      <c r="BB119">
        <v>2.36</v>
      </c>
      <c r="BC119">
        <f t="shared" si="9"/>
        <v>66.111283999999998</v>
      </c>
    </row>
    <row r="120" spans="1:55" x14ac:dyDescent="0.25">
      <c r="A120" t="s">
        <v>237</v>
      </c>
      <c r="B120" s="3">
        <v>45.076000000000001</v>
      </c>
      <c r="C120" s="3">
        <v>52.069000000000003</v>
      </c>
      <c r="D120" s="3">
        <v>60.381</v>
      </c>
      <c r="E120" s="3">
        <v>45.427</v>
      </c>
      <c r="F120" s="3">
        <v>-80</v>
      </c>
      <c r="G120" s="3">
        <v>29.812999999999999</v>
      </c>
      <c r="H120" s="3">
        <v>1.4059999999999999</v>
      </c>
      <c r="I120" s="3">
        <v>25.75</v>
      </c>
      <c r="J120" s="3">
        <v>915.75</v>
      </c>
      <c r="K120" s="3">
        <v>2772</v>
      </c>
      <c r="L120" s="3">
        <v>25.75</v>
      </c>
      <c r="M120" s="3">
        <v>31.812999999999999</v>
      </c>
      <c r="N120" s="3">
        <v>2772</v>
      </c>
      <c r="O120" s="3">
        <v>-90.12</v>
      </c>
      <c r="P120" s="3">
        <v>29.312999999999999</v>
      </c>
      <c r="Q120" s="3">
        <v>6.0000000000000001E-3</v>
      </c>
      <c r="R120" s="3">
        <v>0.113</v>
      </c>
      <c r="S120" s="3">
        <v>-0.95699999999999996</v>
      </c>
      <c r="T120" s="3">
        <v>0.99</v>
      </c>
      <c r="U120" s="3">
        <v>1.67</v>
      </c>
      <c r="V120" s="3">
        <v>0.13600000000000001</v>
      </c>
      <c r="W120" s="3">
        <v>2.387</v>
      </c>
      <c r="X120" s="3">
        <v>-1.1859999999999999</v>
      </c>
      <c r="Y120" s="12">
        <v>168.06299999999999</v>
      </c>
      <c r="Z120" s="12">
        <v>100.102</v>
      </c>
      <c r="AA120" s="12">
        <v>87.921999999999997</v>
      </c>
      <c r="AB120" s="12">
        <v>58.094000000000001</v>
      </c>
      <c r="AC120" s="12">
        <v>28.827999999999999</v>
      </c>
      <c r="AD120" s="12">
        <v>701.5</v>
      </c>
      <c r="AE120" s="12">
        <v>100.063</v>
      </c>
      <c r="AF120" s="12">
        <v>31.75</v>
      </c>
      <c r="AG120" s="12">
        <v>19.125</v>
      </c>
      <c r="AH120" s="3">
        <v>4.4999999999999929</v>
      </c>
      <c r="AI120" s="32">
        <v>0.22203703703703703</v>
      </c>
      <c r="AJ120" s="22">
        <f t="shared" si="10"/>
        <v>48.665343800000002</v>
      </c>
      <c r="AK120" s="21"/>
      <c r="AL120" s="22">
        <f t="shared" si="7"/>
        <v>5.4002775447348004</v>
      </c>
      <c r="AM120" s="23">
        <f t="shared" si="8"/>
        <v>3.3379255298991009</v>
      </c>
      <c r="AN120" s="23">
        <f t="shared" si="11"/>
        <v>38.4542109</v>
      </c>
      <c r="AO120" s="23">
        <f t="shared" si="12"/>
        <v>8.3744592692616918E-3</v>
      </c>
      <c r="AP120" s="23">
        <f t="shared" si="13"/>
        <v>0.10596736830901179</v>
      </c>
      <c r="AX120">
        <v>79.02</v>
      </c>
      <c r="AY120">
        <v>4</v>
      </c>
      <c r="AZ120">
        <v>40</v>
      </c>
      <c r="BA120">
        <v>12</v>
      </c>
      <c r="BB120">
        <v>2.38</v>
      </c>
      <c r="BC120">
        <f t="shared" si="9"/>
        <v>66.195053999999999</v>
      </c>
    </row>
    <row r="121" spans="1:55" x14ac:dyDescent="0.25">
      <c r="A121" t="s">
        <v>238</v>
      </c>
      <c r="B121" s="3">
        <v>45.094999999999999</v>
      </c>
      <c r="C121" s="3">
        <v>52.012999999999998</v>
      </c>
      <c r="D121" s="3">
        <v>60.588000000000001</v>
      </c>
      <c r="E121" s="3">
        <v>45.530999999999999</v>
      </c>
      <c r="F121" s="3">
        <v>-80</v>
      </c>
      <c r="G121" s="3">
        <v>29.812999999999999</v>
      </c>
      <c r="H121" s="3">
        <v>1.4379999999999999</v>
      </c>
      <c r="I121" s="3">
        <v>25.75</v>
      </c>
      <c r="J121" s="3">
        <v>915.75</v>
      </c>
      <c r="K121" s="3">
        <v>2772</v>
      </c>
      <c r="L121" s="3">
        <v>25.75</v>
      </c>
      <c r="M121" s="3">
        <v>31.937999999999999</v>
      </c>
      <c r="N121" s="3">
        <v>2772</v>
      </c>
      <c r="O121" s="3">
        <v>-90.203999999999994</v>
      </c>
      <c r="P121" s="3">
        <v>29.312999999999999</v>
      </c>
      <c r="Q121" s="3">
        <v>2.5000000000000001E-2</v>
      </c>
      <c r="R121" s="3">
        <v>0.125</v>
      </c>
      <c r="S121" s="3">
        <v>-0.97399999999999998</v>
      </c>
      <c r="T121" s="3">
        <v>1.0640000000000001</v>
      </c>
      <c r="U121" s="3">
        <v>1.429</v>
      </c>
      <c r="V121" s="3">
        <v>0.13800000000000001</v>
      </c>
      <c r="W121" s="3">
        <v>2.2280000000000002</v>
      </c>
      <c r="X121" s="3">
        <v>-1.3819999999999999</v>
      </c>
      <c r="Y121" s="12">
        <v>168.06299999999999</v>
      </c>
      <c r="Z121" s="12">
        <v>100.102</v>
      </c>
      <c r="AA121" s="12">
        <v>87.875</v>
      </c>
      <c r="AB121" s="12">
        <v>57.835999999999999</v>
      </c>
      <c r="AC121" s="12">
        <v>28.827999999999999</v>
      </c>
      <c r="AD121" s="12">
        <v>701.5</v>
      </c>
      <c r="AE121" s="12">
        <v>100.063</v>
      </c>
      <c r="AF121" s="12">
        <v>31.75</v>
      </c>
      <c r="AG121" s="12">
        <v>19.125</v>
      </c>
      <c r="AH121" s="3">
        <v>4.5384615384615312</v>
      </c>
      <c r="AI121" s="32">
        <v>0.22203703703703703</v>
      </c>
      <c r="AJ121" s="22">
        <f t="shared" si="10"/>
        <v>48.4492172</v>
      </c>
      <c r="AK121" s="21"/>
      <c r="AL121" s="22">
        <f t="shared" si="7"/>
        <v>5.4156805691452803</v>
      </c>
      <c r="AM121" s="23">
        <f t="shared" si="8"/>
        <v>3.3141385347117605</v>
      </c>
      <c r="AN121" s="23">
        <f t="shared" si="11"/>
        <v>38.4542109</v>
      </c>
      <c r="AO121" s="23">
        <f t="shared" si="12"/>
        <v>8.5232218686111683E-3</v>
      </c>
      <c r="AP121" s="23">
        <f t="shared" si="13"/>
        <v>0.10784975625180511</v>
      </c>
      <c r="AX121">
        <v>79.02</v>
      </c>
      <c r="AY121">
        <v>4</v>
      </c>
      <c r="AZ121">
        <v>40</v>
      </c>
      <c r="BA121">
        <v>12</v>
      </c>
      <c r="BB121">
        <v>2.4</v>
      </c>
      <c r="BC121">
        <f t="shared" si="9"/>
        <v>66.195053999999999</v>
      </c>
    </row>
    <row r="122" spans="1:55" x14ac:dyDescent="0.25">
      <c r="A122" t="s">
        <v>239</v>
      </c>
      <c r="B122" s="3">
        <v>45.19</v>
      </c>
      <c r="C122" s="3">
        <v>52.17</v>
      </c>
      <c r="D122" s="3">
        <v>61.098999999999997</v>
      </c>
      <c r="E122" s="3">
        <v>45.628999999999998</v>
      </c>
      <c r="F122" s="3">
        <v>-80</v>
      </c>
      <c r="G122" s="3">
        <v>30</v>
      </c>
      <c r="H122" s="3">
        <v>1.4379999999999999</v>
      </c>
      <c r="I122" s="3">
        <v>25.75</v>
      </c>
      <c r="J122" s="3">
        <v>915.75</v>
      </c>
      <c r="K122" s="3">
        <v>2772</v>
      </c>
      <c r="L122" s="3">
        <v>25.75</v>
      </c>
      <c r="M122" s="3">
        <v>32.125</v>
      </c>
      <c r="N122" s="3">
        <v>2772</v>
      </c>
      <c r="O122" s="3">
        <v>-90.257999999999996</v>
      </c>
      <c r="P122" s="3">
        <v>29.312999999999999</v>
      </c>
      <c r="Q122" s="3">
        <v>1.4E-2</v>
      </c>
      <c r="R122" s="3">
        <v>0.122</v>
      </c>
      <c r="S122" s="3">
        <v>-0.97799999999999998</v>
      </c>
      <c r="T122" s="3">
        <v>1.0960000000000001</v>
      </c>
      <c r="U122" s="3">
        <v>1.292</v>
      </c>
      <c r="V122" s="3">
        <v>0.14699999999999999</v>
      </c>
      <c r="W122" s="3">
        <v>1.944</v>
      </c>
      <c r="X122" s="3">
        <v>-1.7130000000000001</v>
      </c>
      <c r="Y122" s="12">
        <v>168.06299999999999</v>
      </c>
      <c r="Z122" s="12">
        <v>100.102</v>
      </c>
      <c r="AA122" s="12">
        <v>87.875</v>
      </c>
      <c r="AB122" s="12">
        <v>57.835999999999999</v>
      </c>
      <c r="AC122" s="12">
        <v>28.789000000000001</v>
      </c>
      <c r="AD122" s="12">
        <v>701</v>
      </c>
      <c r="AE122" s="12">
        <v>100.063</v>
      </c>
      <c r="AF122" s="12">
        <v>31.75</v>
      </c>
      <c r="AG122" s="12">
        <v>19</v>
      </c>
      <c r="AH122" s="3">
        <v>4.5769230769230695</v>
      </c>
      <c r="AI122" s="32">
        <v>0.22203703703703703</v>
      </c>
      <c r="AJ122" s="22">
        <f t="shared" si="10"/>
        <v>48.4492172</v>
      </c>
      <c r="AK122" s="21"/>
      <c r="AL122" s="22">
        <f t="shared" si="7"/>
        <v>5.4223413364579205</v>
      </c>
      <c r="AM122" s="23">
        <f t="shared" si="8"/>
        <v>3.3038522665226404</v>
      </c>
      <c r="AN122" s="23">
        <f t="shared" si="11"/>
        <v>38.4542109</v>
      </c>
      <c r="AO122" s="23">
        <f t="shared" si="12"/>
        <v>8.5582248331639871E-3</v>
      </c>
      <c r="AP122" s="23">
        <f t="shared" si="13"/>
        <v>0.10829267106187414</v>
      </c>
      <c r="AX122">
        <v>79.12</v>
      </c>
      <c r="AY122">
        <v>4</v>
      </c>
      <c r="AZ122">
        <v>40</v>
      </c>
      <c r="BA122">
        <v>12</v>
      </c>
      <c r="BB122">
        <v>2.42</v>
      </c>
      <c r="BC122">
        <f t="shared" si="9"/>
        <v>66.278824</v>
      </c>
    </row>
    <row r="123" spans="1:55" x14ac:dyDescent="0.25">
      <c r="A123" t="s">
        <v>240</v>
      </c>
      <c r="B123" s="3">
        <v>45.308999999999997</v>
      </c>
      <c r="C123" s="3">
        <v>52.442</v>
      </c>
      <c r="D123" s="3">
        <v>61.835000000000001</v>
      </c>
      <c r="E123" s="3">
        <v>45.716000000000001</v>
      </c>
      <c r="F123" s="3">
        <v>-80</v>
      </c>
      <c r="G123" s="3">
        <v>30.125</v>
      </c>
      <c r="H123" s="3">
        <v>1.4690000000000001</v>
      </c>
      <c r="I123" s="3">
        <v>25.75</v>
      </c>
      <c r="J123" s="3">
        <v>915.71900000000005</v>
      </c>
      <c r="K123" s="3">
        <v>2772</v>
      </c>
      <c r="L123" s="3">
        <v>25.75</v>
      </c>
      <c r="M123" s="3">
        <v>32.25</v>
      </c>
      <c r="N123" s="3">
        <v>2772</v>
      </c>
      <c r="O123" s="3">
        <v>-90.352000000000004</v>
      </c>
      <c r="P123" s="3">
        <v>29.312999999999999</v>
      </c>
      <c r="Q123" s="3">
        <v>2.9000000000000001E-2</v>
      </c>
      <c r="R123" s="3">
        <v>0.127</v>
      </c>
      <c r="S123" s="3">
        <v>-0.997</v>
      </c>
      <c r="T123" s="3">
        <v>1.1359999999999999</v>
      </c>
      <c r="U123" s="3">
        <v>1.198</v>
      </c>
      <c r="V123" s="3">
        <v>0.20399999999999999</v>
      </c>
      <c r="W123" s="3">
        <v>1.431</v>
      </c>
      <c r="X123" s="3">
        <v>-1.798</v>
      </c>
      <c r="Y123" s="12">
        <v>168.06299999999999</v>
      </c>
      <c r="Z123" s="12">
        <v>100.10899999999999</v>
      </c>
      <c r="AA123" s="12">
        <v>87.805000000000007</v>
      </c>
      <c r="AB123" s="12">
        <v>57.563000000000002</v>
      </c>
      <c r="AC123" s="12">
        <v>28.789000000000001</v>
      </c>
      <c r="AD123" s="12">
        <v>700</v>
      </c>
      <c r="AE123" s="12">
        <v>100.063</v>
      </c>
      <c r="AF123" s="12">
        <v>31.75</v>
      </c>
      <c r="AG123" s="12">
        <v>19</v>
      </c>
      <c r="AH123" s="3">
        <v>4.6153846153846079</v>
      </c>
      <c r="AI123" s="32">
        <v>0.22203703703703703</v>
      </c>
      <c r="AJ123" s="22">
        <f t="shared" si="10"/>
        <v>48.220525100000003</v>
      </c>
      <c r="AK123" s="21"/>
      <c r="AL123" s="22">
        <f t="shared" si="7"/>
        <v>5.4306672955987203</v>
      </c>
      <c r="AM123" s="23">
        <f t="shared" si="8"/>
        <v>3.2909944312862405</v>
      </c>
      <c r="AN123" s="23">
        <f t="shared" si="11"/>
        <v>38.4542109</v>
      </c>
      <c r="AO123" s="23">
        <f t="shared" si="12"/>
        <v>8.7244889147898713E-3</v>
      </c>
      <c r="AP123" s="23">
        <f t="shared" si="13"/>
        <v>0.11039651640970194</v>
      </c>
      <c r="AX123">
        <v>79.12</v>
      </c>
      <c r="AY123">
        <v>4</v>
      </c>
      <c r="AZ123">
        <v>40</v>
      </c>
      <c r="BA123">
        <v>12</v>
      </c>
      <c r="BB123">
        <v>2.44</v>
      </c>
      <c r="BC123">
        <f t="shared" si="9"/>
        <v>66.278824</v>
      </c>
    </row>
    <row r="124" spans="1:55" x14ac:dyDescent="0.25">
      <c r="A124" t="s">
        <v>241</v>
      </c>
      <c r="B124" s="3">
        <v>45.396000000000001</v>
      </c>
      <c r="C124" s="3">
        <v>52.645000000000003</v>
      </c>
      <c r="D124" s="3">
        <v>62.631999999999998</v>
      </c>
      <c r="E124" s="3">
        <v>45.832000000000001</v>
      </c>
      <c r="F124" s="3">
        <v>-80</v>
      </c>
      <c r="G124" s="3">
        <v>30.25</v>
      </c>
      <c r="H124" s="3">
        <v>1.4690000000000001</v>
      </c>
      <c r="I124" s="3">
        <v>25.75</v>
      </c>
      <c r="J124" s="3">
        <v>915.71900000000005</v>
      </c>
      <c r="K124" s="3">
        <v>2772</v>
      </c>
      <c r="L124" s="3">
        <v>25.75</v>
      </c>
      <c r="M124" s="3">
        <v>32.438000000000002</v>
      </c>
      <c r="N124" s="3">
        <v>2772</v>
      </c>
      <c r="O124" s="3">
        <v>-90.421999999999997</v>
      </c>
      <c r="P124" s="3">
        <v>29.375</v>
      </c>
      <c r="Q124" s="3">
        <v>3.5000000000000003E-2</v>
      </c>
      <c r="R124" s="3">
        <v>0.13400000000000001</v>
      </c>
      <c r="S124" s="3">
        <v>-1.0049999999999999</v>
      </c>
      <c r="T124" s="3">
        <v>1.181</v>
      </c>
      <c r="U124" s="3">
        <v>0.96699999999999997</v>
      </c>
      <c r="V124" s="3">
        <v>0.26200000000000001</v>
      </c>
      <c r="W124" s="3">
        <v>0.625</v>
      </c>
      <c r="X124" s="3">
        <v>-2.012</v>
      </c>
      <c r="Y124" s="12">
        <v>166.5</v>
      </c>
      <c r="Z124" s="12">
        <v>100.117</v>
      </c>
      <c r="AA124" s="12">
        <v>87.733999999999995</v>
      </c>
      <c r="AB124" s="12">
        <v>57.273000000000003</v>
      </c>
      <c r="AC124" s="12">
        <v>28.82</v>
      </c>
      <c r="AD124" s="12">
        <v>698.56299999999999</v>
      </c>
      <c r="AE124" s="12">
        <v>100.063</v>
      </c>
      <c r="AF124" s="12">
        <v>32.875</v>
      </c>
      <c r="AG124" s="12">
        <v>19</v>
      </c>
      <c r="AH124" s="3">
        <v>4.6538461538461462</v>
      </c>
      <c r="AI124" s="32">
        <v>0.22203703703703703</v>
      </c>
      <c r="AJ124" s="22">
        <f t="shared" si="10"/>
        <v>47.977592100000003</v>
      </c>
      <c r="AK124" s="21"/>
      <c r="AL124" s="22">
        <f t="shared" si="7"/>
        <v>5.4400339996321199</v>
      </c>
      <c r="AM124" s="23">
        <f t="shared" si="8"/>
        <v>3.2765293666452906</v>
      </c>
      <c r="AN124" s="23">
        <f t="shared" si="11"/>
        <v>38.4542109</v>
      </c>
      <c r="AO124" s="23">
        <f t="shared" si="12"/>
        <v>8.7944948438955072E-3</v>
      </c>
      <c r="AP124" s="23">
        <f t="shared" si="13"/>
        <v>0.11128234602983997</v>
      </c>
      <c r="AX124">
        <v>79.23</v>
      </c>
      <c r="AY124">
        <v>4</v>
      </c>
      <c r="AZ124">
        <v>40</v>
      </c>
      <c r="BA124">
        <v>12</v>
      </c>
      <c r="BB124">
        <v>2.46</v>
      </c>
      <c r="BC124">
        <f t="shared" si="9"/>
        <v>66.370970999999997</v>
      </c>
    </row>
    <row r="125" spans="1:55" x14ac:dyDescent="0.25">
      <c r="A125" t="s">
        <v>242</v>
      </c>
      <c r="B125" s="3">
        <v>45.442</v>
      </c>
      <c r="C125" s="3">
        <v>52.622</v>
      </c>
      <c r="D125" s="3">
        <v>63.301000000000002</v>
      </c>
      <c r="E125" s="3">
        <v>45.994</v>
      </c>
      <c r="F125" s="3">
        <v>-80</v>
      </c>
      <c r="G125" s="3">
        <v>30.25</v>
      </c>
      <c r="H125" s="3">
        <v>1.4690000000000001</v>
      </c>
      <c r="I125" s="3">
        <v>25.75</v>
      </c>
      <c r="J125" s="3">
        <v>915.75</v>
      </c>
      <c r="K125" s="3">
        <v>2772</v>
      </c>
      <c r="L125" s="3">
        <v>25.75</v>
      </c>
      <c r="M125" s="3">
        <v>32.438000000000002</v>
      </c>
      <c r="N125" s="3">
        <v>2772</v>
      </c>
      <c r="O125" s="3">
        <v>-90.495999999999995</v>
      </c>
      <c r="P125" s="3">
        <v>29.375</v>
      </c>
      <c r="Q125" s="3">
        <v>1.0999999999999999E-2</v>
      </c>
      <c r="R125" s="3">
        <v>0.11799999999999999</v>
      </c>
      <c r="S125" s="3">
        <v>-1.006</v>
      </c>
      <c r="T125" s="3">
        <v>1.2170000000000001</v>
      </c>
      <c r="U125" s="3">
        <v>0.88700000000000001</v>
      </c>
      <c r="V125" s="3">
        <v>0.14299999999999999</v>
      </c>
      <c r="W125" s="3">
        <v>-0.32700000000000001</v>
      </c>
      <c r="X125" s="3">
        <v>-2.2389999999999999</v>
      </c>
      <c r="Y125" s="12">
        <v>166.5</v>
      </c>
      <c r="Z125" s="12">
        <v>100.117</v>
      </c>
      <c r="AA125" s="12">
        <v>87.671999999999997</v>
      </c>
      <c r="AB125" s="12">
        <v>56.984000000000002</v>
      </c>
      <c r="AC125" s="12">
        <v>28.82</v>
      </c>
      <c r="AD125" s="12">
        <v>698.06299999999999</v>
      </c>
      <c r="AE125" s="12">
        <v>100.063</v>
      </c>
      <c r="AF125" s="12">
        <v>32.875</v>
      </c>
      <c r="AG125" s="12">
        <v>19</v>
      </c>
      <c r="AH125" s="3">
        <v>4.6923076923076845</v>
      </c>
      <c r="AI125" s="32">
        <v>0.22203703703703703</v>
      </c>
      <c r="AJ125" s="22">
        <f t="shared" si="10"/>
        <v>47.7354968</v>
      </c>
      <c r="AK125" s="21"/>
      <c r="AL125" s="22">
        <f t="shared" si="7"/>
        <v>5.4475273628588408</v>
      </c>
      <c r="AM125" s="23">
        <f t="shared" si="8"/>
        <v>3.2649573149325306</v>
      </c>
      <c r="AN125" s="23">
        <f t="shared" si="11"/>
        <v>38.4542109</v>
      </c>
      <c r="AO125" s="23">
        <f t="shared" si="12"/>
        <v>8.8032455850337137E-3</v>
      </c>
      <c r="AP125" s="23">
        <f t="shared" si="13"/>
        <v>0.11139307473235725</v>
      </c>
      <c r="AX125">
        <v>79.23</v>
      </c>
      <c r="AY125">
        <v>4</v>
      </c>
      <c r="AZ125">
        <v>40</v>
      </c>
      <c r="BA125">
        <v>12</v>
      </c>
      <c r="BB125">
        <v>2.48</v>
      </c>
      <c r="BC125">
        <f t="shared" si="9"/>
        <v>66.370970999999997</v>
      </c>
    </row>
    <row r="126" spans="1:55" x14ac:dyDescent="0.25">
      <c r="A126" t="s">
        <v>243</v>
      </c>
      <c r="B126" s="3">
        <v>45.460999999999999</v>
      </c>
      <c r="C126" s="3">
        <v>52.317999999999998</v>
      </c>
      <c r="D126" s="3">
        <v>63.683999999999997</v>
      </c>
      <c r="E126" s="3">
        <v>46.197000000000003</v>
      </c>
      <c r="F126" s="3">
        <v>-80</v>
      </c>
      <c r="G126" s="3">
        <v>30.375</v>
      </c>
      <c r="H126" s="3">
        <v>1.4690000000000001</v>
      </c>
      <c r="I126" s="3">
        <v>25.75</v>
      </c>
      <c r="J126" s="3">
        <v>915.78099999999995</v>
      </c>
      <c r="K126" s="3">
        <v>2772</v>
      </c>
      <c r="L126" s="3">
        <v>25.75</v>
      </c>
      <c r="M126" s="3">
        <v>32.5</v>
      </c>
      <c r="N126" s="3">
        <v>2772</v>
      </c>
      <c r="O126" s="3">
        <v>-90.6</v>
      </c>
      <c r="P126" s="3">
        <v>29.375</v>
      </c>
      <c r="Q126" s="3">
        <v>-1E-3</v>
      </c>
      <c r="R126" s="3">
        <v>0.107</v>
      </c>
      <c r="S126" s="3">
        <v>-1.0309999999999999</v>
      </c>
      <c r="T126" s="3">
        <v>1.236</v>
      </c>
      <c r="U126" s="3">
        <v>0.63600000000000001</v>
      </c>
      <c r="V126" s="3">
        <v>0.107</v>
      </c>
      <c r="W126" s="3">
        <v>-1.0720000000000001</v>
      </c>
      <c r="X126" s="3">
        <v>-2.3149999999999999</v>
      </c>
      <c r="Y126" s="12">
        <v>166.5</v>
      </c>
      <c r="Z126" s="12">
        <v>100.117</v>
      </c>
      <c r="AA126" s="12">
        <v>87.602000000000004</v>
      </c>
      <c r="AB126" s="12">
        <v>56.703000000000003</v>
      </c>
      <c r="AC126" s="12">
        <v>28.82</v>
      </c>
      <c r="AD126" s="12">
        <v>697.75</v>
      </c>
      <c r="AE126" s="12">
        <v>100.063</v>
      </c>
      <c r="AF126" s="12">
        <v>32.875</v>
      </c>
      <c r="AG126" s="12">
        <v>19</v>
      </c>
      <c r="AH126" s="3">
        <v>4.7307692307692228</v>
      </c>
      <c r="AI126" s="32">
        <v>0.22203703703703703</v>
      </c>
      <c r="AJ126" s="22">
        <f t="shared" si="10"/>
        <v>47.500103100000004</v>
      </c>
      <c r="AK126" s="21"/>
      <c r="AL126" s="22">
        <f t="shared" si="7"/>
        <v>5.4514821934507207</v>
      </c>
      <c r="AM126" s="23">
        <f t="shared" si="8"/>
        <v>3.2588498431952404</v>
      </c>
      <c r="AN126" s="23">
        <f t="shared" si="11"/>
        <v>38.4542109</v>
      </c>
      <c r="AO126" s="23">
        <f t="shared" si="12"/>
        <v>9.0220141134888243E-3</v>
      </c>
      <c r="AP126" s="23">
        <f t="shared" si="13"/>
        <v>0.11416129229528857</v>
      </c>
      <c r="AX126">
        <v>79.37</v>
      </c>
      <c r="AY126">
        <v>4</v>
      </c>
      <c r="AZ126">
        <v>40</v>
      </c>
      <c r="BA126">
        <v>12</v>
      </c>
      <c r="BB126">
        <v>2.5</v>
      </c>
      <c r="BC126">
        <f t="shared" si="9"/>
        <v>66.48824900000001</v>
      </c>
    </row>
    <row r="127" spans="1:55" x14ac:dyDescent="0.25">
      <c r="A127" t="s">
        <v>244</v>
      </c>
      <c r="B127" s="3">
        <v>45.445999999999998</v>
      </c>
      <c r="C127" s="3">
        <v>51.884</v>
      </c>
      <c r="D127" s="3">
        <v>63.781999999999996</v>
      </c>
      <c r="E127" s="3">
        <v>46.445999999999998</v>
      </c>
      <c r="F127" s="3">
        <v>-80</v>
      </c>
      <c r="G127" s="3">
        <v>30.562999999999999</v>
      </c>
      <c r="H127" s="3">
        <v>1.5</v>
      </c>
      <c r="I127" s="3">
        <v>25.75</v>
      </c>
      <c r="J127" s="3">
        <v>915.75</v>
      </c>
      <c r="K127" s="3">
        <v>2772</v>
      </c>
      <c r="L127" s="3">
        <v>25.75</v>
      </c>
      <c r="M127" s="3">
        <v>32.75</v>
      </c>
      <c r="N127" s="3">
        <v>2772</v>
      </c>
      <c r="O127" s="3">
        <v>-90.674000000000007</v>
      </c>
      <c r="P127" s="3">
        <v>29.375</v>
      </c>
      <c r="Q127" s="3">
        <v>-1.9E-2</v>
      </c>
      <c r="R127" s="3">
        <v>9.2999999999999999E-2</v>
      </c>
      <c r="S127" s="3">
        <v>-1.0149999999999999</v>
      </c>
      <c r="T127" s="3">
        <v>1.266</v>
      </c>
      <c r="U127" s="3">
        <v>0.67700000000000005</v>
      </c>
      <c r="V127" s="3">
        <v>-5.0000000000000001E-3</v>
      </c>
      <c r="W127" s="3">
        <v>-1.528</v>
      </c>
      <c r="X127" s="3">
        <v>-2.3149999999999999</v>
      </c>
      <c r="Y127" s="12">
        <v>166.5</v>
      </c>
      <c r="Z127" s="12">
        <v>100.125</v>
      </c>
      <c r="AA127" s="12">
        <v>87.546999999999997</v>
      </c>
      <c r="AB127" s="12">
        <v>56.405999999999999</v>
      </c>
      <c r="AC127" s="12">
        <v>28.734000000000002</v>
      </c>
      <c r="AD127" s="12">
        <v>697.06299999999999</v>
      </c>
      <c r="AE127" s="12">
        <v>100.063</v>
      </c>
      <c r="AF127" s="12">
        <v>32.875</v>
      </c>
      <c r="AG127" s="12">
        <v>19</v>
      </c>
      <c r="AH127" s="3">
        <v>4.7692307692307612</v>
      </c>
      <c r="AI127" s="32">
        <v>0.22203703703703703</v>
      </c>
      <c r="AJ127" s="22">
        <f t="shared" si="10"/>
        <v>47.251306200000002</v>
      </c>
      <c r="AK127" s="21"/>
      <c r="AL127" s="22">
        <f t="shared" si="7"/>
        <v>5.4577266628063201</v>
      </c>
      <c r="AM127" s="23">
        <f t="shared" si="8"/>
        <v>3.2492064667679403</v>
      </c>
      <c r="AN127" s="23">
        <f t="shared" si="11"/>
        <v>38.4542109</v>
      </c>
      <c r="AO127" s="23">
        <f t="shared" si="12"/>
        <v>8.8820022552775508E-3</v>
      </c>
      <c r="AP127" s="23">
        <f t="shared" si="13"/>
        <v>0.11238963305501248</v>
      </c>
      <c r="AX127">
        <v>79.37</v>
      </c>
      <c r="AY127">
        <v>4</v>
      </c>
      <c r="AZ127">
        <v>40</v>
      </c>
      <c r="BA127">
        <v>12</v>
      </c>
      <c r="BB127">
        <v>2.52</v>
      </c>
      <c r="BC127">
        <f t="shared" si="9"/>
        <v>66.48824900000001</v>
      </c>
    </row>
    <row r="128" spans="1:55" x14ac:dyDescent="0.25">
      <c r="A128" t="s">
        <v>245</v>
      </c>
      <c r="B128" s="3">
        <v>45.393000000000001</v>
      </c>
      <c r="C128" s="3">
        <v>51.454999999999998</v>
      </c>
      <c r="D128" s="3">
        <v>63.569000000000003</v>
      </c>
      <c r="E128" s="3">
        <v>46.734999999999999</v>
      </c>
      <c r="F128" s="3">
        <v>-80</v>
      </c>
      <c r="G128" s="3">
        <v>30.812999999999999</v>
      </c>
      <c r="H128" s="3">
        <v>1.5</v>
      </c>
      <c r="I128" s="3">
        <v>25.75</v>
      </c>
      <c r="J128" s="3">
        <v>915.81299999999999</v>
      </c>
      <c r="K128" s="3">
        <v>2771</v>
      </c>
      <c r="L128" s="3">
        <v>25.75</v>
      </c>
      <c r="M128" s="3">
        <v>33.063000000000002</v>
      </c>
      <c r="N128" s="3">
        <v>2772</v>
      </c>
      <c r="O128" s="3">
        <v>-90.778000000000006</v>
      </c>
      <c r="P128" s="3">
        <v>29.375</v>
      </c>
      <c r="Q128" s="3">
        <v>-3.2000000000000001E-2</v>
      </c>
      <c r="R128" s="3">
        <v>0.10299999999999999</v>
      </c>
      <c r="S128" s="3">
        <v>-1.0029999999999999</v>
      </c>
      <c r="T128" s="3">
        <v>1.2649999999999999</v>
      </c>
      <c r="U128" s="3">
        <v>0.41699999999999998</v>
      </c>
      <c r="V128" s="3">
        <v>-9.5000000000000001E-2</v>
      </c>
      <c r="W128" s="3">
        <v>-3.399</v>
      </c>
      <c r="X128" s="3">
        <v>-2.2890000000000001</v>
      </c>
      <c r="Y128" s="12">
        <v>166.5</v>
      </c>
      <c r="Z128" s="12">
        <v>100.117</v>
      </c>
      <c r="AA128" s="12">
        <v>87.507999999999996</v>
      </c>
      <c r="AB128" s="12">
        <v>56.109000000000002</v>
      </c>
      <c r="AC128" s="12">
        <v>28.734000000000002</v>
      </c>
      <c r="AD128" s="12">
        <v>695.875</v>
      </c>
      <c r="AE128" s="12">
        <v>100.063</v>
      </c>
      <c r="AF128" s="12">
        <v>32.875</v>
      </c>
      <c r="AG128" s="12">
        <v>19</v>
      </c>
      <c r="AH128" s="3">
        <v>4.8076923076922995</v>
      </c>
      <c r="AI128" s="32">
        <v>0.22203703703703703</v>
      </c>
      <c r="AJ128" s="22">
        <f t="shared" si="10"/>
        <v>47.0025093</v>
      </c>
      <c r="AK128" s="21"/>
      <c r="AL128" s="22">
        <f t="shared" si="7"/>
        <v>5.4575185138278002</v>
      </c>
      <c r="AM128" s="23">
        <f t="shared" si="8"/>
        <v>3.2495279126488503</v>
      </c>
      <c r="AN128" s="23">
        <f t="shared" si="11"/>
        <v>38.4542109</v>
      </c>
      <c r="AO128" s="23">
        <f t="shared" si="12"/>
        <v>8.7769933616190978E-3</v>
      </c>
      <c r="AP128" s="23">
        <f t="shared" si="13"/>
        <v>0.11106088862480545</v>
      </c>
      <c r="AX128">
        <v>79.52</v>
      </c>
      <c r="AY128">
        <v>4</v>
      </c>
      <c r="AZ128">
        <v>40</v>
      </c>
      <c r="BA128">
        <v>12</v>
      </c>
      <c r="BB128">
        <v>2.54</v>
      </c>
      <c r="BC128">
        <f t="shared" si="9"/>
        <v>66.613903999999991</v>
      </c>
    </row>
    <row r="129" spans="1:55" x14ac:dyDescent="0.25">
      <c r="A129" t="s">
        <v>246</v>
      </c>
      <c r="B129" s="3">
        <v>45.316000000000003</v>
      </c>
      <c r="C129" s="3">
        <v>51.103999999999999</v>
      </c>
      <c r="D129" s="3">
        <v>63.149000000000001</v>
      </c>
      <c r="E129" s="3">
        <v>47.042000000000002</v>
      </c>
      <c r="F129" s="3">
        <v>-80</v>
      </c>
      <c r="G129" s="3">
        <v>30.812999999999999</v>
      </c>
      <c r="H129" s="3">
        <v>1.5309999999999999</v>
      </c>
      <c r="I129" s="3">
        <v>25.75</v>
      </c>
      <c r="J129" s="3">
        <v>915.81299999999999</v>
      </c>
      <c r="K129" s="3">
        <v>2772</v>
      </c>
      <c r="L129" s="3">
        <v>25.75</v>
      </c>
      <c r="M129" s="3">
        <v>33.063000000000002</v>
      </c>
      <c r="N129" s="3">
        <v>2772</v>
      </c>
      <c r="O129" s="3">
        <v>-90.844999999999999</v>
      </c>
      <c r="P129" s="3">
        <v>30</v>
      </c>
      <c r="Q129" s="3">
        <v>-4.2000000000000003E-2</v>
      </c>
      <c r="R129" s="3">
        <v>8.7999999999999995E-2</v>
      </c>
      <c r="S129" s="3">
        <v>-0.996</v>
      </c>
      <c r="T129" s="3">
        <v>1.278</v>
      </c>
      <c r="U129" s="3">
        <v>0.22800000000000001</v>
      </c>
      <c r="V129" s="3">
        <v>-0.17799999999999999</v>
      </c>
      <c r="W129" s="3">
        <v>-3.5830000000000002</v>
      </c>
      <c r="X129" s="3">
        <v>-2.2429999999999999</v>
      </c>
      <c r="Y129" s="12">
        <v>169.625</v>
      </c>
      <c r="Z129" s="12">
        <v>100.102</v>
      </c>
      <c r="AA129" s="12">
        <v>87.468999999999994</v>
      </c>
      <c r="AB129" s="12">
        <v>55.835999999999999</v>
      </c>
      <c r="AC129" s="12">
        <v>28.835999999999999</v>
      </c>
      <c r="AD129" s="12">
        <v>695.43799999999999</v>
      </c>
      <c r="AE129" s="12">
        <v>100.063</v>
      </c>
      <c r="AF129" s="12">
        <v>32.875</v>
      </c>
      <c r="AG129" s="12">
        <v>19</v>
      </c>
      <c r="AH129" s="3">
        <v>4.8461538461538378</v>
      </c>
      <c r="AI129" s="32">
        <v>0.22203703703703703</v>
      </c>
      <c r="AJ129" s="22">
        <f t="shared" si="10"/>
        <v>46.773817199999996</v>
      </c>
      <c r="AK129" s="21"/>
      <c r="AL129" s="22">
        <f t="shared" si="7"/>
        <v>5.4602244505485604</v>
      </c>
      <c r="AM129" s="23">
        <f t="shared" si="8"/>
        <v>3.2453491161970205</v>
      </c>
      <c r="AN129" s="23">
        <f t="shared" si="11"/>
        <v>38.4542109</v>
      </c>
      <c r="AO129" s="23">
        <f t="shared" si="12"/>
        <v>8.7157381736516683E-3</v>
      </c>
      <c r="AP129" s="23">
        <f t="shared" si="13"/>
        <v>0.11028578770718471</v>
      </c>
      <c r="AX129">
        <v>79.52</v>
      </c>
      <c r="AY129">
        <v>4</v>
      </c>
      <c r="AZ129">
        <v>40</v>
      </c>
      <c r="BA129">
        <v>12</v>
      </c>
      <c r="BB129">
        <v>2.56</v>
      </c>
      <c r="BC129">
        <f t="shared" si="9"/>
        <v>66.613903999999991</v>
      </c>
    </row>
    <row r="130" spans="1:55" x14ac:dyDescent="0.25">
      <c r="A130" t="s">
        <v>247</v>
      </c>
      <c r="B130" s="3">
        <v>45.281999999999996</v>
      </c>
      <c r="C130" s="3">
        <v>50.929000000000002</v>
      </c>
      <c r="D130" s="3">
        <v>62.765999999999998</v>
      </c>
      <c r="E130" s="3">
        <v>47.331000000000003</v>
      </c>
      <c r="F130" s="3">
        <v>-80</v>
      </c>
      <c r="G130" s="3">
        <v>30.937999999999999</v>
      </c>
      <c r="H130" s="3">
        <v>1.5309999999999999</v>
      </c>
      <c r="I130" s="3">
        <v>25.75</v>
      </c>
      <c r="J130" s="3">
        <v>915.75</v>
      </c>
      <c r="K130" s="3">
        <v>2772</v>
      </c>
      <c r="L130" s="3">
        <v>25.75</v>
      </c>
      <c r="M130" s="3">
        <v>33.125</v>
      </c>
      <c r="N130" s="3">
        <v>2772</v>
      </c>
      <c r="O130" s="3">
        <v>-90.926000000000002</v>
      </c>
      <c r="P130" s="3">
        <v>30</v>
      </c>
      <c r="Q130" s="3">
        <v>-5.3999999999999999E-2</v>
      </c>
      <c r="R130" s="3">
        <v>8.1000000000000003E-2</v>
      </c>
      <c r="S130" s="3">
        <v>-1</v>
      </c>
      <c r="T130" s="3">
        <v>1.2629999999999999</v>
      </c>
      <c r="U130" s="3">
        <v>-1.9E-2</v>
      </c>
      <c r="V130" s="3">
        <v>-0.26</v>
      </c>
      <c r="W130" s="3">
        <v>-2.7389999999999999</v>
      </c>
      <c r="X130" s="3">
        <v>-2.1309999999999998</v>
      </c>
      <c r="Y130" s="12">
        <v>169.625</v>
      </c>
      <c r="Z130" s="12">
        <v>100.086</v>
      </c>
      <c r="AA130" s="12">
        <v>87.43</v>
      </c>
      <c r="AB130" s="12">
        <v>55.585999999999999</v>
      </c>
      <c r="AC130" s="12">
        <v>28.835999999999999</v>
      </c>
      <c r="AD130" s="12">
        <v>694.375</v>
      </c>
      <c r="AE130" s="12">
        <v>100.063</v>
      </c>
      <c r="AF130" s="12">
        <v>32.875</v>
      </c>
      <c r="AG130" s="12">
        <v>19</v>
      </c>
      <c r="AH130" s="3">
        <v>4.8846153846153761</v>
      </c>
      <c r="AI130" s="32">
        <v>0.22203703703703703</v>
      </c>
      <c r="AJ130" s="22">
        <f t="shared" si="10"/>
        <v>46.5643922</v>
      </c>
      <c r="AK130" s="21"/>
      <c r="AL130" s="22">
        <f t="shared" si="7"/>
        <v>5.4571022158707603</v>
      </c>
      <c r="AM130" s="23">
        <f t="shared" si="8"/>
        <v>3.2501708044106703</v>
      </c>
      <c r="AN130" s="23">
        <f t="shared" si="11"/>
        <v>38.4542109</v>
      </c>
      <c r="AO130" s="23">
        <f t="shared" si="12"/>
        <v>8.7507411382044854E-3</v>
      </c>
      <c r="AP130" s="23">
        <f t="shared" si="13"/>
        <v>0.11072870251725371</v>
      </c>
      <c r="AX130">
        <v>79.72</v>
      </c>
      <c r="AY130">
        <v>4</v>
      </c>
      <c r="AZ130">
        <v>40</v>
      </c>
      <c r="BA130">
        <v>12</v>
      </c>
      <c r="BB130">
        <v>2.58</v>
      </c>
      <c r="BC130">
        <f t="shared" si="9"/>
        <v>66.781443999999993</v>
      </c>
    </row>
    <row r="131" spans="1:55" x14ac:dyDescent="0.25">
      <c r="A131" t="s">
        <v>248</v>
      </c>
      <c r="B131" s="3">
        <v>45.292999999999999</v>
      </c>
      <c r="C131" s="3">
        <v>50.994</v>
      </c>
      <c r="D131" s="3">
        <v>62.552999999999997</v>
      </c>
      <c r="E131" s="3">
        <v>47.591999999999999</v>
      </c>
      <c r="F131" s="3">
        <v>-96</v>
      </c>
      <c r="G131" s="3">
        <v>31.062999999999999</v>
      </c>
      <c r="H131" s="3">
        <v>1.5629999999999999</v>
      </c>
      <c r="I131" s="3">
        <v>25.75</v>
      </c>
      <c r="J131" s="3">
        <v>915.78099999999995</v>
      </c>
      <c r="K131" s="3">
        <v>2771</v>
      </c>
      <c r="L131" s="3">
        <v>25.75</v>
      </c>
      <c r="M131" s="3">
        <v>33.313000000000002</v>
      </c>
      <c r="N131" s="3">
        <v>2772</v>
      </c>
      <c r="O131" s="3">
        <v>-90.968999999999994</v>
      </c>
      <c r="P131" s="3">
        <v>30</v>
      </c>
      <c r="Q131" s="3">
        <v>-7.1999999999999995E-2</v>
      </c>
      <c r="R131" s="3">
        <v>6.9000000000000006E-2</v>
      </c>
      <c r="S131" s="3">
        <v>-0.96099999999999997</v>
      </c>
      <c r="T131" s="3">
        <v>1.272</v>
      </c>
      <c r="U131" s="3">
        <v>-0.128</v>
      </c>
      <c r="V131" s="3">
        <v>-0.21299999999999999</v>
      </c>
      <c r="W131" s="3">
        <v>-1.419</v>
      </c>
      <c r="X131" s="3">
        <v>-1.837</v>
      </c>
      <c r="Y131" s="12">
        <v>169.625</v>
      </c>
      <c r="Z131" s="12">
        <v>100.047</v>
      </c>
      <c r="AA131" s="12">
        <v>87.406000000000006</v>
      </c>
      <c r="AB131" s="12">
        <v>55.366999999999997</v>
      </c>
      <c r="AC131" s="12">
        <v>28.835999999999999</v>
      </c>
      <c r="AD131" s="12">
        <v>693.625</v>
      </c>
      <c r="AE131" s="12">
        <v>100.063</v>
      </c>
      <c r="AF131" s="12">
        <v>32.875</v>
      </c>
      <c r="AG131" s="12">
        <v>19</v>
      </c>
      <c r="AH131" s="3">
        <v>4.9230769230769145</v>
      </c>
      <c r="AI131" s="32">
        <v>0.22203703703703703</v>
      </c>
      <c r="AJ131" s="22">
        <f t="shared" si="10"/>
        <v>46.380935899999997</v>
      </c>
      <c r="AK131" s="21"/>
      <c r="AL131" s="22">
        <f t="shared" ref="AL131:AL194" si="14">(63.444*T131+1583.2)*0.00328083</f>
        <v>5.4589755566774398</v>
      </c>
      <c r="AM131" s="23">
        <f t="shared" ref="AM131:AM194" si="15">(-97.977*T131+1114.4)*0.00328083</f>
        <v>3.2472777914824804</v>
      </c>
      <c r="AN131" s="23">
        <f t="shared" si="11"/>
        <v>38.4542109</v>
      </c>
      <c r="AO131" s="23">
        <f t="shared" si="12"/>
        <v>8.4094622338145106E-3</v>
      </c>
      <c r="AP131" s="23">
        <f t="shared" si="13"/>
        <v>0.10641028311908081</v>
      </c>
      <c r="AX131">
        <v>79.72</v>
      </c>
      <c r="AY131">
        <v>4</v>
      </c>
      <c r="AZ131">
        <v>40</v>
      </c>
      <c r="BA131">
        <v>12</v>
      </c>
      <c r="BB131">
        <v>2.6</v>
      </c>
      <c r="BC131">
        <f t="shared" ref="BC131:BC194" si="16">AX131*0.8377</f>
        <v>66.781443999999993</v>
      </c>
    </row>
    <row r="132" spans="1:55" x14ac:dyDescent="0.25">
      <c r="A132" t="s">
        <v>249</v>
      </c>
      <c r="B132" s="3">
        <v>45.331000000000003</v>
      </c>
      <c r="C132" s="3">
        <v>51.223999999999997</v>
      </c>
      <c r="D132" s="3">
        <v>62.503999999999998</v>
      </c>
      <c r="E132" s="3">
        <v>47.835000000000001</v>
      </c>
      <c r="F132" s="3">
        <v>-80</v>
      </c>
      <c r="G132" s="3">
        <v>31.187999999999999</v>
      </c>
      <c r="H132" s="3">
        <v>1.5629999999999999</v>
      </c>
      <c r="I132" s="3">
        <v>25.75</v>
      </c>
      <c r="J132" s="3">
        <v>915.75</v>
      </c>
      <c r="K132" s="3">
        <v>2772</v>
      </c>
      <c r="L132" s="3">
        <v>25.75</v>
      </c>
      <c r="M132" s="3">
        <v>33.438000000000002</v>
      </c>
      <c r="N132" s="3">
        <v>2772</v>
      </c>
      <c r="O132" s="3">
        <v>-91.027000000000001</v>
      </c>
      <c r="P132" s="3">
        <v>30</v>
      </c>
      <c r="Q132" s="3">
        <v>-4.8000000000000001E-2</v>
      </c>
      <c r="R132" s="3">
        <v>7.3999999999999996E-2</v>
      </c>
      <c r="S132" s="3">
        <v>-0.93899999999999995</v>
      </c>
      <c r="T132" s="3">
        <v>1.25</v>
      </c>
      <c r="U132" s="3">
        <v>-0.31900000000000001</v>
      </c>
      <c r="V132" s="3">
        <v>-0.24</v>
      </c>
      <c r="W132" s="3">
        <v>-0.25900000000000001</v>
      </c>
      <c r="X132" s="3">
        <v>-1.4330000000000001</v>
      </c>
      <c r="Y132" s="12">
        <v>169.625</v>
      </c>
      <c r="Z132" s="12">
        <v>100.01600000000001</v>
      </c>
      <c r="AA132" s="12">
        <v>87.397999999999996</v>
      </c>
      <c r="AB132" s="12">
        <v>55.188000000000002</v>
      </c>
      <c r="AC132" s="12">
        <v>28.757999999999999</v>
      </c>
      <c r="AD132" s="12">
        <v>693.93799999999999</v>
      </c>
      <c r="AE132" s="12">
        <v>100.063</v>
      </c>
      <c r="AF132" s="12">
        <v>32.875</v>
      </c>
      <c r="AG132" s="12">
        <v>19</v>
      </c>
      <c r="AH132" s="3">
        <v>4.9615384615384528</v>
      </c>
      <c r="AI132" s="32">
        <v>0.2220486111111111</v>
      </c>
      <c r="AJ132" s="22">
        <f t="shared" ref="AJ132:AJ195" si="17">AB132*0.8377</f>
        <v>46.230987599999999</v>
      </c>
      <c r="AK132" s="21"/>
      <c r="AL132" s="22">
        <f t="shared" si="14"/>
        <v>5.4543962791500009</v>
      </c>
      <c r="AM132" s="23">
        <f t="shared" si="15"/>
        <v>3.2543496008625001</v>
      </c>
      <c r="AN132" s="23">
        <f t="shared" ref="AN132:AN195" si="18">AE132*38.43/100</f>
        <v>38.4542109</v>
      </c>
      <c r="AO132" s="23">
        <f t="shared" ref="AO132:AO195" si="19">(2*$AS$2*9.81*-S132)/($AS$5*$AS$7*((AN132*$AS$6)^2))</f>
        <v>8.2169459287740124E-3</v>
      </c>
      <c r="AP132" s="23">
        <f t="shared" ref="AP132:AP195" si="20">AO132/$AS$9</f>
        <v>0.10397425166370124</v>
      </c>
      <c r="AX132">
        <v>79.959999999999994</v>
      </c>
      <c r="AY132">
        <v>4</v>
      </c>
      <c r="AZ132">
        <v>40</v>
      </c>
      <c r="BA132">
        <v>12</v>
      </c>
      <c r="BB132">
        <v>2.62</v>
      </c>
      <c r="BC132">
        <f t="shared" si="16"/>
        <v>66.982491999999993</v>
      </c>
    </row>
    <row r="133" spans="1:55" x14ac:dyDescent="0.25">
      <c r="A133" t="s">
        <v>250</v>
      </c>
      <c r="B133" s="3">
        <v>45.350999999999999</v>
      </c>
      <c r="C133" s="3">
        <v>51.412999999999997</v>
      </c>
      <c r="D133" s="3">
        <v>62.515999999999998</v>
      </c>
      <c r="E133" s="3">
        <v>48.055</v>
      </c>
      <c r="F133" s="3">
        <v>-80</v>
      </c>
      <c r="G133" s="3">
        <v>31.437999999999999</v>
      </c>
      <c r="H133" s="3">
        <v>1.5629999999999999</v>
      </c>
      <c r="I133" s="3">
        <v>25.75</v>
      </c>
      <c r="J133" s="3">
        <v>915.75</v>
      </c>
      <c r="K133" s="3">
        <v>2772</v>
      </c>
      <c r="L133" s="3">
        <v>26</v>
      </c>
      <c r="M133" s="3">
        <v>33.438000000000002</v>
      </c>
      <c r="N133" s="3">
        <v>2772</v>
      </c>
      <c r="O133" s="3">
        <v>-91.055999999999997</v>
      </c>
      <c r="P133" s="3">
        <v>30.562999999999999</v>
      </c>
      <c r="Q133" s="3">
        <v>-5.5E-2</v>
      </c>
      <c r="R133" s="3">
        <v>7.0999999999999994E-2</v>
      </c>
      <c r="S133" s="3">
        <v>-0.93600000000000005</v>
      </c>
      <c r="T133" s="3">
        <v>1.2450000000000001</v>
      </c>
      <c r="U133" s="3">
        <v>-0.39600000000000002</v>
      </c>
      <c r="V133" s="3">
        <v>-0.109</v>
      </c>
      <c r="W133" s="3">
        <v>0.629</v>
      </c>
      <c r="X133" s="3">
        <v>-1.232</v>
      </c>
      <c r="Y133" s="12">
        <v>169.625</v>
      </c>
      <c r="Z133" s="12">
        <v>100</v>
      </c>
      <c r="AA133" s="12">
        <v>87.375</v>
      </c>
      <c r="AB133" s="12">
        <v>55.015999999999998</v>
      </c>
      <c r="AC133" s="12">
        <v>28.757999999999999</v>
      </c>
      <c r="AD133" s="12">
        <v>693.56299999999999</v>
      </c>
      <c r="AE133" s="12">
        <v>100</v>
      </c>
      <c r="AF133" s="12">
        <v>32.875</v>
      </c>
      <c r="AG133" s="12">
        <v>19</v>
      </c>
      <c r="AH133" s="3">
        <v>4.9999999999999911</v>
      </c>
      <c r="AI133" s="32">
        <v>0.2220486111111111</v>
      </c>
      <c r="AJ133" s="22">
        <f t="shared" si="17"/>
        <v>46.086903200000002</v>
      </c>
      <c r="AK133" s="21"/>
      <c r="AL133" s="22">
        <f t="shared" si="14"/>
        <v>5.4533555342574003</v>
      </c>
      <c r="AM133" s="23">
        <f t="shared" si="15"/>
        <v>3.2559568302670505</v>
      </c>
      <c r="AN133" s="23">
        <f t="shared" si="18"/>
        <v>38.43</v>
      </c>
      <c r="AO133" s="23">
        <f t="shared" si="19"/>
        <v>8.2010172303144824E-3</v>
      </c>
      <c r="AP133" s="23">
        <f t="shared" si="20"/>
        <v>0.10377269569428603</v>
      </c>
      <c r="AX133">
        <v>79.959999999999994</v>
      </c>
      <c r="AY133">
        <v>4</v>
      </c>
      <c r="AZ133">
        <v>40</v>
      </c>
      <c r="BA133">
        <v>12</v>
      </c>
      <c r="BB133">
        <v>2.64</v>
      </c>
      <c r="BC133">
        <f t="shared" si="16"/>
        <v>66.982491999999993</v>
      </c>
    </row>
    <row r="134" spans="1:55" x14ac:dyDescent="0.25">
      <c r="A134" t="s">
        <v>251</v>
      </c>
      <c r="B134" s="3">
        <v>45.347000000000001</v>
      </c>
      <c r="C134" s="3">
        <v>51.39</v>
      </c>
      <c r="D134" s="3">
        <v>62.468000000000004</v>
      </c>
      <c r="E134" s="3">
        <v>48.228999999999999</v>
      </c>
      <c r="F134" s="3">
        <v>-80</v>
      </c>
      <c r="G134" s="3">
        <v>31.437999999999999</v>
      </c>
      <c r="H134" s="3">
        <v>1.5940000000000001</v>
      </c>
      <c r="I134" s="3">
        <v>25.75</v>
      </c>
      <c r="J134" s="3">
        <v>915.71900000000005</v>
      </c>
      <c r="K134" s="3">
        <v>2772</v>
      </c>
      <c r="L134" s="3">
        <v>26</v>
      </c>
      <c r="M134" s="3">
        <v>33.688000000000002</v>
      </c>
      <c r="N134" s="3">
        <v>2772</v>
      </c>
      <c r="O134" s="3">
        <v>-91.084999999999994</v>
      </c>
      <c r="P134" s="3">
        <v>30.562999999999999</v>
      </c>
      <c r="Q134" s="3">
        <v>-6.6000000000000003E-2</v>
      </c>
      <c r="R134" s="3">
        <v>7.5999999999999998E-2</v>
      </c>
      <c r="S134" s="3">
        <v>-0.95399999999999996</v>
      </c>
      <c r="T134" s="3">
        <v>1.2210000000000001</v>
      </c>
      <c r="U134" s="3">
        <v>-0.45900000000000002</v>
      </c>
      <c r="V134" s="3">
        <v>-9.4E-2</v>
      </c>
      <c r="W134" s="3">
        <v>1.7789999999999999</v>
      </c>
      <c r="X134" s="3">
        <v>-1.0269999999999999</v>
      </c>
      <c r="Y134" s="12">
        <v>169.625</v>
      </c>
      <c r="Z134" s="12">
        <v>99.992000000000004</v>
      </c>
      <c r="AA134" s="12">
        <v>87.367000000000004</v>
      </c>
      <c r="AB134" s="12">
        <v>54.851999999999997</v>
      </c>
      <c r="AC134" s="12">
        <v>28.757999999999999</v>
      </c>
      <c r="AD134" s="12">
        <v>692.875</v>
      </c>
      <c r="AE134" s="12">
        <v>100</v>
      </c>
      <c r="AF134" s="12">
        <v>32.875</v>
      </c>
      <c r="AG134" s="12">
        <v>19</v>
      </c>
      <c r="AH134" s="3">
        <v>5.0384615384615294</v>
      </c>
      <c r="AI134" s="32">
        <v>0.2220486111111111</v>
      </c>
      <c r="AJ134" s="22">
        <f t="shared" si="17"/>
        <v>45.949520399999997</v>
      </c>
      <c r="AK134" s="21"/>
      <c r="AL134" s="22">
        <f t="shared" si="14"/>
        <v>5.4483599587729206</v>
      </c>
      <c r="AM134" s="23">
        <f t="shared" si="15"/>
        <v>3.2636715314088907</v>
      </c>
      <c r="AN134" s="23">
        <f t="shared" si="18"/>
        <v>38.43</v>
      </c>
      <c r="AO134" s="23">
        <f t="shared" si="19"/>
        <v>8.3587291001282205E-3</v>
      </c>
      <c r="AP134" s="23">
        <f t="shared" si="20"/>
        <v>0.10576832445763766</v>
      </c>
      <c r="AX134">
        <v>80.25</v>
      </c>
      <c r="AY134">
        <v>4</v>
      </c>
      <c r="AZ134">
        <v>40</v>
      </c>
      <c r="BA134">
        <v>12</v>
      </c>
      <c r="BB134">
        <v>2.66</v>
      </c>
      <c r="BC134">
        <f t="shared" si="16"/>
        <v>67.225425000000001</v>
      </c>
    </row>
    <row r="135" spans="1:55" x14ac:dyDescent="0.25">
      <c r="A135" t="s">
        <v>252</v>
      </c>
      <c r="B135" s="3">
        <v>45.323999999999998</v>
      </c>
      <c r="C135" s="3">
        <v>51.168999999999997</v>
      </c>
      <c r="D135" s="3">
        <v>62.243000000000002</v>
      </c>
      <c r="E135" s="3">
        <v>48.326999999999998</v>
      </c>
      <c r="F135" s="3">
        <v>-80</v>
      </c>
      <c r="G135" s="3">
        <v>31.625</v>
      </c>
      <c r="H135" s="3">
        <v>1.625</v>
      </c>
      <c r="I135" s="3">
        <v>25.75</v>
      </c>
      <c r="J135" s="3">
        <v>915.75</v>
      </c>
      <c r="K135" s="3">
        <v>2772</v>
      </c>
      <c r="L135" s="3">
        <v>25.75</v>
      </c>
      <c r="M135" s="3">
        <v>33.875</v>
      </c>
      <c r="N135" s="3">
        <v>2772</v>
      </c>
      <c r="O135" s="3">
        <v>-91.093999999999994</v>
      </c>
      <c r="P135" s="3">
        <v>30.562999999999999</v>
      </c>
      <c r="Q135" s="3">
        <v>-5.0999999999999997E-2</v>
      </c>
      <c r="R135" s="3">
        <v>7.2999999999999995E-2</v>
      </c>
      <c r="S135" s="3">
        <v>-0.94799999999999995</v>
      </c>
      <c r="T135" s="3">
        <v>1.212</v>
      </c>
      <c r="U135" s="3">
        <v>-0.49</v>
      </c>
      <c r="V135" s="3">
        <v>-1.6E-2</v>
      </c>
      <c r="W135" s="3">
        <v>2.7</v>
      </c>
      <c r="X135" s="3">
        <v>-0.69899999999999995</v>
      </c>
      <c r="Y135" s="12">
        <v>172.68799999999999</v>
      </c>
      <c r="Z135" s="12">
        <v>99.977000000000004</v>
      </c>
      <c r="AA135" s="12">
        <v>87.358999999999995</v>
      </c>
      <c r="AB135" s="12">
        <v>54.695</v>
      </c>
      <c r="AC135" s="12">
        <v>28.797000000000001</v>
      </c>
      <c r="AD135" s="12">
        <v>693.125</v>
      </c>
      <c r="AE135" s="12">
        <v>99.938000000000002</v>
      </c>
      <c r="AF135" s="12">
        <v>32.875</v>
      </c>
      <c r="AG135" s="12">
        <v>19</v>
      </c>
      <c r="AH135" s="3">
        <v>5.0769230769230678</v>
      </c>
      <c r="AI135" s="32">
        <v>0.2220486111111111</v>
      </c>
      <c r="AJ135" s="22">
        <f t="shared" si="17"/>
        <v>45.818001500000001</v>
      </c>
      <c r="AK135" s="21"/>
      <c r="AL135" s="22">
        <f t="shared" si="14"/>
        <v>5.4464866179662401</v>
      </c>
      <c r="AM135" s="23">
        <f t="shared" si="15"/>
        <v>3.2665645443370805</v>
      </c>
      <c r="AN135" s="23">
        <f t="shared" si="18"/>
        <v>38.4061734</v>
      </c>
      <c r="AO135" s="23">
        <f t="shared" si="19"/>
        <v>8.3164676999547341E-3</v>
      </c>
      <c r="AP135" s="23">
        <f t="shared" si="20"/>
        <v>0.10523356403747824</v>
      </c>
      <c r="AX135">
        <v>80.25</v>
      </c>
      <c r="AY135">
        <v>4</v>
      </c>
      <c r="AZ135">
        <v>40</v>
      </c>
      <c r="BA135">
        <v>12</v>
      </c>
      <c r="BB135">
        <v>2.68</v>
      </c>
      <c r="BC135">
        <f t="shared" si="16"/>
        <v>67.225425000000001</v>
      </c>
    </row>
    <row r="136" spans="1:55" x14ac:dyDescent="0.25">
      <c r="A136" t="s">
        <v>253</v>
      </c>
      <c r="B136" s="3">
        <v>45.289000000000001</v>
      </c>
      <c r="C136" s="3">
        <v>50.92</v>
      </c>
      <c r="D136" s="3">
        <v>61.865000000000002</v>
      </c>
      <c r="E136" s="3">
        <v>48.356000000000002</v>
      </c>
      <c r="F136" s="3">
        <v>-80</v>
      </c>
      <c r="G136" s="3">
        <v>31.75</v>
      </c>
      <c r="H136" s="3">
        <v>1.625</v>
      </c>
      <c r="I136" s="3">
        <v>25.75</v>
      </c>
      <c r="J136" s="3">
        <v>915.75</v>
      </c>
      <c r="K136" s="3">
        <v>2772</v>
      </c>
      <c r="L136" s="3">
        <v>25.75</v>
      </c>
      <c r="M136" s="3">
        <v>34</v>
      </c>
      <c r="N136" s="3">
        <v>2772</v>
      </c>
      <c r="O136" s="3">
        <v>-91.103999999999999</v>
      </c>
      <c r="P136" s="3">
        <v>30.562999999999999</v>
      </c>
      <c r="Q136" s="3">
        <v>-4.2000000000000003E-2</v>
      </c>
      <c r="R136" s="3">
        <v>8.7999999999999995E-2</v>
      </c>
      <c r="S136" s="3">
        <v>-0.95899999999999996</v>
      </c>
      <c r="T136" s="3">
        <v>1.1970000000000001</v>
      </c>
      <c r="U136" s="3">
        <v>-0.41899999999999998</v>
      </c>
      <c r="V136" s="3">
        <v>0.17199999999999999</v>
      </c>
      <c r="W136" s="3">
        <v>3.532</v>
      </c>
      <c r="X136" s="3">
        <v>-0.36199999999999999</v>
      </c>
      <c r="Y136" s="12">
        <v>172.68799999999999</v>
      </c>
      <c r="Z136" s="12">
        <v>99.953000000000003</v>
      </c>
      <c r="AA136" s="12">
        <v>87.358999999999995</v>
      </c>
      <c r="AB136" s="12">
        <v>54.563000000000002</v>
      </c>
      <c r="AC136" s="12">
        <v>28.797000000000001</v>
      </c>
      <c r="AD136" s="12">
        <v>692.68799999999999</v>
      </c>
      <c r="AE136" s="12">
        <v>99.938000000000002</v>
      </c>
      <c r="AF136" s="12">
        <v>32.875</v>
      </c>
      <c r="AG136" s="12">
        <v>19</v>
      </c>
      <c r="AH136" s="3">
        <v>5.1153846153846061</v>
      </c>
      <c r="AI136" s="32">
        <v>0.2220486111111111</v>
      </c>
      <c r="AJ136" s="22">
        <f t="shared" si="17"/>
        <v>45.707425100000002</v>
      </c>
      <c r="AK136" s="21"/>
      <c r="AL136" s="22">
        <f t="shared" si="14"/>
        <v>5.44336438328844</v>
      </c>
      <c r="AM136" s="23">
        <f t="shared" si="15"/>
        <v>3.2713862325507308</v>
      </c>
      <c r="AN136" s="23">
        <f t="shared" si="18"/>
        <v>38.4061734</v>
      </c>
      <c r="AO136" s="23">
        <f t="shared" si="19"/>
        <v>8.4129667977390198E-3</v>
      </c>
      <c r="AP136" s="23">
        <f t="shared" si="20"/>
        <v>0.10645462859909456</v>
      </c>
      <c r="AX136">
        <v>80.55</v>
      </c>
      <c r="AY136">
        <v>4</v>
      </c>
      <c r="AZ136">
        <v>40</v>
      </c>
      <c r="BA136">
        <v>12</v>
      </c>
      <c r="BB136">
        <v>2.7</v>
      </c>
      <c r="BC136">
        <f t="shared" si="16"/>
        <v>67.476734999999991</v>
      </c>
    </row>
    <row r="137" spans="1:55" x14ac:dyDescent="0.25">
      <c r="A137" t="s">
        <v>254</v>
      </c>
      <c r="B137" s="3">
        <v>45.247</v>
      </c>
      <c r="C137" s="3">
        <v>50.86</v>
      </c>
      <c r="D137" s="3">
        <v>61.408999999999999</v>
      </c>
      <c r="E137" s="3">
        <v>48.326999999999998</v>
      </c>
      <c r="F137" s="3">
        <v>-80</v>
      </c>
      <c r="G137" s="3">
        <v>31.812999999999999</v>
      </c>
      <c r="H137" s="3">
        <v>1.625</v>
      </c>
      <c r="I137" s="3">
        <v>25.75</v>
      </c>
      <c r="J137" s="3">
        <v>915.75</v>
      </c>
      <c r="K137" s="3">
        <v>2772</v>
      </c>
      <c r="L137" s="3">
        <v>25.75</v>
      </c>
      <c r="M137" s="3">
        <v>34.063000000000002</v>
      </c>
      <c r="N137" s="3">
        <v>2772</v>
      </c>
      <c r="O137" s="3">
        <v>-91.111000000000004</v>
      </c>
      <c r="P137" s="3">
        <v>30.562999999999999</v>
      </c>
      <c r="Q137" s="3">
        <v>-3.4000000000000002E-2</v>
      </c>
      <c r="R137" s="3">
        <v>9.7000000000000003E-2</v>
      </c>
      <c r="S137" s="3">
        <v>-0.96399999999999997</v>
      </c>
      <c r="T137" s="3">
        <v>1.1850000000000001</v>
      </c>
      <c r="U137" s="3">
        <v>-0.46</v>
      </c>
      <c r="V137" s="3">
        <v>0.32800000000000001</v>
      </c>
      <c r="W137" s="3">
        <v>3.8410000000000002</v>
      </c>
      <c r="X137" s="3">
        <v>-0.32100000000000001</v>
      </c>
      <c r="Y137" s="12">
        <v>172.68799999999999</v>
      </c>
      <c r="Z137" s="12">
        <v>99.93</v>
      </c>
      <c r="AA137" s="12">
        <v>87.358999999999995</v>
      </c>
      <c r="AB137" s="12">
        <v>54.460999999999999</v>
      </c>
      <c r="AC137" s="12">
        <v>28.797000000000001</v>
      </c>
      <c r="AD137" s="12">
        <v>692.375</v>
      </c>
      <c r="AE137" s="12">
        <v>99.938000000000002</v>
      </c>
      <c r="AF137" s="12">
        <v>33.75</v>
      </c>
      <c r="AG137" s="12">
        <v>19</v>
      </c>
      <c r="AH137" s="3">
        <v>5.1538461538461444</v>
      </c>
      <c r="AI137" s="32">
        <v>0.2220486111111111</v>
      </c>
      <c r="AJ137" s="22">
        <f t="shared" si="17"/>
        <v>45.621979699999997</v>
      </c>
      <c r="AK137" s="21"/>
      <c r="AL137" s="22">
        <f t="shared" si="14"/>
        <v>5.4408665955462006</v>
      </c>
      <c r="AM137" s="23">
        <f t="shared" si="15"/>
        <v>3.2752435831216502</v>
      </c>
      <c r="AN137" s="23">
        <f t="shared" si="18"/>
        <v>38.4061734</v>
      </c>
      <c r="AO137" s="23">
        <f t="shared" si="19"/>
        <v>8.4568300240046041E-3</v>
      </c>
      <c r="AP137" s="23">
        <f t="shared" si="20"/>
        <v>0.10700965794528379</v>
      </c>
      <c r="AX137">
        <v>80.55</v>
      </c>
      <c r="AY137">
        <v>4</v>
      </c>
      <c r="AZ137">
        <v>40</v>
      </c>
      <c r="BA137">
        <v>12</v>
      </c>
      <c r="BB137">
        <v>2.72</v>
      </c>
      <c r="BC137">
        <f t="shared" si="16"/>
        <v>67.476734999999991</v>
      </c>
    </row>
    <row r="138" spans="1:55" x14ac:dyDescent="0.25">
      <c r="A138" t="s">
        <v>255</v>
      </c>
      <c r="B138" s="3">
        <v>45.216999999999999</v>
      </c>
      <c r="C138" s="3">
        <v>51.103999999999999</v>
      </c>
      <c r="D138" s="3">
        <v>60.976999999999997</v>
      </c>
      <c r="E138" s="3">
        <v>48.268999999999998</v>
      </c>
      <c r="F138" s="3">
        <v>-80</v>
      </c>
      <c r="G138" s="3">
        <v>31.812999999999999</v>
      </c>
      <c r="H138" s="3">
        <v>1.625</v>
      </c>
      <c r="I138" s="3">
        <v>25.75</v>
      </c>
      <c r="J138" s="3">
        <v>915.75</v>
      </c>
      <c r="K138" s="3">
        <v>2772</v>
      </c>
      <c r="L138" s="3">
        <v>25.75</v>
      </c>
      <c r="M138" s="3">
        <v>34.063000000000002</v>
      </c>
      <c r="N138" s="3">
        <v>2772</v>
      </c>
      <c r="O138" s="3">
        <v>-91.108999999999995</v>
      </c>
      <c r="P138" s="3">
        <v>31.187999999999999</v>
      </c>
      <c r="Q138" s="3">
        <v>2E-3</v>
      </c>
      <c r="R138" s="3">
        <v>0.13400000000000001</v>
      </c>
      <c r="S138" s="3">
        <v>-1.0149999999999999</v>
      </c>
      <c r="T138" s="3">
        <v>1.175</v>
      </c>
      <c r="U138" s="3">
        <v>-0.28699999999999998</v>
      </c>
      <c r="V138" s="3">
        <v>0.47</v>
      </c>
      <c r="W138" s="3">
        <v>4.4269999999999996</v>
      </c>
      <c r="X138" s="3">
        <v>-0.123</v>
      </c>
      <c r="Y138" s="12">
        <v>172.68799999999999</v>
      </c>
      <c r="Z138" s="12">
        <v>99.897999999999996</v>
      </c>
      <c r="AA138" s="12">
        <v>87.358999999999995</v>
      </c>
      <c r="AB138" s="12">
        <v>54.375</v>
      </c>
      <c r="AC138" s="12">
        <v>28.734000000000002</v>
      </c>
      <c r="AD138" s="12">
        <v>692.625</v>
      </c>
      <c r="AE138" s="12">
        <v>99.938000000000002</v>
      </c>
      <c r="AF138" s="12">
        <v>33.75</v>
      </c>
      <c r="AG138" s="12">
        <v>19</v>
      </c>
      <c r="AH138" s="3">
        <v>5.1923076923076827</v>
      </c>
      <c r="AI138" s="32">
        <v>0.2220486111111111</v>
      </c>
      <c r="AJ138" s="22">
        <f t="shared" si="17"/>
        <v>45.549937499999999</v>
      </c>
      <c r="AK138" s="21"/>
      <c r="AL138" s="22">
        <f t="shared" si="14"/>
        <v>5.438785105761001</v>
      </c>
      <c r="AM138" s="23">
        <f t="shared" si="15"/>
        <v>3.2784580419307505</v>
      </c>
      <c r="AN138" s="23">
        <f t="shared" si="18"/>
        <v>38.4061734</v>
      </c>
      <c r="AO138" s="23">
        <f t="shared" si="19"/>
        <v>8.9042349319135607E-3</v>
      </c>
      <c r="AP138" s="23">
        <f t="shared" si="20"/>
        <v>0.11267095727641394</v>
      </c>
      <c r="AX138">
        <v>80.88</v>
      </c>
      <c r="AY138">
        <v>4</v>
      </c>
      <c r="AZ138">
        <v>40</v>
      </c>
      <c r="BA138">
        <v>12</v>
      </c>
      <c r="BB138">
        <v>2.74</v>
      </c>
      <c r="BC138">
        <f t="shared" si="16"/>
        <v>67.753175999999996</v>
      </c>
    </row>
    <row r="139" spans="1:55" x14ac:dyDescent="0.25">
      <c r="A139" t="s">
        <v>256</v>
      </c>
      <c r="B139" s="3">
        <v>45.183</v>
      </c>
      <c r="C139" s="3">
        <v>51.57</v>
      </c>
      <c r="D139" s="3">
        <v>60.618000000000002</v>
      </c>
      <c r="E139" s="3">
        <v>48.182000000000002</v>
      </c>
      <c r="F139" s="3">
        <v>-80</v>
      </c>
      <c r="G139" s="3">
        <v>31.875</v>
      </c>
      <c r="H139" s="3">
        <v>1.625</v>
      </c>
      <c r="I139" s="3">
        <v>25.75</v>
      </c>
      <c r="J139" s="3">
        <v>915.75</v>
      </c>
      <c r="K139" s="3">
        <v>2772</v>
      </c>
      <c r="L139" s="3">
        <v>25.75</v>
      </c>
      <c r="M139" s="3">
        <v>34.188000000000002</v>
      </c>
      <c r="N139" s="3">
        <v>2772</v>
      </c>
      <c r="O139" s="3">
        <v>-91.102000000000004</v>
      </c>
      <c r="P139" s="3">
        <v>31.187999999999999</v>
      </c>
      <c r="Q139" s="3">
        <v>4.0000000000000001E-3</v>
      </c>
      <c r="R139" s="3">
        <v>0.129</v>
      </c>
      <c r="S139" s="3">
        <v>-1.022</v>
      </c>
      <c r="T139" s="3">
        <v>1.179</v>
      </c>
      <c r="U139" s="3">
        <v>-0.19500000000000001</v>
      </c>
      <c r="V139" s="3">
        <v>0.71199999999999997</v>
      </c>
      <c r="W139" s="3">
        <v>5.6719999999999997</v>
      </c>
      <c r="X139" s="3">
        <v>-4.8000000000000001E-2</v>
      </c>
      <c r="Y139" s="12">
        <v>172.68799999999999</v>
      </c>
      <c r="Z139" s="12">
        <v>99.867000000000004</v>
      </c>
      <c r="AA139" s="12">
        <v>87.382999999999996</v>
      </c>
      <c r="AB139" s="12">
        <v>54.313000000000002</v>
      </c>
      <c r="AC139" s="12">
        <v>28.734000000000002</v>
      </c>
      <c r="AD139" s="12">
        <v>692.625</v>
      </c>
      <c r="AE139" s="12">
        <v>99.875</v>
      </c>
      <c r="AF139" s="12">
        <v>33.75</v>
      </c>
      <c r="AG139" s="12">
        <v>19</v>
      </c>
      <c r="AH139" s="3">
        <v>5.2307692307692211</v>
      </c>
      <c r="AI139" s="32">
        <v>0.2220486111111111</v>
      </c>
      <c r="AJ139" s="22">
        <f t="shared" si="17"/>
        <v>45.498000099999999</v>
      </c>
      <c r="AK139" s="21"/>
      <c r="AL139" s="22">
        <f t="shared" si="14"/>
        <v>5.4396177016750809</v>
      </c>
      <c r="AM139" s="23">
        <f t="shared" si="15"/>
        <v>3.2771722584071101</v>
      </c>
      <c r="AN139" s="23">
        <f t="shared" si="18"/>
        <v>38.3819625</v>
      </c>
      <c r="AO139" s="23">
        <f t="shared" si="19"/>
        <v>8.9769578653691104E-3</v>
      </c>
      <c r="AP139" s="23">
        <f t="shared" si="20"/>
        <v>0.1135911668835323</v>
      </c>
      <c r="AX139">
        <v>80.88</v>
      </c>
      <c r="AY139">
        <v>4</v>
      </c>
      <c r="AZ139">
        <v>40</v>
      </c>
      <c r="BA139">
        <v>12</v>
      </c>
      <c r="BB139">
        <v>2.76</v>
      </c>
      <c r="BC139">
        <f t="shared" si="16"/>
        <v>67.753175999999996</v>
      </c>
    </row>
    <row r="140" spans="1:55" x14ac:dyDescent="0.25">
      <c r="A140" t="s">
        <v>257</v>
      </c>
      <c r="B140" s="3">
        <v>45.11</v>
      </c>
      <c r="C140" s="3">
        <v>52.031999999999996</v>
      </c>
      <c r="D140" s="3">
        <v>60.356999999999999</v>
      </c>
      <c r="E140" s="3">
        <v>48.014000000000003</v>
      </c>
      <c r="F140" s="3">
        <v>-80</v>
      </c>
      <c r="G140" s="3">
        <v>32.063000000000002</v>
      </c>
      <c r="H140" s="3">
        <v>1.6559999999999999</v>
      </c>
      <c r="I140" s="3">
        <v>25.75</v>
      </c>
      <c r="J140" s="3">
        <v>915.75</v>
      </c>
      <c r="K140" s="3">
        <v>2772</v>
      </c>
      <c r="L140" s="3">
        <v>25.75</v>
      </c>
      <c r="M140" s="3">
        <v>34.375</v>
      </c>
      <c r="N140" s="3">
        <v>2772</v>
      </c>
      <c r="O140" s="3">
        <v>-91.103999999999999</v>
      </c>
      <c r="P140" s="3">
        <v>31.187999999999999</v>
      </c>
      <c r="Q140" s="3">
        <v>2.9000000000000001E-2</v>
      </c>
      <c r="R140" s="3">
        <v>0.13500000000000001</v>
      </c>
      <c r="S140" s="3">
        <v>-1.0209999999999999</v>
      </c>
      <c r="T140" s="3">
        <v>1.173</v>
      </c>
      <c r="U140" s="3">
        <v>0.153</v>
      </c>
      <c r="V140" s="3">
        <v>0.83399999999999996</v>
      </c>
      <c r="W140" s="3">
        <v>5.7279999999999998</v>
      </c>
      <c r="X140" s="3">
        <v>0.106</v>
      </c>
      <c r="Y140" s="12">
        <v>177.31299999999999</v>
      </c>
      <c r="Z140" s="12">
        <v>99.843999999999994</v>
      </c>
      <c r="AA140" s="12">
        <v>87.391000000000005</v>
      </c>
      <c r="AB140" s="12">
        <v>54.265999999999998</v>
      </c>
      <c r="AC140" s="12">
        <v>28.773</v>
      </c>
      <c r="AD140" s="12">
        <v>692.68799999999999</v>
      </c>
      <c r="AE140" s="12">
        <v>99.875</v>
      </c>
      <c r="AF140" s="12">
        <v>33.75</v>
      </c>
      <c r="AG140" s="12">
        <v>19.125</v>
      </c>
      <c r="AH140" s="3">
        <v>5.2692307692307594</v>
      </c>
      <c r="AI140" s="32">
        <v>0.2220486111111111</v>
      </c>
      <c r="AJ140" s="22">
        <f t="shared" si="17"/>
        <v>45.4586282</v>
      </c>
      <c r="AK140" s="21"/>
      <c r="AL140" s="22">
        <f t="shared" si="14"/>
        <v>5.4383688078039611</v>
      </c>
      <c r="AM140" s="23">
        <f t="shared" si="15"/>
        <v>3.2791009336925705</v>
      </c>
      <c r="AN140" s="23">
        <f t="shared" si="18"/>
        <v>38.3819625</v>
      </c>
      <c r="AO140" s="23">
        <f t="shared" si="19"/>
        <v>8.9681741492581811E-3</v>
      </c>
      <c r="AP140" s="23">
        <f t="shared" si="20"/>
        <v>0.11348002092767756</v>
      </c>
      <c r="AX140">
        <v>81.19</v>
      </c>
      <c r="AY140">
        <v>4</v>
      </c>
      <c r="AZ140">
        <v>40</v>
      </c>
      <c r="BA140">
        <v>12</v>
      </c>
      <c r="BB140">
        <v>2.78</v>
      </c>
      <c r="BC140">
        <f t="shared" si="16"/>
        <v>68.012862999999996</v>
      </c>
    </row>
    <row r="141" spans="1:55" x14ac:dyDescent="0.25">
      <c r="A141" t="s">
        <v>258</v>
      </c>
      <c r="B141" s="3">
        <v>45.015000000000001</v>
      </c>
      <c r="C141" s="3">
        <v>52.322000000000003</v>
      </c>
      <c r="D141" s="3">
        <v>60.198999999999998</v>
      </c>
      <c r="E141" s="3">
        <v>47.741999999999997</v>
      </c>
      <c r="F141" s="3">
        <v>-80</v>
      </c>
      <c r="G141" s="3">
        <v>32.125</v>
      </c>
      <c r="H141" s="3">
        <v>1.6559999999999999</v>
      </c>
      <c r="I141" s="3">
        <v>25.75</v>
      </c>
      <c r="J141" s="3">
        <v>915.75</v>
      </c>
      <c r="K141" s="3">
        <v>2772</v>
      </c>
      <c r="L141" s="3">
        <v>25.75</v>
      </c>
      <c r="M141" s="3">
        <v>34.438000000000002</v>
      </c>
      <c r="N141" s="3">
        <v>2772</v>
      </c>
      <c r="O141" s="3">
        <v>-91.103999999999999</v>
      </c>
      <c r="P141" s="3">
        <v>31.187999999999999</v>
      </c>
      <c r="Q141" s="3">
        <v>2.5000000000000001E-2</v>
      </c>
      <c r="R141" s="3">
        <v>0.13</v>
      </c>
      <c r="S141" s="3">
        <v>-0.98899999999999999</v>
      </c>
      <c r="T141" s="3">
        <v>1.1830000000000001</v>
      </c>
      <c r="U141" s="3">
        <v>0.28299999999999997</v>
      </c>
      <c r="V141" s="3">
        <v>1.0640000000000001</v>
      </c>
      <c r="W141" s="3">
        <v>5.0090000000000003</v>
      </c>
      <c r="X141" s="3">
        <v>5.2999999999999999E-2</v>
      </c>
      <c r="Y141" s="12">
        <v>177.31299999999999</v>
      </c>
      <c r="Z141" s="12">
        <v>99.828000000000003</v>
      </c>
      <c r="AA141" s="12">
        <v>87.397999999999996</v>
      </c>
      <c r="AB141" s="12">
        <v>54.234000000000002</v>
      </c>
      <c r="AC141" s="12">
        <v>28.773</v>
      </c>
      <c r="AD141" s="12">
        <v>693.125</v>
      </c>
      <c r="AE141" s="12">
        <v>99.813000000000002</v>
      </c>
      <c r="AF141" s="12">
        <v>33.75</v>
      </c>
      <c r="AG141" s="12">
        <v>19.125</v>
      </c>
      <c r="AH141" s="3">
        <v>5.3076923076922977</v>
      </c>
      <c r="AI141" s="32">
        <v>0.2220486111111111</v>
      </c>
      <c r="AJ141" s="22">
        <f t="shared" si="17"/>
        <v>45.431821800000002</v>
      </c>
      <c r="AK141" s="21"/>
      <c r="AL141" s="22">
        <f t="shared" si="14"/>
        <v>5.4404502975891598</v>
      </c>
      <c r="AM141" s="23">
        <f t="shared" si="15"/>
        <v>3.2758864748834706</v>
      </c>
      <c r="AN141" s="23">
        <f t="shared" si="18"/>
        <v>38.358135900000001</v>
      </c>
      <c r="AO141" s="23">
        <f t="shared" si="19"/>
        <v>8.6978907650174433E-3</v>
      </c>
      <c r="AP141" s="23">
        <f t="shared" si="20"/>
        <v>0.11005995307556304</v>
      </c>
      <c r="AX141">
        <v>81.19</v>
      </c>
      <c r="AY141">
        <v>4</v>
      </c>
      <c r="AZ141">
        <v>40</v>
      </c>
      <c r="BA141">
        <v>12</v>
      </c>
      <c r="BB141">
        <v>2.8</v>
      </c>
      <c r="BC141">
        <f t="shared" si="16"/>
        <v>68.012862999999996</v>
      </c>
    </row>
    <row r="142" spans="1:55" x14ac:dyDescent="0.25">
      <c r="A142" t="s">
        <v>259</v>
      </c>
      <c r="B142" s="3">
        <v>44.908000000000001</v>
      </c>
      <c r="C142" s="3">
        <v>52.423999999999999</v>
      </c>
      <c r="D142" s="3">
        <v>60.125999999999998</v>
      </c>
      <c r="E142" s="3">
        <v>47.389000000000003</v>
      </c>
      <c r="F142" s="3">
        <v>-80</v>
      </c>
      <c r="G142" s="3">
        <v>32.125</v>
      </c>
      <c r="H142" s="3">
        <v>1.6559999999999999</v>
      </c>
      <c r="I142" s="3">
        <v>25.75</v>
      </c>
      <c r="J142" s="3">
        <v>915.75</v>
      </c>
      <c r="K142" s="3">
        <v>2772</v>
      </c>
      <c r="L142" s="3">
        <v>25.75</v>
      </c>
      <c r="M142" s="3">
        <v>34.438000000000002</v>
      </c>
      <c r="N142" s="3">
        <v>2772</v>
      </c>
      <c r="O142" s="3">
        <v>-91.105999999999995</v>
      </c>
      <c r="P142" s="3">
        <v>31.187999999999999</v>
      </c>
      <c r="Q142" s="3">
        <v>1.0999999999999999E-2</v>
      </c>
      <c r="R142" s="3">
        <v>0.127</v>
      </c>
      <c r="S142" s="3">
        <v>-1.002</v>
      </c>
      <c r="T142" s="3">
        <v>1.1970000000000001</v>
      </c>
      <c r="U142" s="3">
        <v>0.503</v>
      </c>
      <c r="V142" s="3">
        <v>1.149</v>
      </c>
      <c r="W142" s="3">
        <v>3.923</v>
      </c>
      <c r="X142" s="3">
        <v>-8.4000000000000005E-2</v>
      </c>
      <c r="Y142" s="12">
        <v>177.31299999999999</v>
      </c>
      <c r="Z142" s="12">
        <v>99.805000000000007</v>
      </c>
      <c r="AA142" s="12">
        <v>87.421999999999997</v>
      </c>
      <c r="AB142" s="12">
        <v>54.219000000000001</v>
      </c>
      <c r="AC142" s="12">
        <v>28.773</v>
      </c>
      <c r="AD142" s="12">
        <v>693.25</v>
      </c>
      <c r="AE142" s="12">
        <v>99.813000000000002</v>
      </c>
      <c r="AF142" s="12">
        <v>33.75</v>
      </c>
      <c r="AG142" s="12">
        <v>19.125</v>
      </c>
      <c r="AH142" s="3">
        <v>5.346153846153836</v>
      </c>
      <c r="AI142" s="32">
        <v>0.2220486111111111</v>
      </c>
      <c r="AJ142" s="22">
        <f t="shared" si="17"/>
        <v>45.419256300000001</v>
      </c>
      <c r="AK142" s="21"/>
      <c r="AL142" s="22">
        <f t="shared" si="14"/>
        <v>5.44336438328844</v>
      </c>
      <c r="AM142" s="23">
        <f t="shared" si="15"/>
        <v>3.2713862325507308</v>
      </c>
      <c r="AN142" s="23">
        <f t="shared" si="18"/>
        <v>38.358135900000001</v>
      </c>
      <c r="AO142" s="23">
        <f t="shared" si="19"/>
        <v>8.812220977297754E-3</v>
      </c>
      <c r="AP142" s="23">
        <f t="shared" si="20"/>
        <v>0.11150664608868975</v>
      </c>
      <c r="AX142">
        <v>81.48</v>
      </c>
      <c r="AY142">
        <v>4</v>
      </c>
      <c r="AZ142">
        <v>40</v>
      </c>
      <c r="BA142">
        <v>12</v>
      </c>
      <c r="BB142">
        <v>2.82</v>
      </c>
      <c r="BC142">
        <f t="shared" si="16"/>
        <v>68.255796000000004</v>
      </c>
    </row>
    <row r="143" spans="1:55" x14ac:dyDescent="0.25">
      <c r="A143" t="s">
        <v>260</v>
      </c>
      <c r="B143" s="3">
        <v>44.823999999999998</v>
      </c>
      <c r="C143" s="3">
        <v>52.414999999999999</v>
      </c>
      <c r="D143" s="3">
        <v>60.100999999999999</v>
      </c>
      <c r="E143" s="3">
        <v>47.006999999999998</v>
      </c>
      <c r="F143" s="3">
        <v>-80</v>
      </c>
      <c r="G143" s="3">
        <v>32.125</v>
      </c>
      <c r="H143" s="3">
        <v>1.6559999999999999</v>
      </c>
      <c r="I143" s="3">
        <v>25.75</v>
      </c>
      <c r="J143" s="3">
        <v>915.78099999999995</v>
      </c>
      <c r="K143" s="3">
        <v>2772</v>
      </c>
      <c r="L143" s="3">
        <v>25.75</v>
      </c>
      <c r="M143" s="3">
        <v>34.438000000000002</v>
      </c>
      <c r="N143" s="3">
        <v>2772</v>
      </c>
      <c r="O143" s="3">
        <v>-91.106999999999999</v>
      </c>
      <c r="P143" s="3">
        <v>31.75</v>
      </c>
      <c r="Q143" s="3">
        <v>2.9000000000000001E-2</v>
      </c>
      <c r="R143" s="3">
        <v>0.11700000000000001</v>
      </c>
      <c r="S143" s="3">
        <v>-1.03</v>
      </c>
      <c r="T143" s="3">
        <v>1.2070000000000001</v>
      </c>
      <c r="U143" s="3">
        <v>0.50900000000000001</v>
      </c>
      <c r="V143" s="3">
        <v>1.2949999999999999</v>
      </c>
      <c r="W143" s="3">
        <v>3.153</v>
      </c>
      <c r="X143" s="3">
        <v>-3.9E-2</v>
      </c>
      <c r="Y143" s="12">
        <v>177.31299999999999</v>
      </c>
      <c r="Z143" s="12">
        <v>99.796999999999997</v>
      </c>
      <c r="AA143" s="12">
        <v>87.453000000000003</v>
      </c>
      <c r="AB143" s="12">
        <v>54.219000000000001</v>
      </c>
      <c r="AC143" s="12">
        <v>28.742000000000001</v>
      </c>
      <c r="AD143" s="12">
        <v>692.56299999999999</v>
      </c>
      <c r="AE143" s="12">
        <v>99.813000000000002</v>
      </c>
      <c r="AF143" s="12">
        <v>33.75</v>
      </c>
      <c r="AG143" s="12">
        <v>19.125</v>
      </c>
      <c r="AH143" s="3">
        <v>5.3846153846153744</v>
      </c>
      <c r="AI143" s="32">
        <v>0.2220486111111111</v>
      </c>
      <c r="AJ143" s="22">
        <f t="shared" si="17"/>
        <v>45.419256300000001</v>
      </c>
      <c r="AK143" s="21"/>
      <c r="AL143" s="22">
        <f t="shared" si="14"/>
        <v>5.4454458730736404</v>
      </c>
      <c r="AM143" s="23">
        <f t="shared" si="15"/>
        <v>3.2681717737416305</v>
      </c>
      <c r="AN143" s="23">
        <f t="shared" si="18"/>
        <v>38.358135900000001</v>
      </c>
      <c r="AO143" s="23">
        <f t="shared" si="19"/>
        <v>9.0584706652861152E-3</v>
      </c>
      <c r="AP143" s="23">
        <f t="shared" si="20"/>
        <v>0.11462260027080884</v>
      </c>
      <c r="AX143">
        <v>81.48</v>
      </c>
      <c r="AY143">
        <v>4</v>
      </c>
      <c r="AZ143">
        <v>40</v>
      </c>
      <c r="BA143">
        <v>12</v>
      </c>
      <c r="BB143">
        <v>2.84</v>
      </c>
      <c r="BC143">
        <f t="shared" si="16"/>
        <v>68.255796000000004</v>
      </c>
    </row>
    <row r="144" spans="1:55" x14ac:dyDescent="0.25">
      <c r="A144" t="s">
        <v>261</v>
      </c>
      <c r="B144" s="3">
        <v>44.774000000000001</v>
      </c>
      <c r="C144" s="3">
        <v>52.335999999999999</v>
      </c>
      <c r="D144" s="3">
        <v>60.113999999999997</v>
      </c>
      <c r="E144" s="3">
        <v>46.654000000000003</v>
      </c>
      <c r="F144" s="3">
        <v>-80</v>
      </c>
      <c r="G144" s="3">
        <v>32.188000000000002</v>
      </c>
      <c r="H144" s="3">
        <v>1.6559999999999999</v>
      </c>
      <c r="I144" s="3">
        <v>25.75</v>
      </c>
      <c r="J144" s="3">
        <v>915.71900000000005</v>
      </c>
      <c r="K144" s="3">
        <v>2772</v>
      </c>
      <c r="L144" s="3">
        <v>25.75</v>
      </c>
      <c r="M144" s="3">
        <v>34.5</v>
      </c>
      <c r="N144" s="3">
        <v>2772</v>
      </c>
      <c r="O144" s="3">
        <v>-91.114999999999995</v>
      </c>
      <c r="P144" s="3">
        <v>31.75</v>
      </c>
      <c r="Q144" s="3">
        <v>4.0000000000000001E-3</v>
      </c>
      <c r="R144" s="3">
        <v>0.10100000000000001</v>
      </c>
      <c r="S144" s="3">
        <v>-1.0069999999999999</v>
      </c>
      <c r="T144" s="3">
        <v>1.2370000000000001</v>
      </c>
      <c r="U144" s="3">
        <v>0.68</v>
      </c>
      <c r="V144" s="3">
        <v>1.395</v>
      </c>
      <c r="W144" s="3">
        <v>2.5059999999999998</v>
      </c>
      <c r="X144" s="3">
        <v>-7.6999999999999999E-2</v>
      </c>
      <c r="Y144" s="12">
        <v>177.31299999999999</v>
      </c>
      <c r="Z144" s="12">
        <v>99.789000000000001</v>
      </c>
      <c r="AA144" s="12">
        <v>87.477000000000004</v>
      </c>
      <c r="AB144" s="12">
        <v>54.241999999999997</v>
      </c>
      <c r="AC144" s="12">
        <v>28.742000000000001</v>
      </c>
      <c r="AD144" s="12">
        <v>692.625</v>
      </c>
      <c r="AE144" s="12">
        <v>99.813000000000002</v>
      </c>
      <c r="AF144" s="12">
        <v>33.75</v>
      </c>
      <c r="AG144" s="12">
        <v>19.125</v>
      </c>
      <c r="AH144" s="3">
        <v>5.4230769230769127</v>
      </c>
      <c r="AI144" s="32">
        <v>0.2220486111111111</v>
      </c>
      <c r="AJ144" s="22">
        <f t="shared" si="17"/>
        <v>45.438523400000001</v>
      </c>
      <c r="AK144" s="21"/>
      <c r="AL144" s="22">
        <f t="shared" si="14"/>
        <v>5.4516903424292407</v>
      </c>
      <c r="AM144" s="23">
        <f t="shared" si="15"/>
        <v>3.2585283973143304</v>
      </c>
      <c r="AN144" s="23">
        <f t="shared" si="18"/>
        <v>38.358135900000001</v>
      </c>
      <c r="AO144" s="23">
        <f t="shared" si="19"/>
        <v>8.8561941358671018E-3</v>
      </c>
      <c r="AP144" s="23">
        <f t="shared" si="20"/>
        <v>0.11206306647835385</v>
      </c>
      <c r="AX144">
        <v>81.77</v>
      </c>
      <c r="AY144">
        <v>4</v>
      </c>
      <c r="AZ144">
        <v>40</v>
      </c>
      <c r="BA144">
        <v>12</v>
      </c>
      <c r="BB144">
        <v>2.86</v>
      </c>
      <c r="BC144">
        <f t="shared" si="16"/>
        <v>68.498728999999997</v>
      </c>
    </row>
    <row r="145" spans="1:55" x14ac:dyDescent="0.25">
      <c r="A145" t="s">
        <v>262</v>
      </c>
      <c r="B145" s="3">
        <v>44.735999999999997</v>
      </c>
      <c r="C145" s="3">
        <v>52.128999999999998</v>
      </c>
      <c r="D145" s="3">
        <v>60.082999999999998</v>
      </c>
      <c r="E145" s="3">
        <v>46.387999999999998</v>
      </c>
      <c r="F145" s="3">
        <v>-80</v>
      </c>
      <c r="G145" s="3">
        <v>32.313000000000002</v>
      </c>
      <c r="H145" s="3">
        <v>1.6879999999999999</v>
      </c>
      <c r="I145" s="3">
        <v>25.75</v>
      </c>
      <c r="J145" s="3">
        <v>915.75</v>
      </c>
      <c r="K145" s="3">
        <v>2772</v>
      </c>
      <c r="L145" s="3">
        <v>25.75</v>
      </c>
      <c r="M145" s="3">
        <v>34.625</v>
      </c>
      <c r="N145" s="3">
        <v>2772</v>
      </c>
      <c r="O145" s="3">
        <v>-91.117999999999995</v>
      </c>
      <c r="P145" s="3">
        <v>31.75</v>
      </c>
      <c r="Q145" s="3">
        <v>-2.1999999999999999E-2</v>
      </c>
      <c r="R145" s="3">
        <v>0.10299999999999999</v>
      </c>
      <c r="S145" s="3">
        <v>-0.99399999999999999</v>
      </c>
      <c r="T145" s="3">
        <v>1.2509999999999999</v>
      </c>
      <c r="U145" s="3">
        <v>0.627</v>
      </c>
      <c r="V145" s="3">
        <v>1.4810000000000001</v>
      </c>
      <c r="W145" s="3">
        <v>1.6830000000000001</v>
      </c>
      <c r="X145" s="3">
        <v>-0.184</v>
      </c>
      <c r="Y145" s="12">
        <v>177.31299999999999</v>
      </c>
      <c r="Z145" s="12">
        <v>99.772999999999996</v>
      </c>
      <c r="AA145" s="12">
        <v>87.483999999999995</v>
      </c>
      <c r="AB145" s="12">
        <v>54.280999999999999</v>
      </c>
      <c r="AC145" s="12">
        <v>28.719000000000001</v>
      </c>
      <c r="AD145" s="12">
        <v>693.18799999999999</v>
      </c>
      <c r="AE145" s="12">
        <v>99.813000000000002</v>
      </c>
      <c r="AF145" s="12">
        <v>33.75</v>
      </c>
      <c r="AG145" s="12">
        <v>19.125</v>
      </c>
      <c r="AH145" s="3">
        <v>5.461538461538451</v>
      </c>
      <c r="AI145" s="32">
        <v>0.2220486111111111</v>
      </c>
      <c r="AJ145" s="22">
        <f t="shared" si="17"/>
        <v>45.471193700000001</v>
      </c>
      <c r="AK145" s="21"/>
      <c r="AL145" s="22">
        <f t="shared" si="14"/>
        <v>5.45460442812852</v>
      </c>
      <c r="AM145" s="23">
        <f t="shared" si="15"/>
        <v>3.2540281549815906</v>
      </c>
      <c r="AN145" s="23">
        <f t="shared" si="18"/>
        <v>38.358135900000001</v>
      </c>
      <c r="AO145" s="23">
        <f t="shared" si="19"/>
        <v>8.7418639235867929E-3</v>
      </c>
      <c r="AP145" s="23">
        <f t="shared" si="20"/>
        <v>0.11061637346522715</v>
      </c>
      <c r="AX145">
        <v>81.77</v>
      </c>
      <c r="AY145">
        <v>4</v>
      </c>
      <c r="AZ145">
        <v>40</v>
      </c>
      <c r="BA145">
        <v>12</v>
      </c>
      <c r="BB145">
        <v>2.88</v>
      </c>
      <c r="BC145">
        <f t="shared" si="16"/>
        <v>68.498728999999997</v>
      </c>
    </row>
    <row r="146" spans="1:55" x14ac:dyDescent="0.25">
      <c r="A146" t="s">
        <v>263</v>
      </c>
      <c r="B146" s="3">
        <v>44.704999999999998</v>
      </c>
      <c r="C146" s="3">
        <v>51.735999999999997</v>
      </c>
      <c r="D146" s="3">
        <v>60.027999999999999</v>
      </c>
      <c r="E146" s="3">
        <v>46.185000000000002</v>
      </c>
      <c r="F146" s="3">
        <v>-80</v>
      </c>
      <c r="G146" s="3">
        <v>32.438000000000002</v>
      </c>
      <c r="H146" s="3">
        <v>1.6879999999999999</v>
      </c>
      <c r="I146" s="3">
        <v>25.75</v>
      </c>
      <c r="J146" s="3">
        <v>915.75</v>
      </c>
      <c r="K146" s="3">
        <v>2772</v>
      </c>
      <c r="L146" s="3">
        <v>25.75</v>
      </c>
      <c r="M146" s="3">
        <v>34.625</v>
      </c>
      <c r="N146" s="3">
        <v>2772</v>
      </c>
      <c r="O146" s="3">
        <v>-91.125</v>
      </c>
      <c r="P146" s="3">
        <v>31.75</v>
      </c>
      <c r="Q146" s="3">
        <v>-1.2E-2</v>
      </c>
      <c r="R146" s="3">
        <v>8.4000000000000005E-2</v>
      </c>
      <c r="S146" s="3">
        <v>-0.98399999999999999</v>
      </c>
      <c r="T146" s="3">
        <v>1.278</v>
      </c>
      <c r="U146" s="3">
        <v>0.66900000000000004</v>
      </c>
      <c r="V146" s="3">
        <v>1.5429999999999999</v>
      </c>
      <c r="W146" s="3">
        <v>0.64400000000000002</v>
      </c>
      <c r="X146" s="3">
        <v>-0.125</v>
      </c>
      <c r="Y146" s="12">
        <v>177.31299999999999</v>
      </c>
      <c r="Z146" s="12">
        <v>99.757999999999996</v>
      </c>
      <c r="AA146" s="12">
        <v>87.516000000000005</v>
      </c>
      <c r="AB146" s="12">
        <v>54.280999999999999</v>
      </c>
      <c r="AC146" s="12">
        <v>28.719000000000001</v>
      </c>
      <c r="AD146" s="12">
        <v>693.18799999999999</v>
      </c>
      <c r="AE146" s="12">
        <v>99.75</v>
      </c>
      <c r="AF146" s="12">
        <v>33.75</v>
      </c>
      <c r="AG146" s="12">
        <v>19.125</v>
      </c>
      <c r="AH146" s="3">
        <v>5.4999999999999893</v>
      </c>
      <c r="AI146" s="32">
        <v>0.2220486111111111</v>
      </c>
      <c r="AJ146" s="22">
        <f t="shared" si="17"/>
        <v>45.471193700000001</v>
      </c>
      <c r="AK146" s="21"/>
      <c r="AL146" s="22">
        <f t="shared" si="14"/>
        <v>5.4602244505485604</v>
      </c>
      <c r="AM146" s="23">
        <f t="shared" si="15"/>
        <v>3.2453491161970205</v>
      </c>
      <c r="AN146" s="23">
        <f t="shared" si="18"/>
        <v>38.333925000000001</v>
      </c>
      <c r="AO146" s="23">
        <f t="shared" si="19"/>
        <v>8.6648523227712965E-3</v>
      </c>
      <c r="AP146" s="23">
        <f t="shared" si="20"/>
        <v>0.10964189661779222</v>
      </c>
      <c r="AX146">
        <v>82.04</v>
      </c>
      <c r="AY146">
        <v>4</v>
      </c>
      <c r="AZ146">
        <v>40</v>
      </c>
      <c r="BA146">
        <v>12</v>
      </c>
      <c r="BB146">
        <v>2.9</v>
      </c>
      <c r="BC146">
        <f t="shared" si="16"/>
        <v>68.724907999999999</v>
      </c>
    </row>
    <row r="147" spans="1:55" x14ac:dyDescent="0.25">
      <c r="A147" t="s">
        <v>264</v>
      </c>
      <c r="B147" s="3">
        <v>44.679000000000002</v>
      </c>
      <c r="C147" s="3">
        <v>51.206000000000003</v>
      </c>
      <c r="D147" s="3">
        <v>59.960999999999999</v>
      </c>
      <c r="E147" s="3">
        <v>46.04</v>
      </c>
      <c r="F147" s="3">
        <v>-80</v>
      </c>
      <c r="G147" s="3">
        <v>32.438000000000002</v>
      </c>
      <c r="H147" s="3">
        <v>1.6879999999999999</v>
      </c>
      <c r="I147" s="3">
        <v>25.75</v>
      </c>
      <c r="J147" s="3">
        <v>915.71900000000005</v>
      </c>
      <c r="K147" s="3">
        <v>2772</v>
      </c>
      <c r="L147" s="3">
        <v>25.75</v>
      </c>
      <c r="M147" s="3">
        <v>34.75</v>
      </c>
      <c r="N147" s="3">
        <v>2772</v>
      </c>
      <c r="O147" s="3">
        <v>-91.132000000000005</v>
      </c>
      <c r="P147" s="3">
        <v>31.75</v>
      </c>
      <c r="Q147" s="3">
        <v>-1.4999999999999999E-2</v>
      </c>
      <c r="R147" s="3">
        <v>7.1999999999999995E-2</v>
      </c>
      <c r="S147" s="3">
        <v>-0.99399999999999999</v>
      </c>
      <c r="T147" s="3">
        <v>1.298</v>
      </c>
      <c r="U147" s="3">
        <v>0.64700000000000002</v>
      </c>
      <c r="V147" s="3">
        <v>1.575</v>
      </c>
      <c r="W147" s="3">
        <v>0.313</v>
      </c>
      <c r="X147" s="3">
        <v>-0.14499999999999999</v>
      </c>
      <c r="Y147" s="12">
        <v>177.31299999999999</v>
      </c>
      <c r="Z147" s="12">
        <v>99.757999999999996</v>
      </c>
      <c r="AA147" s="12">
        <v>87.516000000000005</v>
      </c>
      <c r="AB147" s="12">
        <v>54.335999999999999</v>
      </c>
      <c r="AC147" s="12">
        <v>28.719000000000001</v>
      </c>
      <c r="AD147" s="12">
        <v>693.875</v>
      </c>
      <c r="AE147" s="12">
        <v>99.75</v>
      </c>
      <c r="AF147" s="12">
        <v>33.75</v>
      </c>
      <c r="AG147" s="12">
        <v>19.25</v>
      </c>
      <c r="AH147" s="3">
        <v>5.5384615384615277</v>
      </c>
      <c r="AI147" s="32">
        <v>0.2220486111111111</v>
      </c>
      <c r="AJ147" s="22">
        <f t="shared" si="17"/>
        <v>45.517267199999999</v>
      </c>
      <c r="AK147" s="21"/>
      <c r="AL147" s="22">
        <f t="shared" si="14"/>
        <v>5.4643874301189603</v>
      </c>
      <c r="AM147" s="23">
        <f t="shared" si="15"/>
        <v>3.2389201985788203</v>
      </c>
      <c r="AN147" s="23">
        <f t="shared" si="18"/>
        <v>38.333925000000001</v>
      </c>
      <c r="AO147" s="23">
        <f t="shared" si="19"/>
        <v>8.7529097650758825E-3</v>
      </c>
      <c r="AP147" s="23">
        <f t="shared" si="20"/>
        <v>0.11075614353463971</v>
      </c>
      <c r="AX147">
        <v>82.04</v>
      </c>
      <c r="AY147">
        <v>4</v>
      </c>
      <c r="AZ147">
        <v>40</v>
      </c>
      <c r="BA147">
        <v>12</v>
      </c>
      <c r="BB147">
        <v>2.92</v>
      </c>
      <c r="BC147">
        <f t="shared" si="16"/>
        <v>68.724907999999999</v>
      </c>
    </row>
    <row r="148" spans="1:55" x14ac:dyDescent="0.25">
      <c r="A148" t="s">
        <v>265</v>
      </c>
      <c r="B148" s="3">
        <v>44.628999999999998</v>
      </c>
      <c r="C148" s="3">
        <v>50.639000000000003</v>
      </c>
      <c r="D148" s="3">
        <v>59.828000000000003</v>
      </c>
      <c r="E148" s="3">
        <v>45.924999999999997</v>
      </c>
      <c r="F148" s="3">
        <v>-80</v>
      </c>
      <c r="G148" s="3">
        <v>32.438000000000002</v>
      </c>
      <c r="H148" s="3">
        <v>1.6879999999999999</v>
      </c>
      <c r="I148" s="3">
        <v>25.75</v>
      </c>
      <c r="J148" s="3">
        <v>915.71900000000005</v>
      </c>
      <c r="K148" s="3">
        <v>2772</v>
      </c>
      <c r="L148" s="3">
        <v>25.75</v>
      </c>
      <c r="M148" s="3">
        <v>34.75</v>
      </c>
      <c r="N148" s="3">
        <v>2772</v>
      </c>
      <c r="O148" s="3">
        <v>-91.147999999999996</v>
      </c>
      <c r="P148" s="3">
        <v>32.125</v>
      </c>
      <c r="Q148" s="3">
        <v>-3.5999999999999997E-2</v>
      </c>
      <c r="R148" s="3">
        <v>7.2999999999999995E-2</v>
      </c>
      <c r="S148" s="3">
        <v>-0.96199999999999997</v>
      </c>
      <c r="T148" s="3">
        <v>1.323</v>
      </c>
      <c r="U148" s="3">
        <v>0.56299999999999994</v>
      </c>
      <c r="V148" s="3">
        <v>1.5189999999999999</v>
      </c>
      <c r="W148" s="3">
        <v>-8.5999999999999993E-2</v>
      </c>
      <c r="X148" s="3">
        <v>-0.248</v>
      </c>
      <c r="Y148" s="12">
        <v>177.31299999999999</v>
      </c>
      <c r="Z148" s="12">
        <v>99.742000000000004</v>
      </c>
      <c r="AA148" s="12">
        <v>87.516000000000005</v>
      </c>
      <c r="AB148" s="12">
        <v>54.398000000000003</v>
      </c>
      <c r="AC148" s="12">
        <v>28.742000000000001</v>
      </c>
      <c r="AD148" s="12">
        <v>694.06299999999999</v>
      </c>
      <c r="AE148" s="12">
        <v>99.688000000000002</v>
      </c>
      <c r="AF148" s="12">
        <v>33.75</v>
      </c>
      <c r="AG148" s="12">
        <v>19.25</v>
      </c>
      <c r="AH148" s="3">
        <v>5.576923076923066</v>
      </c>
      <c r="AI148" s="32">
        <v>0.2220486111111111</v>
      </c>
      <c r="AJ148" s="22">
        <f t="shared" si="17"/>
        <v>45.569204600000006</v>
      </c>
      <c r="AK148" s="21"/>
      <c r="AL148" s="22">
        <f t="shared" si="14"/>
        <v>5.4695911545819609</v>
      </c>
      <c r="AM148" s="23">
        <f t="shared" si="15"/>
        <v>3.2308840515560706</v>
      </c>
      <c r="AN148" s="23">
        <f t="shared" si="18"/>
        <v>38.310098400000001</v>
      </c>
      <c r="AO148" s="23">
        <f t="shared" si="19"/>
        <v>8.4816662982586041E-3</v>
      </c>
      <c r="AP148" s="23">
        <f t="shared" si="20"/>
        <v>0.10732392714603772</v>
      </c>
      <c r="AX148">
        <v>82.32</v>
      </c>
      <c r="AY148">
        <v>4</v>
      </c>
      <c r="AZ148">
        <v>40</v>
      </c>
      <c r="BA148">
        <v>12</v>
      </c>
      <c r="BB148">
        <v>2.94</v>
      </c>
      <c r="BC148">
        <f t="shared" si="16"/>
        <v>68.959463999999997</v>
      </c>
    </row>
    <row r="149" spans="1:55" x14ac:dyDescent="0.25">
      <c r="A149" t="s">
        <v>266</v>
      </c>
      <c r="B149" s="3">
        <v>44.56</v>
      </c>
      <c r="C149" s="3">
        <v>50.195999999999998</v>
      </c>
      <c r="D149" s="3">
        <v>59.633000000000003</v>
      </c>
      <c r="E149" s="3">
        <v>45.82</v>
      </c>
      <c r="F149" s="3">
        <v>-80</v>
      </c>
      <c r="G149" s="3">
        <v>32.438000000000002</v>
      </c>
      <c r="H149" s="3">
        <v>1.6879999999999999</v>
      </c>
      <c r="I149" s="3">
        <v>25.75</v>
      </c>
      <c r="J149" s="3">
        <v>915.71900000000005</v>
      </c>
      <c r="K149" s="3">
        <v>2772</v>
      </c>
      <c r="L149" s="3">
        <v>25.75</v>
      </c>
      <c r="M149" s="3">
        <v>34.75</v>
      </c>
      <c r="N149" s="3">
        <v>2772</v>
      </c>
      <c r="O149" s="3">
        <v>-91.16</v>
      </c>
      <c r="P149" s="3">
        <v>32.125</v>
      </c>
      <c r="Q149" s="3">
        <v>-1.9E-2</v>
      </c>
      <c r="R149" s="3">
        <v>0.09</v>
      </c>
      <c r="S149" s="3">
        <v>-0.91200000000000003</v>
      </c>
      <c r="T149" s="3">
        <v>1.3260000000000001</v>
      </c>
      <c r="U149" s="3">
        <v>0.38900000000000001</v>
      </c>
      <c r="V149" s="3">
        <v>1.61</v>
      </c>
      <c r="W149" s="3">
        <v>-0.73499999999999999</v>
      </c>
      <c r="X149" s="3">
        <v>-0.28699999999999998</v>
      </c>
      <c r="Y149" s="12">
        <v>177.31299999999999</v>
      </c>
      <c r="Z149" s="12">
        <v>99.733999999999995</v>
      </c>
      <c r="AA149" s="12">
        <v>87.516000000000005</v>
      </c>
      <c r="AB149" s="12">
        <v>54.453000000000003</v>
      </c>
      <c r="AC149" s="12">
        <v>28.742000000000001</v>
      </c>
      <c r="AD149" s="12">
        <v>694.125</v>
      </c>
      <c r="AE149" s="12">
        <v>99.688000000000002</v>
      </c>
      <c r="AF149" s="12">
        <v>33.75</v>
      </c>
      <c r="AG149" s="12">
        <v>19.25</v>
      </c>
      <c r="AH149" s="3">
        <v>5.6153846153846043</v>
      </c>
      <c r="AI149" s="32">
        <v>0.2220486111111111</v>
      </c>
      <c r="AJ149" s="22">
        <f t="shared" si="17"/>
        <v>45.615278100000005</v>
      </c>
      <c r="AK149" s="21"/>
      <c r="AL149" s="22">
        <f t="shared" si="14"/>
        <v>5.4702156015175198</v>
      </c>
      <c r="AM149" s="23">
        <f t="shared" si="15"/>
        <v>3.2299197139133407</v>
      </c>
      <c r="AN149" s="23">
        <f t="shared" si="18"/>
        <v>38.310098400000001</v>
      </c>
      <c r="AO149" s="23">
        <f t="shared" si="19"/>
        <v>8.0408312515715657E-3</v>
      </c>
      <c r="AP149" s="23">
        <f t="shared" si="20"/>
        <v>0.10174576045445571</v>
      </c>
      <c r="AX149">
        <v>82.32</v>
      </c>
      <c r="AY149">
        <v>4</v>
      </c>
      <c r="AZ149">
        <v>40</v>
      </c>
      <c r="BA149">
        <v>12</v>
      </c>
      <c r="BB149">
        <v>2.96</v>
      </c>
      <c r="BC149">
        <f t="shared" si="16"/>
        <v>68.959463999999997</v>
      </c>
    </row>
    <row r="150" spans="1:55" x14ac:dyDescent="0.25">
      <c r="A150" t="s">
        <v>267</v>
      </c>
      <c r="B150" s="3">
        <v>44.48</v>
      </c>
      <c r="C150" s="3">
        <v>49.96</v>
      </c>
      <c r="D150" s="3">
        <v>59.463000000000001</v>
      </c>
      <c r="E150" s="3">
        <v>45.692999999999998</v>
      </c>
      <c r="F150" s="3">
        <v>-64</v>
      </c>
      <c r="G150" s="3">
        <v>32.5</v>
      </c>
      <c r="H150" s="3">
        <v>1.6879999999999999</v>
      </c>
      <c r="I150" s="3">
        <v>25.75</v>
      </c>
      <c r="J150" s="3">
        <v>915.71900000000005</v>
      </c>
      <c r="K150" s="3">
        <v>2772</v>
      </c>
      <c r="L150" s="3">
        <v>25.75</v>
      </c>
      <c r="M150" s="3">
        <v>34.813000000000002</v>
      </c>
      <c r="N150" s="3">
        <v>2772</v>
      </c>
      <c r="O150" s="3">
        <v>-91.183000000000007</v>
      </c>
      <c r="P150" s="3">
        <v>32.125</v>
      </c>
      <c r="Q150" s="3">
        <v>-2.1000000000000001E-2</v>
      </c>
      <c r="R150" s="3">
        <v>8.7999999999999995E-2</v>
      </c>
      <c r="S150" s="3">
        <v>-0.91900000000000004</v>
      </c>
      <c r="T150" s="3">
        <v>1.347</v>
      </c>
      <c r="U150" s="3">
        <v>0.185</v>
      </c>
      <c r="V150" s="3">
        <v>1.5069999999999999</v>
      </c>
      <c r="W150" s="3">
        <v>-1.347</v>
      </c>
      <c r="X150" s="3">
        <v>-0.40600000000000003</v>
      </c>
      <c r="Y150" s="12">
        <v>177.31299999999999</v>
      </c>
      <c r="Z150" s="12">
        <v>99.733999999999995</v>
      </c>
      <c r="AA150" s="12">
        <v>87.539000000000001</v>
      </c>
      <c r="AB150" s="12">
        <v>54.5</v>
      </c>
      <c r="AC150" s="12">
        <v>28.75</v>
      </c>
      <c r="AD150" s="12">
        <v>694.125</v>
      </c>
      <c r="AE150" s="12">
        <v>99.688000000000002</v>
      </c>
      <c r="AF150" s="12">
        <v>34.5</v>
      </c>
      <c r="AG150" s="12">
        <v>19.25</v>
      </c>
      <c r="AH150" s="3">
        <v>5.6538461538461426</v>
      </c>
      <c r="AI150" s="32">
        <v>0.2220486111111111</v>
      </c>
      <c r="AJ150" s="22">
        <f t="shared" si="17"/>
        <v>45.654649999999997</v>
      </c>
      <c r="AK150" s="21"/>
      <c r="AL150" s="22">
        <f t="shared" si="14"/>
        <v>5.4745867300664397</v>
      </c>
      <c r="AM150" s="23">
        <f t="shared" si="15"/>
        <v>3.2231693504142305</v>
      </c>
      <c r="AN150" s="23">
        <f t="shared" si="18"/>
        <v>38.310098400000001</v>
      </c>
      <c r="AO150" s="23">
        <f t="shared" si="19"/>
        <v>8.1025481581077519E-3</v>
      </c>
      <c r="AP150" s="23">
        <f t="shared" si="20"/>
        <v>0.10252670379127721</v>
      </c>
      <c r="AX150">
        <v>82.59</v>
      </c>
      <c r="AY150">
        <v>4</v>
      </c>
      <c r="AZ150">
        <v>40</v>
      </c>
      <c r="BA150">
        <v>12</v>
      </c>
      <c r="BB150">
        <v>2.98</v>
      </c>
      <c r="BC150">
        <f t="shared" si="16"/>
        <v>69.185642999999999</v>
      </c>
    </row>
    <row r="151" spans="1:55" x14ac:dyDescent="0.25">
      <c r="A151" t="s">
        <v>268</v>
      </c>
      <c r="B151" s="3">
        <v>44.43</v>
      </c>
      <c r="C151" s="3">
        <v>49.859000000000002</v>
      </c>
      <c r="D151" s="3">
        <v>59.329000000000001</v>
      </c>
      <c r="E151" s="3">
        <v>45.554000000000002</v>
      </c>
      <c r="F151" s="3">
        <v>-64</v>
      </c>
      <c r="G151" s="3">
        <v>32.5</v>
      </c>
      <c r="H151" s="3">
        <v>1.6879999999999999</v>
      </c>
      <c r="I151" s="3">
        <v>25.75</v>
      </c>
      <c r="J151" s="3">
        <v>915.75</v>
      </c>
      <c r="K151" s="3">
        <v>2772</v>
      </c>
      <c r="L151" s="3">
        <v>25.75</v>
      </c>
      <c r="M151" s="3">
        <v>34.813000000000002</v>
      </c>
      <c r="N151" s="3">
        <v>2772</v>
      </c>
      <c r="O151" s="3">
        <v>-91.195999999999998</v>
      </c>
      <c r="P151" s="3">
        <v>32.125</v>
      </c>
      <c r="Q151" s="3">
        <v>-0.02</v>
      </c>
      <c r="R151" s="3">
        <v>9.9000000000000005E-2</v>
      </c>
      <c r="S151" s="3">
        <v>-0.94399999999999995</v>
      </c>
      <c r="T151" s="3">
        <v>1.3380000000000001</v>
      </c>
      <c r="U151" s="3">
        <v>3.1E-2</v>
      </c>
      <c r="V151" s="3">
        <v>1.522</v>
      </c>
      <c r="W151" s="3">
        <v>-1.7509999999999999</v>
      </c>
      <c r="X151" s="3">
        <v>-0.44600000000000001</v>
      </c>
      <c r="Y151" s="12">
        <v>177.31299999999999</v>
      </c>
      <c r="Z151" s="12">
        <v>99.75</v>
      </c>
      <c r="AA151" s="12">
        <v>87.57</v>
      </c>
      <c r="AB151" s="12">
        <v>54.530999999999999</v>
      </c>
      <c r="AC151" s="12">
        <v>28.75</v>
      </c>
      <c r="AD151" s="12">
        <v>694.68799999999999</v>
      </c>
      <c r="AE151" s="12">
        <v>99.688000000000002</v>
      </c>
      <c r="AF151" s="12">
        <v>34.5</v>
      </c>
      <c r="AG151" s="12">
        <v>19.25</v>
      </c>
      <c r="AH151" s="3">
        <v>5.692307692307681</v>
      </c>
      <c r="AI151" s="32">
        <v>0.2220486111111111</v>
      </c>
      <c r="AJ151" s="22">
        <f t="shared" si="17"/>
        <v>45.680618699999997</v>
      </c>
      <c r="AK151" s="21"/>
      <c r="AL151" s="22">
        <f t="shared" si="14"/>
        <v>5.4727133892597601</v>
      </c>
      <c r="AM151" s="23">
        <f t="shared" si="15"/>
        <v>3.2260623633424208</v>
      </c>
      <c r="AN151" s="23">
        <f t="shared" si="18"/>
        <v>38.310098400000001</v>
      </c>
      <c r="AO151" s="23">
        <f t="shared" si="19"/>
        <v>8.3229656814512703E-3</v>
      </c>
      <c r="AP151" s="23">
        <f t="shared" si="20"/>
        <v>0.1053157871370682</v>
      </c>
      <c r="AX151">
        <v>82.59</v>
      </c>
      <c r="AY151">
        <v>4</v>
      </c>
      <c r="AZ151">
        <v>40</v>
      </c>
      <c r="BA151">
        <v>12</v>
      </c>
      <c r="BB151">
        <v>3</v>
      </c>
      <c r="BC151">
        <f t="shared" si="16"/>
        <v>69.185642999999999</v>
      </c>
    </row>
    <row r="152" spans="1:55" x14ac:dyDescent="0.25">
      <c r="A152" t="s">
        <v>269</v>
      </c>
      <c r="B152" s="3">
        <v>44.396000000000001</v>
      </c>
      <c r="C152" s="3">
        <v>49.707000000000001</v>
      </c>
      <c r="D152" s="3">
        <v>59.207000000000001</v>
      </c>
      <c r="E152" s="3">
        <v>45.427</v>
      </c>
      <c r="F152" s="3">
        <v>-64</v>
      </c>
      <c r="G152" s="3">
        <v>32.563000000000002</v>
      </c>
      <c r="H152" s="3">
        <v>1.7190000000000001</v>
      </c>
      <c r="I152" s="3">
        <v>25.75</v>
      </c>
      <c r="J152" s="3">
        <v>915.75</v>
      </c>
      <c r="K152" s="3">
        <v>2772</v>
      </c>
      <c r="L152" s="3">
        <v>25.75</v>
      </c>
      <c r="M152" s="3">
        <v>34.875</v>
      </c>
      <c r="N152" s="3">
        <v>2772</v>
      </c>
      <c r="O152" s="3">
        <v>-91.221999999999994</v>
      </c>
      <c r="P152" s="3">
        <v>32.125</v>
      </c>
      <c r="Q152" s="3">
        <v>0</v>
      </c>
      <c r="R152" s="3">
        <v>0.1</v>
      </c>
      <c r="S152" s="3">
        <v>-0.93500000000000005</v>
      </c>
      <c r="T152" s="3">
        <v>1.353</v>
      </c>
      <c r="U152" s="3">
        <v>-0.1</v>
      </c>
      <c r="V152" s="3">
        <v>1.4450000000000001</v>
      </c>
      <c r="W152" s="3">
        <v>-0.318</v>
      </c>
      <c r="X152" s="3">
        <v>-0.45</v>
      </c>
      <c r="Y152" s="12">
        <v>177.31299999999999</v>
      </c>
      <c r="Z152" s="12">
        <v>99.766000000000005</v>
      </c>
      <c r="AA152" s="12">
        <v>87.585999999999999</v>
      </c>
      <c r="AB152" s="12">
        <v>54.555</v>
      </c>
      <c r="AC152" s="12">
        <v>28.75</v>
      </c>
      <c r="AD152" s="12">
        <v>694.875</v>
      </c>
      <c r="AE152" s="12">
        <v>99.75</v>
      </c>
      <c r="AF152" s="12">
        <v>34.5</v>
      </c>
      <c r="AG152" s="12">
        <v>19.375</v>
      </c>
      <c r="AH152" s="3">
        <v>5.7307692307692193</v>
      </c>
      <c r="AI152" s="32">
        <v>0.2220486111111111</v>
      </c>
      <c r="AJ152" s="22">
        <f t="shared" si="17"/>
        <v>45.700723500000002</v>
      </c>
      <c r="AK152" s="21"/>
      <c r="AL152" s="22">
        <f t="shared" si="14"/>
        <v>5.4758356239375603</v>
      </c>
      <c r="AM152" s="23">
        <f t="shared" si="15"/>
        <v>3.2212406751287701</v>
      </c>
      <c r="AN152" s="23">
        <f t="shared" si="18"/>
        <v>38.333925000000001</v>
      </c>
      <c r="AO152" s="23">
        <f t="shared" si="19"/>
        <v>8.2333708554788235E-3</v>
      </c>
      <c r="AP152" s="23">
        <f t="shared" si="20"/>
        <v>0.10418208672523957</v>
      </c>
      <c r="AX152">
        <v>82.81</v>
      </c>
      <c r="AY152">
        <v>4</v>
      </c>
      <c r="AZ152">
        <v>40</v>
      </c>
      <c r="BA152">
        <v>13</v>
      </c>
      <c r="BB152">
        <v>3.02</v>
      </c>
      <c r="BC152">
        <f t="shared" si="16"/>
        <v>69.369937000000007</v>
      </c>
    </row>
    <row r="153" spans="1:55" x14ac:dyDescent="0.25">
      <c r="A153" t="s">
        <v>270</v>
      </c>
      <c r="B153" s="3">
        <v>44.357999999999997</v>
      </c>
      <c r="C153" s="3">
        <v>49.387999999999998</v>
      </c>
      <c r="D153" s="3">
        <v>59.103999999999999</v>
      </c>
      <c r="E153" s="3">
        <v>45.351999999999997</v>
      </c>
      <c r="F153" s="3">
        <v>-64</v>
      </c>
      <c r="G153" s="3">
        <v>32.625</v>
      </c>
      <c r="H153" s="3">
        <v>1.7190000000000001</v>
      </c>
      <c r="I153" s="3">
        <v>25.75</v>
      </c>
      <c r="J153" s="3">
        <v>915.71900000000005</v>
      </c>
      <c r="K153" s="3">
        <v>2772</v>
      </c>
      <c r="L153" s="3">
        <v>25.75</v>
      </c>
      <c r="M153" s="3">
        <v>34.938000000000002</v>
      </c>
      <c r="N153" s="3">
        <v>2772</v>
      </c>
      <c r="O153" s="3">
        <v>-91.24</v>
      </c>
      <c r="P153" s="3">
        <v>32.438000000000002</v>
      </c>
      <c r="Q153" s="3">
        <v>-1E-3</v>
      </c>
      <c r="R153" s="3">
        <v>0.105</v>
      </c>
      <c r="S153" s="3">
        <v>-0.94699999999999995</v>
      </c>
      <c r="T153" s="3">
        <v>1.3460000000000001</v>
      </c>
      <c r="U153" s="3">
        <v>3.5999999999999997E-2</v>
      </c>
      <c r="V153" s="3">
        <v>1.381</v>
      </c>
      <c r="W153" s="3">
        <v>-0.39400000000000002</v>
      </c>
      <c r="X153" s="3">
        <v>-0.52200000000000002</v>
      </c>
      <c r="Y153" s="12">
        <v>177.31299999999999</v>
      </c>
      <c r="Z153" s="12">
        <v>99.766000000000005</v>
      </c>
      <c r="AA153" s="12">
        <v>87.593999999999994</v>
      </c>
      <c r="AB153" s="12">
        <v>54.578000000000003</v>
      </c>
      <c r="AC153" s="12">
        <v>28.710999999999999</v>
      </c>
      <c r="AD153" s="12">
        <v>695</v>
      </c>
      <c r="AE153" s="12">
        <v>99.75</v>
      </c>
      <c r="AF153" s="12">
        <v>34.5</v>
      </c>
      <c r="AG153" s="12">
        <v>19.375</v>
      </c>
      <c r="AH153" s="3">
        <v>5.7692307692307576</v>
      </c>
      <c r="AI153" s="32">
        <v>0.2220486111111111</v>
      </c>
      <c r="AJ153" s="22">
        <f t="shared" si="17"/>
        <v>45.719990600000003</v>
      </c>
      <c r="AK153" s="21"/>
      <c r="AL153" s="22">
        <f t="shared" si="14"/>
        <v>5.4743785810879206</v>
      </c>
      <c r="AM153" s="23">
        <f t="shared" si="15"/>
        <v>3.2234907962951405</v>
      </c>
      <c r="AN153" s="23">
        <f t="shared" si="18"/>
        <v>38.333925000000001</v>
      </c>
      <c r="AO153" s="23">
        <f t="shared" si="19"/>
        <v>8.3390397862443261E-3</v>
      </c>
      <c r="AP153" s="23">
        <f t="shared" si="20"/>
        <v>0.10551918302545653</v>
      </c>
      <c r="AX153">
        <v>82.81</v>
      </c>
      <c r="AY153">
        <v>4</v>
      </c>
      <c r="AZ153">
        <v>40</v>
      </c>
      <c r="BA153">
        <v>13</v>
      </c>
      <c r="BB153">
        <v>3.04</v>
      </c>
      <c r="BC153">
        <f t="shared" si="16"/>
        <v>69.369937000000007</v>
      </c>
    </row>
    <row r="154" spans="1:55" x14ac:dyDescent="0.25">
      <c r="A154" t="s">
        <v>271</v>
      </c>
      <c r="B154" s="3">
        <v>44.292999999999999</v>
      </c>
      <c r="C154" s="3">
        <v>48.912999999999997</v>
      </c>
      <c r="D154" s="3">
        <v>59</v>
      </c>
      <c r="E154" s="3">
        <v>45.305</v>
      </c>
      <c r="F154" s="3">
        <v>-64</v>
      </c>
      <c r="G154" s="3">
        <v>32.563000000000002</v>
      </c>
      <c r="H154" s="3">
        <v>1.7190000000000001</v>
      </c>
      <c r="I154" s="3">
        <v>25.75</v>
      </c>
      <c r="J154" s="3">
        <v>915.71900000000005</v>
      </c>
      <c r="K154" s="3">
        <v>2772</v>
      </c>
      <c r="L154" s="3">
        <v>25.75</v>
      </c>
      <c r="M154" s="3">
        <v>34.875</v>
      </c>
      <c r="N154" s="3">
        <v>2772</v>
      </c>
      <c r="O154" s="3">
        <v>-91.266000000000005</v>
      </c>
      <c r="P154" s="3">
        <v>32.438000000000002</v>
      </c>
      <c r="Q154" s="3">
        <v>-1.7999999999999999E-2</v>
      </c>
      <c r="R154" s="3">
        <v>0.128</v>
      </c>
      <c r="S154" s="3">
        <v>-0.97099999999999997</v>
      </c>
      <c r="T154" s="3">
        <v>1.351</v>
      </c>
      <c r="U154" s="3">
        <v>-0.08</v>
      </c>
      <c r="V154" s="3">
        <v>1.3320000000000001</v>
      </c>
      <c r="W154" s="3">
        <v>-0.997</v>
      </c>
      <c r="X154" s="3">
        <v>-0.63</v>
      </c>
      <c r="Y154" s="12">
        <v>177.31299999999999</v>
      </c>
      <c r="Z154" s="12">
        <v>99.781000000000006</v>
      </c>
      <c r="AA154" s="12">
        <v>87.593999999999994</v>
      </c>
      <c r="AB154" s="12">
        <v>54.594000000000001</v>
      </c>
      <c r="AC154" s="12">
        <v>28.710999999999999</v>
      </c>
      <c r="AD154" s="12">
        <v>695.56299999999999</v>
      </c>
      <c r="AE154" s="12">
        <v>99.75</v>
      </c>
      <c r="AF154" s="12">
        <v>34.5</v>
      </c>
      <c r="AG154" s="12">
        <v>19.375</v>
      </c>
      <c r="AH154" s="3">
        <v>5.8076923076922959</v>
      </c>
      <c r="AI154" s="32">
        <v>0.2220486111111111</v>
      </c>
      <c r="AJ154" s="22">
        <f t="shared" si="17"/>
        <v>45.733393800000002</v>
      </c>
      <c r="AK154" s="21"/>
      <c r="AL154" s="22">
        <f t="shared" si="14"/>
        <v>5.4754193259805204</v>
      </c>
      <c r="AM154" s="23">
        <f t="shared" si="15"/>
        <v>3.2218835668905905</v>
      </c>
      <c r="AN154" s="23">
        <f t="shared" si="18"/>
        <v>38.333925000000001</v>
      </c>
      <c r="AO154" s="23">
        <f t="shared" si="19"/>
        <v>8.550377647775333E-3</v>
      </c>
      <c r="AP154" s="23">
        <f t="shared" si="20"/>
        <v>0.10819337562589049</v>
      </c>
      <c r="AX154">
        <v>82.99</v>
      </c>
      <c r="AY154">
        <v>4</v>
      </c>
      <c r="AZ154">
        <v>40</v>
      </c>
      <c r="BA154">
        <v>13</v>
      </c>
      <c r="BB154">
        <v>3.06</v>
      </c>
      <c r="BC154">
        <f t="shared" si="16"/>
        <v>69.52072299999999</v>
      </c>
    </row>
    <row r="155" spans="1:55" x14ac:dyDescent="0.25">
      <c r="A155" t="s">
        <v>272</v>
      </c>
      <c r="B155" s="3">
        <v>44.22</v>
      </c>
      <c r="C155" s="3">
        <v>48.42</v>
      </c>
      <c r="D155" s="3">
        <v>58.933</v>
      </c>
      <c r="E155" s="3">
        <v>45.265000000000001</v>
      </c>
      <c r="F155" s="3">
        <v>-64</v>
      </c>
      <c r="G155" s="3">
        <v>32.563000000000002</v>
      </c>
      <c r="H155" s="3">
        <v>1.7190000000000001</v>
      </c>
      <c r="I155" s="3">
        <v>25.75</v>
      </c>
      <c r="J155" s="3">
        <v>915.71900000000005</v>
      </c>
      <c r="K155" s="3">
        <v>2772</v>
      </c>
      <c r="L155" s="3">
        <v>25.75</v>
      </c>
      <c r="M155" s="3">
        <v>34.875</v>
      </c>
      <c r="N155" s="3">
        <v>2772</v>
      </c>
      <c r="O155" s="3">
        <v>-91.281000000000006</v>
      </c>
      <c r="P155" s="3">
        <v>32.438000000000002</v>
      </c>
      <c r="Q155" s="3">
        <v>2E-3</v>
      </c>
      <c r="R155" s="3">
        <v>0.122</v>
      </c>
      <c r="S155" s="3">
        <v>-0.96899999999999997</v>
      </c>
      <c r="T155" s="3">
        <v>1.3480000000000001</v>
      </c>
      <c r="U155" s="3">
        <v>2.3E-2</v>
      </c>
      <c r="V155" s="3">
        <v>1.163</v>
      </c>
      <c r="W155" s="3">
        <v>-1.5</v>
      </c>
      <c r="X155" s="3">
        <v>-0.625</v>
      </c>
      <c r="Y155" s="12">
        <v>175.75</v>
      </c>
      <c r="Z155" s="12">
        <v>99.805000000000007</v>
      </c>
      <c r="AA155" s="12">
        <v>87.602000000000004</v>
      </c>
      <c r="AB155" s="12">
        <v>54.594000000000001</v>
      </c>
      <c r="AC155" s="12">
        <v>28.702999999999999</v>
      </c>
      <c r="AD155" s="12">
        <v>695.375</v>
      </c>
      <c r="AE155" s="12">
        <v>99.75</v>
      </c>
      <c r="AF155" s="12">
        <v>34.5</v>
      </c>
      <c r="AG155" s="12">
        <v>19.375</v>
      </c>
      <c r="AH155" s="3">
        <v>5.8461538461538343</v>
      </c>
      <c r="AI155" s="32">
        <v>0.2220486111111111</v>
      </c>
      <c r="AJ155" s="22">
        <f t="shared" si="17"/>
        <v>45.733393800000002</v>
      </c>
      <c r="AK155" s="21"/>
      <c r="AL155" s="22">
        <f t="shared" si="14"/>
        <v>5.4747948790449605</v>
      </c>
      <c r="AM155" s="23">
        <f t="shared" si="15"/>
        <v>3.2228479045333205</v>
      </c>
      <c r="AN155" s="23">
        <f t="shared" si="18"/>
        <v>38.333925000000001</v>
      </c>
      <c r="AO155" s="23">
        <f t="shared" si="19"/>
        <v>8.5327661593144165E-3</v>
      </c>
      <c r="AP155" s="23">
        <f t="shared" si="20"/>
        <v>0.107970526242521</v>
      </c>
      <c r="AX155">
        <v>82.99</v>
      </c>
      <c r="AY155">
        <v>4</v>
      </c>
      <c r="AZ155">
        <v>40</v>
      </c>
      <c r="BA155">
        <v>13</v>
      </c>
      <c r="BB155">
        <v>3.08</v>
      </c>
      <c r="BC155">
        <f t="shared" si="16"/>
        <v>69.52072299999999</v>
      </c>
    </row>
    <row r="156" spans="1:55" x14ac:dyDescent="0.25">
      <c r="A156" t="s">
        <v>273</v>
      </c>
      <c r="B156" s="3">
        <v>44.186</v>
      </c>
      <c r="C156" s="3">
        <v>48.170999999999999</v>
      </c>
      <c r="D156" s="3">
        <v>58.908999999999999</v>
      </c>
      <c r="E156" s="3">
        <v>45.235999999999997</v>
      </c>
      <c r="F156" s="3">
        <v>-64</v>
      </c>
      <c r="G156" s="3">
        <v>32.563000000000002</v>
      </c>
      <c r="H156" s="3">
        <v>1.7190000000000001</v>
      </c>
      <c r="I156" s="3">
        <v>25.75</v>
      </c>
      <c r="J156" s="3">
        <v>915.75</v>
      </c>
      <c r="K156" s="3">
        <v>2772</v>
      </c>
      <c r="L156" s="3">
        <v>26</v>
      </c>
      <c r="M156" s="3">
        <v>34.938000000000002</v>
      </c>
      <c r="N156" s="3">
        <v>2772</v>
      </c>
      <c r="O156" s="3">
        <v>-91.296999999999997</v>
      </c>
      <c r="P156" s="3">
        <v>32.438000000000002</v>
      </c>
      <c r="Q156" s="3">
        <v>2E-3</v>
      </c>
      <c r="R156" s="3">
        <v>0.123</v>
      </c>
      <c r="S156" s="3">
        <v>-0.97699999999999998</v>
      </c>
      <c r="T156" s="3">
        <v>1.357</v>
      </c>
      <c r="U156" s="3">
        <v>3.5000000000000003E-2</v>
      </c>
      <c r="V156" s="3">
        <v>1.165</v>
      </c>
      <c r="W156" s="3">
        <v>-1.5509999999999999</v>
      </c>
      <c r="X156" s="3">
        <v>-0.51300000000000001</v>
      </c>
      <c r="Y156" s="12">
        <v>175.75</v>
      </c>
      <c r="Z156" s="12">
        <v>99.828000000000003</v>
      </c>
      <c r="AA156" s="12">
        <v>87.593999999999994</v>
      </c>
      <c r="AB156" s="12">
        <v>54.578000000000003</v>
      </c>
      <c r="AC156" s="12">
        <v>28.702999999999999</v>
      </c>
      <c r="AD156" s="12">
        <v>695.43799999999999</v>
      </c>
      <c r="AE156" s="12">
        <v>99.75</v>
      </c>
      <c r="AF156" s="12">
        <v>34.5</v>
      </c>
      <c r="AG156" s="12">
        <v>19.375</v>
      </c>
      <c r="AH156" s="3">
        <v>5.8846153846153726</v>
      </c>
      <c r="AI156" s="32">
        <v>0.2220486111111111</v>
      </c>
      <c r="AJ156" s="22">
        <f t="shared" si="17"/>
        <v>45.719990600000003</v>
      </c>
      <c r="AK156" s="21"/>
      <c r="AL156" s="22">
        <f t="shared" si="14"/>
        <v>5.4766682198516401</v>
      </c>
      <c r="AM156" s="23">
        <f t="shared" si="15"/>
        <v>3.2199548916051306</v>
      </c>
      <c r="AN156" s="23">
        <f t="shared" si="18"/>
        <v>38.333925000000001</v>
      </c>
      <c r="AO156" s="23">
        <f t="shared" si="19"/>
        <v>8.603212113158086E-3</v>
      </c>
      <c r="AP156" s="23">
        <f t="shared" si="20"/>
        <v>0.10886192377599899</v>
      </c>
      <c r="AX156">
        <v>83.12</v>
      </c>
      <c r="AY156">
        <v>4</v>
      </c>
      <c r="AZ156">
        <v>40</v>
      </c>
      <c r="BA156">
        <v>13</v>
      </c>
      <c r="BB156">
        <v>3.1</v>
      </c>
      <c r="BC156">
        <f t="shared" si="16"/>
        <v>69.629624000000007</v>
      </c>
    </row>
    <row r="157" spans="1:55" x14ac:dyDescent="0.25">
      <c r="A157" t="s">
        <v>274</v>
      </c>
      <c r="B157" s="3">
        <v>44.19</v>
      </c>
      <c r="C157" s="3">
        <v>48.363999999999997</v>
      </c>
      <c r="D157" s="3">
        <v>58.963999999999999</v>
      </c>
      <c r="E157" s="3">
        <v>45.201000000000001</v>
      </c>
      <c r="F157" s="3">
        <v>-64</v>
      </c>
      <c r="G157" s="3">
        <v>32.625</v>
      </c>
      <c r="H157" s="3">
        <v>1.7190000000000001</v>
      </c>
      <c r="I157" s="3">
        <v>25.75</v>
      </c>
      <c r="J157" s="3">
        <v>915.71900000000005</v>
      </c>
      <c r="K157" s="3">
        <v>2773</v>
      </c>
      <c r="L157" s="3">
        <v>26</v>
      </c>
      <c r="M157" s="3">
        <v>34.938000000000002</v>
      </c>
      <c r="N157" s="3">
        <v>2772</v>
      </c>
      <c r="O157" s="3">
        <v>-91.31</v>
      </c>
      <c r="P157" s="3">
        <v>32.438000000000002</v>
      </c>
      <c r="Q157" s="3">
        <v>-1E-3</v>
      </c>
      <c r="R157" s="3">
        <v>0.126</v>
      </c>
      <c r="S157" s="3">
        <v>-0.98299999999999998</v>
      </c>
      <c r="T157" s="3">
        <v>1.353</v>
      </c>
      <c r="U157" s="3">
        <v>0.223</v>
      </c>
      <c r="V157" s="3">
        <v>0.95799999999999996</v>
      </c>
      <c r="W157" s="3">
        <v>-1.694</v>
      </c>
      <c r="X157" s="3">
        <v>-0.41799999999999998</v>
      </c>
      <c r="Y157" s="12">
        <v>175.75</v>
      </c>
      <c r="Z157" s="12">
        <v>99.843999999999994</v>
      </c>
      <c r="AA157" s="12">
        <v>87.593999999999994</v>
      </c>
      <c r="AB157" s="12">
        <v>54.546999999999997</v>
      </c>
      <c r="AC157" s="12">
        <v>28.702999999999999</v>
      </c>
      <c r="AD157" s="12">
        <v>696.31299999999999</v>
      </c>
      <c r="AE157" s="12">
        <v>99.75</v>
      </c>
      <c r="AF157" s="12">
        <v>34.5</v>
      </c>
      <c r="AG157" s="12">
        <v>19.5</v>
      </c>
      <c r="AH157" s="3">
        <v>5.9230769230769109</v>
      </c>
      <c r="AI157" s="32">
        <v>0.2220486111111111</v>
      </c>
      <c r="AJ157" s="22">
        <f t="shared" si="17"/>
        <v>45.694021899999996</v>
      </c>
      <c r="AK157" s="21"/>
      <c r="AL157" s="22">
        <f t="shared" si="14"/>
        <v>5.4758356239375603</v>
      </c>
      <c r="AM157" s="23">
        <f t="shared" si="15"/>
        <v>3.2212406751287701</v>
      </c>
      <c r="AN157" s="23">
        <f t="shared" si="18"/>
        <v>38.333925000000001</v>
      </c>
      <c r="AO157" s="23">
        <f t="shared" si="19"/>
        <v>8.6560465785408373E-3</v>
      </c>
      <c r="AP157" s="23">
        <f t="shared" si="20"/>
        <v>0.10953047192610747</v>
      </c>
      <c r="AX157">
        <v>83.12</v>
      </c>
      <c r="AY157">
        <v>4</v>
      </c>
      <c r="AZ157">
        <v>40</v>
      </c>
      <c r="BA157">
        <v>13</v>
      </c>
      <c r="BB157">
        <v>3.12</v>
      </c>
      <c r="BC157">
        <f t="shared" si="16"/>
        <v>69.629624000000007</v>
      </c>
    </row>
    <row r="158" spans="1:55" x14ac:dyDescent="0.25">
      <c r="A158" t="s">
        <v>275</v>
      </c>
      <c r="B158" s="3">
        <v>44.201000000000001</v>
      </c>
      <c r="C158" s="3">
        <v>49.018999999999998</v>
      </c>
      <c r="D158" s="3">
        <v>59.073</v>
      </c>
      <c r="E158" s="3">
        <v>45.171999999999997</v>
      </c>
      <c r="F158" s="3">
        <v>-48</v>
      </c>
      <c r="G158" s="3">
        <v>32.688000000000002</v>
      </c>
      <c r="H158" s="3">
        <v>1.7190000000000001</v>
      </c>
      <c r="I158" s="3">
        <v>25.75</v>
      </c>
      <c r="J158" s="3">
        <v>915.71900000000005</v>
      </c>
      <c r="K158" s="3">
        <v>2773</v>
      </c>
      <c r="L158" s="3">
        <v>26</v>
      </c>
      <c r="M158" s="3">
        <v>35</v>
      </c>
      <c r="N158" s="3">
        <v>2772</v>
      </c>
      <c r="O158" s="3">
        <v>-91.317999999999998</v>
      </c>
      <c r="P158" s="3">
        <v>32.5</v>
      </c>
      <c r="Q158" s="3">
        <v>-2E-3</v>
      </c>
      <c r="R158" s="3">
        <v>0.11600000000000001</v>
      </c>
      <c r="S158" s="3">
        <v>-0.98199999999999998</v>
      </c>
      <c r="T158" s="3">
        <v>1.37</v>
      </c>
      <c r="U158" s="3">
        <v>0.249</v>
      </c>
      <c r="V158" s="3">
        <v>0.95599999999999996</v>
      </c>
      <c r="W158" s="3">
        <v>-2.1110000000000002</v>
      </c>
      <c r="X158" s="3">
        <v>-0.37</v>
      </c>
      <c r="Y158" s="12">
        <v>175.75</v>
      </c>
      <c r="Z158" s="12">
        <v>99.858999999999995</v>
      </c>
      <c r="AA158" s="12">
        <v>87.585999999999999</v>
      </c>
      <c r="AB158" s="12">
        <v>54.523000000000003</v>
      </c>
      <c r="AC158" s="12">
        <v>28.68</v>
      </c>
      <c r="AD158" s="12">
        <v>696.5</v>
      </c>
      <c r="AE158" s="12">
        <v>99.813000000000002</v>
      </c>
      <c r="AF158" s="12">
        <v>34.5</v>
      </c>
      <c r="AG158" s="12">
        <v>19.5</v>
      </c>
      <c r="AH158" s="3">
        <v>5.9615384615384492</v>
      </c>
      <c r="AI158" s="32">
        <v>0.22206018518518519</v>
      </c>
      <c r="AJ158" s="22">
        <f t="shared" si="17"/>
        <v>45.673917100000004</v>
      </c>
      <c r="AK158" s="21"/>
      <c r="AL158" s="22">
        <f t="shared" si="14"/>
        <v>5.4793741565724012</v>
      </c>
      <c r="AM158" s="23">
        <f t="shared" si="15"/>
        <v>3.2157760951533008</v>
      </c>
      <c r="AN158" s="23">
        <f t="shared" si="18"/>
        <v>38.358135900000001</v>
      </c>
      <c r="AO158" s="23">
        <f t="shared" si="19"/>
        <v>8.6363283430203538E-3</v>
      </c>
      <c r="AP158" s="23">
        <f t="shared" si="20"/>
        <v>0.10928096453003328</v>
      </c>
      <c r="AX158">
        <v>83.23</v>
      </c>
      <c r="AY158">
        <v>4</v>
      </c>
      <c r="AZ158">
        <v>40</v>
      </c>
      <c r="BA158">
        <v>13</v>
      </c>
      <c r="BB158">
        <v>3.14</v>
      </c>
      <c r="BC158">
        <f t="shared" si="16"/>
        <v>69.721771000000004</v>
      </c>
    </row>
    <row r="159" spans="1:55" x14ac:dyDescent="0.25">
      <c r="A159" t="s">
        <v>276</v>
      </c>
      <c r="B159" s="3">
        <v>44.216999999999999</v>
      </c>
      <c r="C159" s="3">
        <v>49.927999999999997</v>
      </c>
      <c r="D159" s="3">
        <v>59.170999999999999</v>
      </c>
      <c r="E159" s="3">
        <v>45.131999999999998</v>
      </c>
      <c r="F159" s="3">
        <v>-48</v>
      </c>
      <c r="G159" s="3">
        <v>32.625</v>
      </c>
      <c r="H159" s="3">
        <v>1.7190000000000001</v>
      </c>
      <c r="I159" s="3">
        <v>25.5</v>
      </c>
      <c r="J159" s="3">
        <v>915.71900000000005</v>
      </c>
      <c r="K159" s="3">
        <v>2773</v>
      </c>
      <c r="L159" s="3">
        <v>25.75</v>
      </c>
      <c r="M159" s="3">
        <v>35</v>
      </c>
      <c r="N159" s="3">
        <v>2772</v>
      </c>
      <c r="O159" s="3">
        <v>-91.320999999999998</v>
      </c>
      <c r="P159" s="3">
        <v>32.5</v>
      </c>
      <c r="Q159" s="3">
        <v>-1.2E-2</v>
      </c>
      <c r="R159" s="3">
        <v>0.11600000000000001</v>
      </c>
      <c r="S159" s="3">
        <v>-0.97</v>
      </c>
      <c r="T159" s="3">
        <v>1.3680000000000001</v>
      </c>
      <c r="U159" s="3">
        <v>0.376</v>
      </c>
      <c r="V159" s="3">
        <v>0.875</v>
      </c>
      <c r="W159" s="3">
        <v>-2.5489999999999999</v>
      </c>
      <c r="X159" s="3">
        <v>-0.311</v>
      </c>
      <c r="Y159" s="12">
        <v>175.75</v>
      </c>
      <c r="Z159" s="12">
        <v>99.867000000000004</v>
      </c>
      <c r="AA159" s="12">
        <v>87.578000000000003</v>
      </c>
      <c r="AB159" s="12">
        <v>54.5</v>
      </c>
      <c r="AC159" s="12">
        <v>28.68</v>
      </c>
      <c r="AD159" s="12">
        <v>696.5</v>
      </c>
      <c r="AE159" s="12">
        <v>99.813000000000002</v>
      </c>
      <c r="AF159" s="12">
        <v>34.5</v>
      </c>
      <c r="AG159" s="12">
        <v>19.5</v>
      </c>
      <c r="AH159" s="3">
        <v>5.9999999999999876</v>
      </c>
      <c r="AI159" s="32">
        <v>0.22206018518518519</v>
      </c>
      <c r="AJ159" s="22">
        <f t="shared" si="17"/>
        <v>45.654649999999997</v>
      </c>
      <c r="AK159" s="21"/>
      <c r="AL159" s="22">
        <f t="shared" si="14"/>
        <v>5.4789578586153604</v>
      </c>
      <c r="AM159" s="23">
        <f t="shared" si="15"/>
        <v>3.2164189869151203</v>
      </c>
      <c r="AN159" s="23">
        <f t="shared" si="18"/>
        <v>38.358135900000001</v>
      </c>
      <c r="AO159" s="23">
        <f t="shared" si="19"/>
        <v>8.5307927624539131E-3</v>
      </c>
      <c r="AP159" s="23">
        <f t="shared" si="20"/>
        <v>0.10794555559483938</v>
      </c>
      <c r="AX159">
        <v>83.23</v>
      </c>
      <c r="AY159">
        <v>4</v>
      </c>
      <c r="AZ159">
        <v>40</v>
      </c>
      <c r="BA159">
        <v>13</v>
      </c>
      <c r="BB159">
        <v>3.16</v>
      </c>
      <c r="BC159">
        <f t="shared" si="16"/>
        <v>69.721771000000004</v>
      </c>
    </row>
    <row r="160" spans="1:55" x14ac:dyDescent="0.25">
      <c r="A160" t="s">
        <v>277</v>
      </c>
      <c r="B160" s="3">
        <v>44.24</v>
      </c>
      <c r="C160" s="3">
        <v>50.86</v>
      </c>
      <c r="D160" s="3">
        <v>59.207000000000001</v>
      </c>
      <c r="E160" s="3">
        <v>45.103000000000002</v>
      </c>
      <c r="F160" s="3">
        <v>-48</v>
      </c>
      <c r="G160" s="3">
        <v>32.625</v>
      </c>
      <c r="H160" s="3">
        <v>1.7190000000000001</v>
      </c>
      <c r="I160" s="3">
        <v>25.5</v>
      </c>
      <c r="J160" s="3">
        <v>915.71900000000005</v>
      </c>
      <c r="K160" s="3">
        <v>2773</v>
      </c>
      <c r="L160" s="3">
        <v>25.75</v>
      </c>
      <c r="M160" s="3">
        <v>34.938000000000002</v>
      </c>
      <c r="N160" s="3">
        <v>2772</v>
      </c>
      <c r="O160" s="3">
        <v>-91.316000000000003</v>
      </c>
      <c r="P160" s="3">
        <v>32.5</v>
      </c>
      <c r="Q160" s="3">
        <v>-7.0000000000000001E-3</v>
      </c>
      <c r="R160" s="3">
        <v>0.1</v>
      </c>
      <c r="S160" s="3">
        <v>-0.94199999999999995</v>
      </c>
      <c r="T160" s="3">
        <v>1.3919999999999999</v>
      </c>
      <c r="U160" s="3">
        <v>0.47699999999999998</v>
      </c>
      <c r="V160" s="3">
        <v>0.69</v>
      </c>
      <c r="W160" s="3">
        <v>-3.085</v>
      </c>
      <c r="X160" s="3">
        <v>-9.0999999999999998E-2</v>
      </c>
      <c r="Y160" s="12">
        <v>175.75</v>
      </c>
      <c r="Z160" s="12">
        <v>99.882999999999996</v>
      </c>
      <c r="AA160" s="12">
        <v>87.578000000000003</v>
      </c>
      <c r="AB160" s="12">
        <v>54.476999999999997</v>
      </c>
      <c r="AC160" s="12">
        <v>28.68</v>
      </c>
      <c r="AD160" s="12">
        <v>696.5</v>
      </c>
      <c r="AE160" s="12">
        <v>99.813000000000002</v>
      </c>
      <c r="AF160" s="12">
        <v>34.5</v>
      </c>
      <c r="AG160" s="12">
        <v>19.5</v>
      </c>
      <c r="AH160" s="3">
        <v>6.0384615384615259</v>
      </c>
      <c r="AI160" s="32">
        <v>0.22206018518518519</v>
      </c>
      <c r="AJ160" s="22">
        <f t="shared" si="17"/>
        <v>45.635382899999996</v>
      </c>
      <c r="AK160" s="21"/>
      <c r="AL160" s="22">
        <f t="shared" si="14"/>
        <v>5.4839534340998402</v>
      </c>
      <c r="AM160" s="23">
        <f t="shared" si="15"/>
        <v>3.2087042857732802</v>
      </c>
      <c r="AN160" s="23">
        <f t="shared" si="18"/>
        <v>38.358135900000001</v>
      </c>
      <c r="AO160" s="23">
        <f t="shared" si="19"/>
        <v>8.2845430744655536E-3</v>
      </c>
      <c r="AP160" s="23">
        <f t="shared" si="20"/>
        <v>0.10482960141272031</v>
      </c>
      <c r="AX160">
        <v>83.34</v>
      </c>
      <c r="AY160">
        <v>4</v>
      </c>
      <c r="AZ160">
        <v>40</v>
      </c>
      <c r="BA160">
        <v>13</v>
      </c>
      <c r="BB160">
        <v>3.18</v>
      </c>
      <c r="BC160">
        <f t="shared" si="16"/>
        <v>69.813918000000001</v>
      </c>
    </row>
    <row r="161" spans="1:55" x14ac:dyDescent="0.25">
      <c r="A161" t="s">
        <v>278</v>
      </c>
      <c r="B161" s="3">
        <v>44.250999999999998</v>
      </c>
      <c r="C161" s="3">
        <v>51.529000000000003</v>
      </c>
      <c r="D161" s="3">
        <v>59.201000000000001</v>
      </c>
      <c r="E161" s="3">
        <v>45.061999999999998</v>
      </c>
      <c r="F161" s="3">
        <v>-48</v>
      </c>
      <c r="G161" s="3">
        <v>32.5</v>
      </c>
      <c r="H161" s="3">
        <v>1.6879999999999999</v>
      </c>
      <c r="I161" s="3">
        <v>25.5</v>
      </c>
      <c r="J161" s="3">
        <v>915.71900000000005</v>
      </c>
      <c r="K161" s="3">
        <v>2773</v>
      </c>
      <c r="L161" s="3">
        <v>25.75</v>
      </c>
      <c r="M161" s="3">
        <v>34.813000000000002</v>
      </c>
      <c r="N161" s="3">
        <v>2772</v>
      </c>
      <c r="O161" s="3">
        <v>-91.301000000000002</v>
      </c>
      <c r="P161" s="3">
        <v>32.5</v>
      </c>
      <c r="Q161" s="3">
        <v>-2.5999999999999999E-2</v>
      </c>
      <c r="R161" s="3">
        <v>9.4E-2</v>
      </c>
      <c r="S161" s="3">
        <v>-0.93300000000000005</v>
      </c>
      <c r="T161" s="3">
        <v>1.4079999999999999</v>
      </c>
      <c r="U161" s="3">
        <v>0.67500000000000004</v>
      </c>
      <c r="V161" s="3">
        <v>0.56200000000000006</v>
      </c>
      <c r="W161" s="3">
        <v>-3.4119999999999999</v>
      </c>
      <c r="X161" s="3">
        <v>0.11</v>
      </c>
      <c r="Y161" s="12">
        <v>172.68799999999999</v>
      </c>
      <c r="Z161" s="12">
        <v>99.897999999999996</v>
      </c>
      <c r="AA161" s="12">
        <v>87.546999999999997</v>
      </c>
      <c r="AB161" s="12">
        <v>54.445</v>
      </c>
      <c r="AC161" s="12">
        <v>28.68</v>
      </c>
      <c r="AD161" s="12">
        <v>696.5</v>
      </c>
      <c r="AE161" s="12">
        <v>99.813000000000002</v>
      </c>
      <c r="AF161" s="12">
        <v>34.5</v>
      </c>
      <c r="AG161" s="12">
        <v>19.625</v>
      </c>
      <c r="AH161" s="3">
        <v>6.0769230769230642</v>
      </c>
      <c r="AI161" s="32">
        <v>0.22206018518518519</v>
      </c>
      <c r="AJ161" s="22">
        <f t="shared" si="17"/>
        <v>45.608576499999998</v>
      </c>
      <c r="AK161" s="21"/>
      <c r="AL161" s="22">
        <f t="shared" si="14"/>
        <v>5.4872838177561603</v>
      </c>
      <c r="AM161" s="23">
        <f t="shared" si="15"/>
        <v>3.2035611516787204</v>
      </c>
      <c r="AN161" s="23">
        <f t="shared" si="18"/>
        <v>38.358135900000001</v>
      </c>
      <c r="AO161" s="23">
        <f t="shared" si="19"/>
        <v>8.2053913890407226E-3</v>
      </c>
      <c r="AP161" s="23">
        <f t="shared" si="20"/>
        <v>0.10382804471132488</v>
      </c>
      <c r="AX161">
        <v>83.34</v>
      </c>
      <c r="AY161">
        <v>4</v>
      </c>
      <c r="AZ161">
        <v>40</v>
      </c>
      <c r="BA161">
        <v>13</v>
      </c>
      <c r="BB161">
        <v>3.2</v>
      </c>
      <c r="BC161">
        <f t="shared" si="16"/>
        <v>69.813918000000001</v>
      </c>
    </row>
    <row r="162" spans="1:55" x14ac:dyDescent="0.25">
      <c r="A162" t="s">
        <v>279</v>
      </c>
      <c r="B162" s="3">
        <v>44.247</v>
      </c>
      <c r="C162" s="3">
        <v>51.686</v>
      </c>
      <c r="D162" s="3">
        <v>59.170999999999999</v>
      </c>
      <c r="E162" s="3">
        <v>44.997999999999998</v>
      </c>
      <c r="F162" s="3">
        <v>-48</v>
      </c>
      <c r="G162" s="3">
        <v>32.438000000000002</v>
      </c>
      <c r="H162" s="3">
        <v>1.6879999999999999</v>
      </c>
      <c r="I162" s="3">
        <v>25.5</v>
      </c>
      <c r="J162" s="3">
        <v>915.75</v>
      </c>
      <c r="K162" s="3">
        <v>2772</v>
      </c>
      <c r="L162" s="3">
        <v>25.75</v>
      </c>
      <c r="M162" s="3">
        <v>34.75</v>
      </c>
      <c r="N162" s="3">
        <v>2772</v>
      </c>
      <c r="O162" s="3">
        <v>-91.281000000000006</v>
      </c>
      <c r="P162" s="3">
        <v>32.5</v>
      </c>
      <c r="Q162" s="3">
        <v>-7.0000000000000007E-2</v>
      </c>
      <c r="R162" s="3">
        <v>7.0000000000000007E-2</v>
      </c>
      <c r="S162" s="3">
        <v>-0.93799999999999994</v>
      </c>
      <c r="T162" s="3">
        <v>1.4350000000000001</v>
      </c>
      <c r="U162" s="3">
        <v>0.70399999999999996</v>
      </c>
      <c r="V162" s="3">
        <v>0.39100000000000001</v>
      </c>
      <c r="W162" s="3">
        <v>-3.9969999999999999</v>
      </c>
      <c r="X162" s="3">
        <v>0.28699999999999998</v>
      </c>
      <c r="Y162" s="12">
        <v>172.68799999999999</v>
      </c>
      <c r="Z162" s="12">
        <v>99.921999999999997</v>
      </c>
      <c r="AA162" s="12">
        <v>87.522999999999996</v>
      </c>
      <c r="AB162" s="12">
        <v>54.398000000000003</v>
      </c>
      <c r="AC162" s="12">
        <v>28.68</v>
      </c>
      <c r="AD162" s="12">
        <v>696.5</v>
      </c>
      <c r="AE162" s="12">
        <v>99.875</v>
      </c>
      <c r="AF162" s="12">
        <v>34.5</v>
      </c>
      <c r="AG162" s="12">
        <v>19.625</v>
      </c>
      <c r="AH162" s="3">
        <v>6.1153846153846025</v>
      </c>
      <c r="AI162" s="32">
        <v>0.22206018518518519</v>
      </c>
      <c r="AJ162" s="22">
        <f t="shared" si="17"/>
        <v>45.569204600000006</v>
      </c>
      <c r="AK162" s="21"/>
      <c r="AL162" s="22">
        <f t="shared" si="14"/>
        <v>5.4929038401762007</v>
      </c>
      <c r="AM162" s="23">
        <f t="shared" si="15"/>
        <v>3.1948821128941507</v>
      </c>
      <c r="AN162" s="23">
        <f t="shared" si="18"/>
        <v>38.3819625</v>
      </c>
      <c r="AO162" s="23">
        <f t="shared" si="19"/>
        <v>8.2391257120511003E-3</v>
      </c>
      <c r="AP162" s="23">
        <f t="shared" si="20"/>
        <v>0.10425490659173511</v>
      </c>
      <c r="AX162">
        <v>83.45</v>
      </c>
      <c r="AY162">
        <v>4</v>
      </c>
      <c r="AZ162">
        <v>40</v>
      </c>
      <c r="BA162">
        <v>13</v>
      </c>
      <c r="BB162">
        <v>3.22</v>
      </c>
      <c r="BC162">
        <f t="shared" si="16"/>
        <v>69.906064999999998</v>
      </c>
    </row>
    <row r="163" spans="1:55" x14ac:dyDescent="0.25">
      <c r="A163" t="s">
        <v>280</v>
      </c>
      <c r="B163" s="3">
        <v>44.255000000000003</v>
      </c>
      <c r="C163" s="3">
        <v>51.298000000000002</v>
      </c>
      <c r="D163" s="3">
        <v>59.170999999999999</v>
      </c>
      <c r="E163" s="3">
        <v>44.905999999999999</v>
      </c>
      <c r="F163" s="3">
        <v>-48</v>
      </c>
      <c r="G163" s="3">
        <v>32.5</v>
      </c>
      <c r="H163" s="3">
        <v>1.6879999999999999</v>
      </c>
      <c r="I163" s="3">
        <v>25.5</v>
      </c>
      <c r="J163" s="3">
        <v>915.75</v>
      </c>
      <c r="K163" s="3">
        <v>2773</v>
      </c>
      <c r="L163" s="3">
        <v>25.75</v>
      </c>
      <c r="M163" s="3">
        <v>34.813000000000002</v>
      </c>
      <c r="N163" s="3">
        <v>2772</v>
      </c>
      <c r="O163" s="3">
        <v>-91.236999999999995</v>
      </c>
      <c r="P163" s="3">
        <v>32.563000000000002</v>
      </c>
      <c r="Q163" s="3">
        <v>-7.3999999999999996E-2</v>
      </c>
      <c r="R163" s="3">
        <v>7.0000000000000007E-2</v>
      </c>
      <c r="S163" s="3">
        <v>-0.95</v>
      </c>
      <c r="T163" s="3">
        <v>1.462</v>
      </c>
      <c r="U163" s="3">
        <v>0.80700000000000005</v>
      </c>
      <c r="V163" s="3">
        <v>0.22700000000000001</v>
      </c>
      <c r="W163" s="3">
        <v>-5.3639999999999999</v>
      </c>
      <c r="X163" s="3">
        <v>0.55000000000000004</v>
      </c>
      <c r="Y163" s="12">
        <v>172.68799999999999</v>
      </c>
      <c r="Z163" s="12">
        <v>99.93</v>
      </c>
      <c r="AA163" s="12">
        <v>87.492000000000004</v>
      </c>
      <c r="AB163" s="12">
        <v>54.344000000000001</v>
      </c>
      <c r="AC163" s="12">
        <v>28.68</v>
      </c>
      <c r="AD163" s="12">
        <v>696.5</v>
      </c>
      <c r="AE163" s="12">
        <v>99.875</v>
      </c>
      <c r="AF163" s="12">
        <v>35.25</v>
      </c>
      <c r="AG163" s="12">
        <v>19.625</v>
      </c>
      <c r="AH163" s="3">
        <v>6.1538461538461409</v>
      </c>
      <c r="AI163" s="32">
        <v>0.22206018518518519</v>
      </c>
      <c r="AJ163" s="22">
        <f t="shared" si="17"/>
        <v>45.523968799999999</v>
      </c>
      <c r="AK163" s="21"/>
      <c r="AL163" s="22">
        <f t="shared" si="14"/>
        <v>5.4985238625962403</v>
      </c>
      <c r="AM163" s="23">
        <f t="shared" si="15"/>
        <v>3.1862030741095801</v>
      </c>
      <c r="AN163" s="23">
        <f t="shared" si="18"/>
        <v>38.3819625</v>
      </c>
      <c r="AO163" s="23">
        <f t="shared" si="19"/>
        <v>8.3445303053822448E-3</v>
      </c>
      <c r="AP163" s="23">
        <f t="shared" si="20"/>
        <v>0.10558865806199186</v>
      </c>
      <c r="AX163">
        <v>83.45</v>
      </c>
      <c r="AY163">
        <v>4</v>
      </c>
      <c r="AZ163">
        <v>40</v>
      </c>
      <c r="BA163">
        <v>13</v>
      </c>
      <c r="BB163">
        <v>3.24</v>
      </c>
      <c r="BC163">
        <f t="shared" si="16"/>
        <v>69.906064999999998</v>
      </c>
    </row>
    <row r="164" spans="1:55" x14ac:dyDescent="0.25">
      <c r="A164" t="s">
        <v>281</v>
      </c>
      <c r="B164" s="3">
        <v>44.284999999999997</v>
      </c>
      <c r="C164" s="3">
        <v>50.523000000000003</v>
      </c>
      <c r="D164" s="3">
        <v>59.256</v>
      </c>
      <c r="E164" s="3">
        <v>44.79</v>
      </c>
      <c r="F164" s="3">
        <v>-48</v>
      </c>
      <c r="G164" s="3">
        <v>32.5</v>
      </c>
      <c r="H164" s="3">
        <v>1.6879999999999999</v>
      </c>
      <c r="I164" s="3">
        <v>25.75</v>
      </c>
      <c r="J164" s="3">
        <v>915.71900000000005</v>
      </c>
      <c r="K164" s="3">
        <v>2773</v>
      </c>
      <c r="L164" s="3">
        <v>25.75</v>
      </c>
      <c r="M164" s="3">
        <v>34.813000000000002</v>
      </c>
      <c r="N164" s="3">
        <v>2772</v>
      </c>
      <c r="O164" s="3">
        <v>-91.197000000000003</v>
      </c>
      <c r="P164" s="3">
        <v>32.563000000000002</v>
      </c>
      <c r="Q164" s="3">
        <v>-7.4999999999999997E-2</v>
      </c>
      <c r="R164" s="3">
        <v>6.6000000000000003E-2</v>
      </c>
      <c r="S164" s="3">
        <v>-0.95299999999999996</v>
      </c>
      <c r="T164" s="3">
        <v>1.49</v>
      </c>
      <c r="U164" s="3">
        <v>0.65800000000000003</v>
      </c>
      <c r="V164" s="3">
        <v>0.115</v>
      </c>
      <c r="W164" s="3">
        <v>-4.8109999999999999</v>
      </c>
      <c r="X164" s="3">
        <v>0.86399999999999999</v>
      </c>
      <c r="Y164" s="12">
        <v>172.68799999999999</v>
      </c>
      <c r="Z164" s="12">
        <v>99.93</v>
      </c>
      <c r="AA164" s="12">
        <v>87.477000000000004</v>
      </c>
      <c r="AB164" s="12">
        <v>54.305</v>
      </c>
      <c r="AC164" s="12">
        <v>28.687999999999999</v>
      </c>
      <c r="AD164" s="12">
        <v>696.43799999999999</v>
      </c>
      <c r="AE164" s="12">
        <v>99.875</v>
      </c>
      <c r="AF164" s="12">
        <v>35.25</v>
      </c>
      <c r="AG164" s="12">
        <v>19.625</v>
      </c>
      <c r="AH164" s="3">
        <v>6.1923076923076792</v>
      </c>
      <c r="AI164" s="32">
        <v>0.22206018518518519</v>
      </c>
      <c r="AJ164" s="22">
        <f t="shared" si="17"/>
        <v>45.491298499999999</v>
      </c>
      <c r="AK164" s="21"/>
      <c r="AL164" s="22">
        <f t="shared" si="14"/>
        <v>5.5043520339947998</v>
      </c>
      <c r="AM164" s="23">
        <f t="shared" si="15"/>
        <v>3.1772025894441005</v>
      </c>
      <c r="AN164" s="23">
        <f t="shared" si="18"/>
        <v>38.3819625</v>
      </c>
      <c r="AO164" s="23">
        <f t="shared" si="19"/>
        <v>8.370881453715031E-3</v>
      </c>
      <c r="AP164" s="23">
        <f t="shared" si="20"/>
        <v>0.10592209592955604</v>
      </c>
      <c r="AX164">
        <v>83.55</v>
      </c>
      <c r="AY164">
        <v>4</v>
      </c>
      <c r="AZ164">
        <v>40</v>
      </c>
      <c r="BA164">
        <v>13</v>
      </c>
      <c r="BB164">
        <v>3.26</v>
      </c>
      <c r="BC164">
        <f t="shared" si="16"/>
        <v>69.989834999999999</v>
      </c>
    </row>
    <row r="165" spans="1:55" x14ac:dyDescent="0.25">
      <c r="A165" t="s">
        <v>282</v>
      </c>
      <c r="B165" s="3">
        <v>44.357999999999997</v>
      </c>
      <c r="C165" s="3">
        <v>49.679000000000002</v>
      </c>
      <c r="D165" s="3">
        <v>59.384</v>
      </c>
      <c r="E165" s="3">
        <v>44.639000000000003</v>
      </c>
      <c r="F165" s="3">
        <v>-32</v>
      </c>
      <c r="G165" s="3">
        <v>32.563000000000002</v>
      </c>
      <c r="H165" s="3">
        <v>1.7190000000000001</v>
      </c>
      <c r="I165" s="3">
        <v>25.75</v>
      </c>
      <c r="J165" s="3">
        <v>915.71900000000005</v>
      </c>
      <c r="K165" s="3">
        <v>2773</v>
      </c>
      <c r="L165" s="3">
        <v>25.75</v>
      </c>
      <c r="M165" s="3">
        <v>34.875</v>
      </c>
      <c r="N165" s="3">
        <v>2772</v>
      </c>
      <c r="O165" s="3">
        <v>-91.126000000000005</v>
      </c>
      <c r="P165" s="3">
        <v>32.563000000000002</v>
      </c>
      <c r="Q165" s="3">
        <v>-7.5999999999999998E-2</v>
      </c>
      <c r="R165" s="3">
        <v>6.8000000000000005E-2</v>
      </c>
      <c r="S165" s="3">
        <v>-0.91300000000000003</v>
      </c>
      <c r="T165" s="3">
        <v>1.522</v>
      </c>
      <c r="U165" s="3">
        <v>0.55500000000000005</v>
      </c>
      <c r="V165" s="3">
        <v>-4.2000000000000003E-2</v>
      </c>
      <c r="W165" s="3">
        <v>-3.895</v>
      </c>
      <c r="X165" s="3">
        <v>1.2030000000000001</v>
      </c>
      <c r="Y165" s="12">
        <v>172.68799999999999</v>
      </c>
      <c r="Z165" s="12">
        <v>99.93</v>
      </c>
      <c r="AA165" s="12">
        <v>87.468999999999994</v>
      </c>
      <c r="AB165" s="12">
        <v>54.265999999999998</v>
      </c>
      <c r="AC165" s="12">
        <v>28.687999999999999</v>
      </c>
      <c r="AD165" s="12">
        <v>695.625</v>
      </c>
      <c r="AE165" s="12">
        <v>99.875</v>
      </c>
      <c r="AF165" s="12">
        <v>35.25</v>
      </c>
      <c r="AG165" s="12">
        <v>19.75</v>
      </c>
      <c r="AH165" s="3">
        <v>6.2307692307692175</v>
      </c>
      <c r="AI165" s="32">
        <v>0.22206018518518519</v>
      </c>
      <c r="AJ165" s="22">
        <f t="shared" si="17"/>
        <v>45.4586282</v>
      </c>
      <c r="AK165" s="21"/>
      <c r="AL165" s="22">
        <f t="shared" si="14"/>
        <v>5.5110128013074409</v>
      </c>
      <c r="AM165" s="23">
        <f t="shared" si="15"/>
        <v>3.1669163212549805</v>
      </c>
      <c r="AN165" s="23">
        <f t="shared" si="18"/>
        <v>38.3819625</v>
      </c>
      <c r="AO165" s="23">
        <f t="shared" si="19"/>
        <v>8.0195328092778836E-3</v>
      </c>
      <c r="AP165" s="23">
        <f t="shared" si="20"/>
        <v>0.1014762576953669</v>
      </c>
      <c r="AX165">
        <v>83.55</v>
      </c>
      <c r="AY165">
        <v>4</v>
      </c>
      <c r="AZ165">
        <v>40</v>
      </c>
      <c r="BA165">
        <v>13</v>
      </c>
      <c r="BB165">
        <v>3.28</v>
      </c>
      <c r="BC165">
        <f t="shared" si="16"/>
        <v>69.989834999999999</v>
      </c>
    </row>
    <row r="166" spans="1:55" x14ac:dyDescent="0.25">
      <c r="A166" t="s">
        <v>283</v>
      </c>
      <c r="B166" s="3">
        <v>44.418999999999997</v>
      </c>
      <c r="C166" s="3">
        <v>49.161999999999999</v>
      </c>
      <c r="D166" s="3">
        <v>59.53</v>
      </c>
      <c r="E166" s="3">
        <v>44.466000000000001</v>
      </c>
      <c r="F166" s="3">
        <v>-32</v>
      </c>
      <c r="G166" s="3">
        <v>32.5</v>
      </c>
      <c r="H166" s="3">
        <v>1.6879999999999999</v>
      </c>
      <c r="I166" s="3">
        <v>25.75</v>
      </c>
      <c r="J166" s="3">
        <v>915.71900000000005</v>
      </c>
      <c r="K166" s="3">
        <v>2773</v>
      </c>
      <c r="L166" s="3">
        <v>25.75</v>
      </c>
      <c r="M166" s="3">
        <v>34.813000000000002</v>
      </c>
      <c r="N166" s="3">
        <v>2772</v>
      </c>
      <c r="O166" s="3">
        <v>-91.072000000000003</v>
      </c>
      <c r="P166" s="3">
        <v>32.563000000000002</v>
      </c>
      <c r="Q166" s="3">
        <v>-0.06</v>
      </c>
      <c r="R166" s="3">
        <v>7.0999999999999994E-2</v>
      </c>
      <c r="S166" s="3">
        <v>-0.874</v>
      </c>
      <c r="T166" s="3">
        <v>1.53</v>
      </c>
      <c r="U166" s="3">
        <v>0.40699999999999997</v>
      </c>
      <c r="V166" s="3">
        <v>-7.2999999999999995E-2</v>
      </c>
      <c r="W166" s="3">
        <v>-3.1749999999999998</v>
      </c>
      <c r="X166" s="3">
        <v>1.492</v>
      </c>
      <c r="Y166" s="12">
        <v>174.25</v>
      </c>
      <c r="Z166" s="12">
        <v>99.914000000000001</v>
      </c>
      <c r="AA166" s="12">
        <v>87.460999999999999</v>
      </c>
      <c r="AB166" s="12">
        <v>54.234000000000002</v>
      </c>
      <c r="AC166" s="12">
        <v>28.695</v>
      </c>
      <c r="AD166" s="12">
        <v>695.56299999999999</v>
      </c>
      <c r="AE166" s="12">
        <v>99.875</v>
      </c>
      <c r="AF166" s="12">
        <v>35.25</v>
      </c>
      <c r="AG166" s="12">
        <v>19.75</v>
      </c>
      <c r="AH166" s="3">
        <v>6.2692307692307558</v>
      </c>
      <c r="AI166" s="32">
        <v>0.22206018518518519</v>
      </c>
      <c r="AJ166" s="22">
        <f t="shared" si="17"/>
        <v>45.431821800000002</v>
      </c>
      <c r="AK166" s="21"/>
      <c r="AL166" s="22">
        <f t="shared" si="14"/>
        <v>5.5126779931356005</v>
      </c>
      <c r="AM166" s="23">
        <f t="shared" si="15"/>
        <v>3.1643447542077006</v>
      </c>
      <c r="AN166" s="23">
        <f t="shared" si="18"/>
        <v>38.3819625</v>
      </c>
      <c r="AO166" s="23">
        <f t="shared" si="19"/>
        <v>7.6769678809516647E-3</v>
      </c>
      <c r="AP166" s="23">
        <f t="shared" si="20"/>
        <v>9.7141565417032505E-2</v>
      </c>
      <c r="AX166">
        <v>83.64</v>
      </c>
      <c r="AY166">
        <v>4</v>
      </c>
      <c r="AZ166">
        <v>40</v>
      </c>
      <c r="BA166">
        <v>13</v>
      </c>
      <c r="BB166">
        <v>3.3</v>
      </c>
      <c r="BC166">
        <f t="shared" si="16"/>
        <v>70.065228000000005</v>
      </c>
    </row>
    <row r="167" spans="1:55" x14ac:dyDescent="0.25">
      <c r="A167" t="s">
        <v>284</v>
      </c>
      <c r="B167" s="3">
        <v>44.433999999999997</v>
      </c>
      <c r="C167" s="3">
        <v>49.176000000000002</v>
      </c>
      <c r="D167" s="3">
        <v>59.645000000000003</v>
      </c>
      <c r="E167" s="3">
        <v>44.268999999999998</v>
      </c>
      <c r="F167" s="3">
        <v>-32</v>
      </c>
      <c r="G167" s="3">
        <v>32.563000000000002</v>
      </c>
      <c r="H167" s="3">
        <v>1.6879999999999999</v>
      </c>
      <c r="I167" s="3">
        <v>25.75</v>
      </c>
      <c r="J167" s="3">
        <v>915.71900000000005</v>
      </c>
      <c r="K167" s="3">
        <v>2773</v>
      </c>
      <c r="L167" s="3">
        <v>25.75</v>
      </c>
      <c r="M167" s="3">
        <v>34.875</v>
      </c>
      <c r="N167" s="3">
        <v>2772</v>
      </c>
      <c r="O167" s="3">
        <v>-90.99</v>
      </c>
      <c r="P167" s="3">
        <v>32.563000000000002</v>
      </c>
      <c r="Q167" s="3">
        <v>-5.6000000000000001E-2</v>
      </c>
      <c r="R167" s="3">
        <v>7.5999999999999998E-2</v>
      </c>
      <c r="S167" s="3">
        <v>-0.88200000000000001</v>
      </c>
      <c r="T167" s="3">
        <v>1.556</v>
      </c>
      <c r="U167" s="3">
        <v>0.35899999999999999</v>
      </c>
      <c r="V167" s="3">
        <v>-0.24299999999999999</v>
      </c>
      <c r="W167" s="3">
        <v>-2.6549999999999998</v>
      </c>
      <c r="X167" s="3">
        <v>1.661</v>
      </c>
      <c r="Y167" s="12">
        <v>174.25</v>
      </c>
      <c r="Z167" s="12">
        <v>99.914000000000001</v>
      </c>
      <c r="AA167" s="12">
        <v>87.444999999999993</v>
      </c>
      <c r="AB167" s="12">
        <v>54.195</v>
      </c>
      <c r="AC167" s="12">
        <v>28.695</v>
      </c>
      <c r="AD167" s="12">
        <v>695.43799999999999</v>
      </c>
      <c r="AE167" s="12">
        <v>99.875</v>
      </c>
      <c r="AF167" s="12">
        <v>35.25</v>
      </c>
      <c r="AG167" s="12">
        <v>19.75</v>
      </c>
      <c r="AH167" s="3">
        <v>6.3076923076922942</v>
      </c>
      <c r="AI167" s="32">
        <v>0.22206018518518519</v>
      </c>
      <c r="AJ167" s="22">
        <f t="shared" si="17"/>
        <v>45.399151500000002</v>
      </c>
      <c r="AK167" s="21"/>
      <c r="AL167" s="22">
        <f t="shared" si="14"/>
        <v>5.5180898665771201</v>
      </c>
      <c r="AM167" s="23">
        <f t="shared" si="15"/>
        <v>3.1559871613040404</v>
      </c>
      <c r="AN167" s="23">
        <f t="shared" si="18"/>
        <v>38.3819625</v>
      </c>
      <c r="AO167" s="23">
        <f t="shared" si="19"/>
        <v>7.7472376098390947E-3</v>
      </c>
      <c r="AP167" s="23">
        <f t="shared" si="20"/>
        <v>9.8030733063870334E-2</v>
      </c>
      <c r="AX167">
        <v>83.64</v>
      </c>
      <c r="AY167">
        <v>4</v>
      </c>
      <c r="AZ167">
        <v>40</v>
      </c>
      <c r="BA167">
        <v>13</v>
      </c>
      <c r="BB167">
        <v>3.32</v>
      </c>
      <c r="BC167">
        <f t="shared" si="16"/>
        <v>70.065228000000005</v>
      </c>
    </row>
    <row r="168" spans="1:55" x14ac:dyDescent="0.25">
      <c r="A168" t="s">
        <v>285</v>
      </c>
      <c r="B168" s="3">
        <v>44.418999999999997</v>
      </c>
      <c r="C168" s="3">
        <v>49.587000000000003</v>
      </c>
      <c r="D168" s="3">
        <v>59.633000000000003</v>
      </c>
      <c r="E168" s="3">
        <v>44.042999999999999</v>
      </c>
      <c r="F168" s="3">
        <v>-32</v>
      </c>
      <c r="G168" s="3">
        <v>32.563000000000002</v>
      </c>
      <c r="H168" s="3">
        <v>1.7190000000000001</v>
      </c>
      <c r="I168" s="3">
        <v>25.75</v>
      </c>
      <c r="J168" s="3">
        <v>915.71900000000005</v>
      </c>
      <c r="K168" s="3">
        <v>2773</v>
      </c>
      <c r="L168" s="3">
        <v>25.75</v>
      </c>
      <c r="M168" s="3">
        <v>34.875</v>
      </c>
      <c r="N168" s="3">
        <v>2772</v>
      </c>
      <c r="O168" s="3">
        <v>-90.929000000000002</v>
      </c>
      <c r="P168" s="3">
        <v>32.5</v>
      </c>
      <c r="Q168" s="3">
        <v>-2.7E-2</v>
      </c>
      <c r="R168" s="3">
        <v>8.4000000000000005E-2</v>
      </c>
      <c r="S168" s="3">
        <v>-0.93600000000000005</v>
      </c>
      <c r="T168" s="3">
        <v>1.5569999999999999</v>
      </c>
      <c r="U168" s="3">
        <v>0.24199999999999999</v>
      </c>
      <c r="V168" s="3">
        <v>-0.28000000000000003</v>
      </c>
      <c r="W168" s="3">
        <v>-2.1230000000000002</v>
      </c>
      <c r="X168" s="3">
        <v>1.8</v>
      </c>
      <c r="Y168" s="12">
        <v>174.25</v>
      </c>
      <c r="Z168" s="12">
        <v>99.921999999999997</v>
      </c>
      <c r="AA168" s="12">
        <v>87.438000000000002</v>
      </c>
      <c r="AB168" s="12">
        <v>54.155999999999999</v>
      </c>
      <c r="AC168" s="12">
        <v>28.695</v>
      </c>
      <c r="AD168" s="12">
        <v>694.43799999999999</v>
      </c>
      <c r="AE168" s="12">
        <v>99.875</v>
      </c>
      <c r="AF168" s="12">
        <v>35.25</v>
      </c>
      <c r="AG168" s="12">
        <v>19.75</v>
      </c>
      <c r="AH168" s="3">
        <v>6.3461538461538325</v>
      </c>
      <c r="AI168" s="32">
        <v>0.22206018518518519</v>
      </c>
      <c r="AJ168" s="22">
        <f t="shared" si="17"/>
        <v>45.366481199999996</v>
      </c>
      <c r="AK168" s="21"/>
      <c r="AL168" s="22">
        <f t="shared" si="14"/>
        <v>5.5182980155556409</v>
      </c>
      <c r="AM168" s="23">
        <f t="shared" si="15"/>
        <v>3.1556657154231305</v>
      </c>
      <c r="AN168" s="23">
        <f t="shared" si="18"/>
        <v>38.3819625</v>
      </c>
      <c r="AO168" s="23">
        <f t="shared" si="19"/>
        <v>8.2215582798292434E-3</v>
      </c>
      <c r="AP168" s="23">
        <f t="shared" si="20"/>
        <v>0.10403261468002566</v>
      </c>
      <c r="AX168">
        <v>83.77</v>
      </c>
      <c r="AY168">
        <v>4</v>
      </c>
      <c r="AZ168">
        <v>40</v>
      </c>
      <c r="BA168">
        <v>13</v>
      </c>
      <c r="BB168">
        <v>3.34</v>
      </c>
      <c r="BC168">
        <f t="shared" si="16"/>
        <v>70.174128999999994</v>
      </c>
    </row>
    <row r="169" spans="1:55" x14ac:dyDescent="0.25">
      <c r="A169" t="s">
        <v>286</v>
      </c>
      <c r="B169" s="3">
        <v>44.392000000000003</v>
      </c>
      <c r="C169" s="3">
        <v>50.182000000000002</v>
      </c>
      <c r="D169" s="3">
        <v>59.524000000000001</v>
      </c>
      <c r="E169" s="3">
        <v>43.777000000000001</v>
      </c>
      <c r="F169" s="3">
        <v>-32</v>
      </c>
      <c r="G169" s="3">
        <v>32.563000000000002</v>
      </c>
      <c r="H169" s="3">
        <v>1.7190000000000001</v>
      </c>
      <c r="I169" s="3">
        <v>25.75</v>
      </c>
      <c r="J169" s="3">
        <v>915.68799999999999</v>
      </c>
      <c r="K169" s="3">
        <v>2773</v>
      </c>
      <c r="L169" s="3">
        <v>25.75</v>
      </c>
      <c r="M169" s="3">
        <v>34.938000000000002</v>
      </c>
      <c r="N169" s="3">
        <v>2772</v>
      </c>
      <c r="O169" s="3">
        <v>-90.843999999999994</v>
      </c>
      <c r="P169" s="3">
        <v>32.5</v>
      </c>
      <c r="Q169" s="3">
        <v>-1.7000000000000001E-2</v>
      </c>
      <c r="R169" s="3">
        <v>7.9000000000000001E-2</v>
      </c>
      <c r="S169" s="3">
        <v>-0.95399999999999996</v>
      </c>
      <c r="T169" s="3">
        <v>1.5760000000000001</v>
      </c>
      <c r="U169" s="3">
        <v>0.11899999999999999</v>
      </c>
      <c r="V169" s="3">
        <v>-0.42599999999999999</v>
      </c>
      <c r="W169" s="3">
        <v>-2.008</v>
      </c>
      <c r="X169" s="3">
        <v>1.893</v>
      </c>
      <c r="Y169" s="12">
        <v>174.25</v>
      </c>
      <c r="Z169" s="12">
        <v>99.944999999999993</v>
      </c>
      <c r="AA169" s="12">
        <v>87.421999999999997</v>
      </c>
      <c r="AB169" s="12">
        <v>54.101999999999997</v>
      </c>
      <c r="AC169" s="12">
        <v>28.664000000000001</v>
      </c>
      <c r="AD169" s="12">
        <v>694.93799999999999</v>
      </c>
      <c r="AE169" s="12">
        <v>99.875</v>
      </c>
      <c r="AF169" s="12">
        <v>35.25</v>
      </c>
      <c r="AG169" s="12">
        <v>19.75</v>
      </c>
      <c r="AH169" s="3">
        <v>6.3846153846153708</v>
      </c>
      <c r="AI169" s="32">
        <v>0.22206018518518519</v>
      </c>
      <c r="AJ169" s="22">
        <f t="shared" si="17"/>
        <v>45.321245399999995</v>
      </c>
      <c r="AK169" s="21"/>
      <c r="AL169" s="22">
        <f t="shared" si="14"/>
        <v>5.5222528461475209</v>
      </c>
      <c r="AM169" s="23">
        <f t="shared" si="15"/>
        <v>3.1495582436858407</v>
      </c>
      <c r="AN169" s="23">
        <f t="shared" si="18"/>
        <v>38.3819625</v>
      </c>
      <c r="AO169" s="23">
        <f t="shared" si="19"/>
        <v>8.3796651698259585E-3</v>
      </c>
      <c r="AP169" s="23">
        <f t="shared" si="20"/>
        <v>0.10603324188541076</v>
      </c>
      <c r="AX169">
        <v>83.77</v>
      </c>
      <c r="AY169">
        <v>4</v>
      </c>
      <c r="AZ169">
        <v>40</v>
      </c>
      <c r="BA169">
        <v>13</v>
      </c>
      <c r="BB169">
        <v>3.36</v>
      </c>
      <c r="BC169">
        <f t="shared" si="16"/>
        <v>70.174128999999994</v>
      </c>
    </row>
    <row r="170" spans="1:55" x14ac:dyDescent="0.25">
      <c r="A170" t="s">
        <v>287</v>
      </c>
      <c r="B170" s="3">
        <v>44.366</v>
      </c>
      <c r="C170" s="3">
        <v>50.828000000000003</v>
      </c>
      <c r="D170" s="3">
        <v>59.402000000000001</v>
      </c>
      <c r="E170" s="3">
        <v>43.383000000000003</v>
      </c>
      <c r="F170" s="3">
        <v>0</v>
      </c>
      <c r="G170" s="3">
        <v>32.688000000000002</v>
      </c>
      <c r="H170" s="3">
        <v>1.7190000000000001</v>
      </c>
      <c r="I170" s="3">
        <v>25.75</v>
      </c>
      <c r="J170" s="3">
        <v>915.68799999999999</v>
      </c>
      <c r="K170" s="3">
        <v>2773</v>
      </c>
      <c r="L170" s="3">
        <v>25.75</v>
      </c>
      <c r="M170" s="3">
        <v>35</v>
      </c>
      <c r="N170" s="3">
        <v>2772</v>
      </c>
      <c r="O170" s="3">
        <v>-90.784000000000006</v>
      </c>
      <c r="P170" s="3">
        <v>32.5</v>
      </c>
      <c r="Q170" s="3">
        <v>-1.2999999999999999E-2</v>
      </c>
      <c r="R170" s="3">
        <v>0.1</v>
      </c>
      <c r="S170" s="3">
        <v>-0.94699999999999995</v>
      </c>
      <c r="T170" s="3">
        <v>1.583</v>
      </c>
      <c r="U170" s="3">
        <v>0.27100000000000002</v>
      </c>
      <c r="V170" s="3">
        <v>-0.39900000000000002</v>
      </c>
      <c r="W170" s="3">
        <v>-1.8260000000000001</v>
      </c>
      <c r="X170" s="3">
        <v>1.9179999999999999</v>
      </c>
      <c r="Y170" s="12">
        <v>174.25</v>
      </c>
      <c r="Z170" s="12">
        <v>99.968999999999994</v>
      </c>
      <c r="AA170" s="12">
        <v>87.421999999999997</v>
      </c>
      <c r="AB170" s="12">
        <v>54.039000000000001</v>
      </c>
      <c r="AC170" s="12">
        <v>28.664000000000001</v>
      </c>
      <c r="AD170" s="12">
        <v>694.81299999999999</v>
      </c>
      <c r="AE170" s="12">
        <v>99.875</v>
      </c>
      <c r="AF170" s="12">
        <v>35.25</v>
      </c>
      <c r="AG170" s="12">
        <v>19.875</v>
      </c>
      <c r="AH170" s="3">
        <v>6.4230769230769091</v>
      </c>
      <c r="AI170" s="32">
        <v>0.22206018518518519</v>
      </c>
      <c r="AJ170" s="22">
        <f t="shared" si="17"/>
        <v>45.268470300000004</v>
      </c>
      <c r="AK170" s="21"/>
      <c r="AL170" s="22">
        <f t="shared" si="14"/>
        <v>5.5237098889971605</v>
      </c>
      <c r="AM170" s="23">
        <f t="shared" si="15"/>
        <v>3.1473081225194708</v>
      </c>
      <c r="AN170" s="23">
        <f t="shared" si="18"/>
        <v>38.3819625</v>
      </c>
      <c r="AO170" s="23">
        <f t="shared" si="19"/>
        <v>8.3181791570494587E-3</v>
      </c>
      <c r="AP170" s="23">
        <f t="shared" si="20"/>
        <v>0.10525522019442766</v>
      </c>
      <c r="AX170">
        <v>83.93</v>
      </c>
      <c r="AY170">
        <v>4</v>
      </c>
      <c r="AZ170">
        <v>40</v>
      </c>
      <c r="BA170">
        <v>13</v>
      </c>
      <c r="BB170">
        <v>3.38</v>
      </c>
      <c r="BC170">
        <f t="shared" si="16"/>
        <v>70.308161000000013</v>
      </c>
    </row>
    <row r="171" spans="1:55" x14ac:dyDescent="0.25">
      <c r="A171" t="s">
        <v>288</v>
      </c>
      <c r="B171" s="3">
        <v>44.338999999999999</v>
      </c>
      <c r="C171" s="3">
        <v>51.404000000000003</v>
      </c>
      <c r="D171" s="3">
        <v>59.359000000000002</v>
      </c>
      <c r="E171" s="3">
        <v>42.868000000000002</v>
      </c>
      <c r="F171" s="3">
        <v>0</v>
      </c>
      <c r="G171" s="3">
        <v>32.688000000000002</v>
      </c>
      <c r="H171" s="3">
        <v>1.7190000000000001</v>
      </c>
      <c r="I171" s="3">
        <v>25.75</v>
      </c>
      <c r="J171" s="3">
        <v>915.71900000000005</v>
      </c>
      <c r="K171" s="3">
        <v>2773</v>
      </c>
      <c r="L171" s="3">
        <v>25.75</v>
      </c>
      <c r="M171" s="3">
        <v>35</v>
      </c>
      <c r="N171" s="3">
        <v>2772</v>
      </c>
      <c r="O171" s="3">
        <v>-90.728999999999999</v>
      </c>
      <c r="P171" s="3">
        <v>32.5</v>
      </c>
      <c r="Q171" s="3">
        <v>-2E-3</v>
      </c>
      <c r="R171" s="3">
        <v>0.115</v>
      </c>
      <c r="S171" s="3">
        <v>-0.98399999999999999</v>
      </c>
      <c r="T171" s="3">
        <v>1.5920000000000001</v>
      </c>
      <c r="U171" s="3">
        <v>0.38800000000000001</v>
      </c>
      <c r="V171" s="3">
        <v>-0.63400000000000001</v>
      </c>
      <c r="W171" s="3">
        <v>-2.137</v>
      </c>
      <c r="X171" s="3">
        <v>1.857</v>
      </c>
      <c r="Y171" s="12">
        <v>174.25</v>
      </c>
      <c r="Z171" s="12">
        <v>99.983999999999995</v>
      </c>
      <c r="AA171" s="12">
        <v>87.444999999999993</v>
      </c>
      <c r="AB171" s="12">
        <v>54.039000000000001</v>
      </c>
      <c r="AC171" s="12">
        <v>28.648</v>
      </c>
      <c r="AD171" s="12">
        <v>694.81299999999999</v>
      </c>
      <c r="AE171" s="12">
        <v>99.875</v>
      </c>
      <c r="AF171" s="12">
        <v>35.25</v>
      </c>
      <c r="AG171" s="12">
        <v>19.875</v>
      </c>
      <c r="AH171" s="3">
        <v>6.4615384615384475</v>
      </c>
      <c r="AI171" s="32">
        <v>0.22206018518518519</v>
      </c>
      <c r="AJ171" s="22">
        <f t="shared" si="17"/>
        <v>45.268470300000004</v>
      </c>
      <c r="AK171" s="21"/>
      <c r="AL171" s="22">
        <f t="shared" si="14"/>
        <v>5.525583229803841</v>
      </c>
      <c r="AM171" s="23">
        <f t="shared" si="15"/>
        <v>3.1444151095912805</v>
      </c>
      <c r="AN171" s="23">
        <f t="shared" si="18"/>
        <v>38.3819625</v>
      </c>
      <c r="AO171" s="23">
        <f t="shared" si="19"/>
        <v>8.6431766531538199E-3</v>
      </c>
      <c r="AP171" s="23">
        <f t="shared" si="20"/>
        <v>0.10936762056105262</v>
      </c>
      <c r="AX171">
        <v>83.93</v>
      </c>
      <c r="AY171">
        <v>4</v>
      </c>
      <c r="AZ171">
        <v>40</v>
      </c>
      <c r="BA171">
        <v>13</v>
      </c>
      <c r="BB171">
        <v>3.4</v>
      </c>
      <c r="BC171">
        <f t="shared" si="16"/>
        <v>70.308161000000013</v>
      </c>
    </row>
    <row r="172" spans="1:55" x14ac:dyDescent="0.25">
      <c r="A172" t="s">
        <v>289</v>
      </c>
      <c r="B172" s="3">
        <v>44.338999999999999</v>
      </c>
      <c r="C172" s="3">
        <v>51.898000000000003</v>
      </c>
      <c r="D172" s="3">
        <v>59.384</v>
      </c>
      <c r="E172" s="3">
        <v>42.289000000000001</v>
      </c>
      <c r="F172" s="3">
        <v>0</v>
      </c>
      <c r="G172" s="3">
        <v>32.688000000000002</v>
      </c>
      <c r="H172" s="3">
        <v>1.7190000000000001</v>
      </c>
      <c r="I172" s="3">
        <v>25.75</v>
      </c>
      <c r="J172" s="3">
        <v>915.71900000000005</v>
      </c>
      <c r="K172" s="3">
        <v>2773</v>
      </c>
      <c r="L172" s="3">
        <v>25.75</v>
      </c>
      <c r="M172" s="3">
        <v>35</v>
      </c>
      <c r="N172" s="3">
        <v>2772</v>
      </c>
      <c r="O172" s="3">
        <v>-90.644000000000005</v>
      </c>
      <c r="P172" s="3">
        <v>32.5</v>
      </c>
      <c r="Q172" s="3">
        <v>8.9999999999999993E-3</v>
      </c>
      <c r="R172" s="3">
        <v>0.114</v>
      </c>
      <c r="S172" s="3">
        <v>-1.05</v>
      </c>
      <c r="T172" s="3">
        <v>1.631</v>
      </c>
      <c r="U172" s="3">
        <v>0.59299999999999997</v>
      </c>
      <c r="V172" s="3">
        <v>-0.61</v>
      </c>
      <c r="W172" s="3">
        <v>-2.117</v>
      </c>
      <c r="X172" s="3">
        <v>1.8009999999999999</v>
      </c>
      <c r="Y172" s="12">
        <v>174.25</v>
      </c>
      <c r="Z172" s="12">
        <v>99.983999999999995</v>
      </c>
      <c r="AA172" s="12">
        <v>87.444999999999993</v>
      </c>
      <c r="AB172" s="12">
        <v>53.991999999999997</v>
      </c>
      <c r="AC172" s="12">
        <v>28.648</v>
      </c>
      <c r="AD172" s="12">
        <v>694.25</v>
      </c>
      <c r="AE172" s="12">
        <v>99.875</v>
      </c>
      <c r="AF172" s="12">
        <v>35.25</v>
      </c>
      <c r="AG172" s="12">
        <v>19.875</v>
      </c>
      <c r="AH172" s="3">
        <v>6.4999999999999858</v>
      </c>
      <c r="AI172" s="32">
        <v>0.22206018518518519</v>
      </c>
      <c r="AJ172" s="22">
        <f t="shared" si="17"/>
        <v>45.229098399999998</v>
      </c>
      <c r="AK172" s="21"/>
      <c r="AL172" s="22">
        <f t="shared" si="14"/>
        <v>5.53370103996612</v>
      </c>
      <c r="AM172" s="23">
        <f t="shared" si="15"/>
        <v>3.1318787202357905</v>
      </c>
      <c r="AN172" s="23">
        <f t="shared" si="18"/>
        <v>38.3819625</v>
      </c>
      <c r="AO172" s="23">
        <f t="shared" si="19"/>
        <v>9.2229019164751132E-3</v>
      </c>
      <c r="AP172" s="23">
        <f t="shared" si="20"/>
        <v>0.11670325364746469</v>
      </c>
      <c r="AX172">
        <v>84.09</v>
      </c>
      <c r="AY172">
        <v>4</v>
      </c>
      <c r="AZ172">
        <v>40</v>
      </c>
      <c r="BA172">
        <v>13</v>
      </c>
      <c r="BB172">
        <v>3.42</v>
      </c>
      <c r="BC172">
        <f t="shared" si="16"/>
        <v>70.442193000000003</v>
      </c>
    </row>
    <row r="173" spans="1:55" x14ac:dyDescent="0.25">
      <c r="A173" t="s">
        <v>290</v>
      </c>
      <c r="B173" s="3">
        <v>44.353999999999999</v>
      </c>
      <c r="C173" s="3">
        <v>52.326999999999998</v>
      </c>
      <c r="D173" s="3">
        <v>59.426000000000002</v>
      </c>
      <c r="E173" s="3">
        <v>41.704000000000001</v>
      </c>
      <c r="F173" s="3">
        <v>0</v>
      </c>
      <c r="G173" s="3">
        <v>32.625</v>
      </c>
      <c r="H173" s="3">
        <v>1.7190000000000001</v>
      </c>
      <c r="I173" s="3">
        <v>25.75</v>
      </c>
      <c r="J173" s="3">
        <v>915.71900000000005</v>
      </c>
      <c r="K173" s="3">
        <v>2773</v>
      </c>
      <c r="L173" s="3">
        <v>25.75</v>
      </c>
      <c r="M173" s="3">
        <v>34.938000000000002</v>
      </c>
      <c r="N173" s="3">
        <v>2772</v>
      </c>
      <c r="O173" s="3">
        <v>-90.590999999999994</v>
      </c>
      <c r="P173" s="3">
        <v>32.5</v>
      </c>
      <c r="Q173" s="3">
        <v>6.0000000000000001E-3</v>
      </c>
      <c r="R173" s="3">
        <v>0.126</v>
      </c>
      <c r="S173" s="3">
        <v>-1.0349999999999999</v>
      </c>
      <c r="T173" s="3">
        <v>1.651</v>
      </c>
      <c r="U173" s="3">
        <v>0.65</v>
      </c>
      <c r="V173" s="3">
        <v>-0.81200000000000006</v>
      </c>
      <c r="W173" s="3">
        <v>-1.613</v>
      </c>
      <c r="X173" s="3">
        <v>1.7569999999999999</v>
      </c>
      <c r="Y173" s="12">
        <v>174.25</v>
      </c>
      <c r="Z173" s="12">
        <v>99.992000000000004</v>
      </c>
      <c r="AA173" s="12">
        <v>87.438000000000002</v>
      </c>
      <c r="AB173" s="12">
        <v>53.960999999999999</v>
      </c>
      <c r="AC173" s="12">
        <v>28.648</v>
      </c>
      <c r="AD173" s="12">
        <v>695.18799999999999</v>
      </c>
      <c r="AE173" s="12">
        <v>99.938000000000002</v>
      </c>
      <c r="AF173" s="12">
        <v>35.25</v>
      </c>
      <c r="AG173" s="12">
        <v>19.875</v>
      </c>
      <c r="AH173" s="3">
        <v>6.5384615384615241</v>
      </c>
      <c r="AI173" s="32">
        <v>0.22206018518518519</v>
      </c>
      <c r="AJ173" s="22">
        <f t="shared" si="17"/>
        <v>45.203129699999998</v>
      </c>
      <c r="AK173" s="21"/>
      <c r="AL173" s="22">
        <f t="shared" si="14"/>
        <v>5.5378640195365207</v>
      </c>
      <c r="AM173" s="23">
        <f t="shared" si="15"/>
        <v>3.1254498026175903</v>
      </c>
      <c r="AN173" s="23">
        <f t="shared" si="18"/>
        <v>38.4061734</v>
      </c>
      <c r="AO173" s="23">
        <f t="shared" si="19"/>
        <v>9.0796878369758961E-3</v>
      </c>
      <c r="AP173" s="23">
        <f t="shared" si="20"/>
        <v>0.11489107466117085</v>
      </c>
      <c r="AX173">
        <v>84.09</v>
      </c>
      <c r="AY173">
        <v>4</v>
      </c>
      <c r="AZ173">
        <v>40</v>
      </c>
      <c r="BA173">
        <v>13</v>
      </c>
      <c r="BB173">
        <v>3.44</v>
      </c>
      <c r="BC173">
        <f t="shared" si="16"/>
        <v>70.442193000000003</v>
      </c>
    </row>
    <row r="174" spans="1:55" x14ac:dyDescent="0.25">
      <c r="A174" t="s">
        <v>291</v>
      </c>
      <c r="B174" s="3">
        <v>44.366</v>
      </c>
      <c r="C174" s="3">
        <v>52.737000000000002</v>
      </c>
      <c r="D174" s="3">
        <v>59.493000000000002</v>
      </c>
      <c r="E174" s="3">
        <v>41.113999999999997</v>
      </c>
      <c r="F174" s="3">
        <v>0</v>
      </c>
      <c r="G174" s="3">
        <v>32.688000000000002</v>
      </c>
      <c r="H174" s="3">
        <v>1.7190000000000001</v>
      </c>
      <c r="I174" s="3">
        <v>25.75</v>
      </c>
      <c r="J174" s="3">
        <v>915.68799999999999</v>
      </c>
      <c r="K174" s="3">
        <v>2773</v>
      </c>
      <c r="L174" s="3">
        <v>25.75</v>
      </c>
      <c r="M174" s="3">
        <v>35.063000000000002</v>
      </c>
      <c r="N174" s="3">
        <v>2772</v>
      </c>
      <c r="O174" s="3">
        <v>-90.51</v>
      </c>
      <c r="P174" s="3">
        <v>32.5</v>
      </c>
      <c r="Q174" s="3">
        <v>8.0000000000000002E-3</v>
      </c>
      <c r="R174" s="3">
        <v>0.11600000000000001</v>
      </c>
      <c r="S174" s="3">
        <v>-0.99299999999999999</v>
      </c>
      <c r="T174" s="3">
        <v>1.6910000000000001</v>
      </c>
      <c r="U174" s="3">
        <v>0.86799999999999999</v>
      </c>
      <c r="V174" s="3">
        <v>-0.80700000000000005</v>
      </c>
      <c r="W174" s="3">
        <v>-1.2030000000000001</v>
      </c>
      <c r="X174" s="3">
        <v>1.7150000000000001</v>
      </c>
      <c r="Y174" s="12">
        <v>174.25</v>
      </c>
      <c r="Z174" s="12">
        <v>99.983999999999995</v>
      </c>
      <c r="AA174" s="12">
        <v>87.438000000000002</v>
      </c>
      <c r="AB174" s="12">
        <v>53.945</v>
      </c>
      <c r="AC174" s="12">
        <v>28.655999999999999</v>
      </c>
      <c r="AD174" s="12">
        <v>694.93799999999999</v>
      </c>
      <c r="AE174" s="12">
        <v>99.938000000000002</v>
      </c>
      <c r="AF174" s="12">
        <v>35.25</v>
      </c>
      <c r="AG174" s="12">
        <v>20</v>
      </c>
      <c r="AH174" s="3">
        <v>6.5769230769230624</v>
      </c>
      <c r="AI174" s="32">
        <v>0.22206018518518519</v>
      </c>
      <c r="AJ174" s="22">
        <f t="shared" si="17"/>
        <v>45.189726499999999</v>
      </c>
      <c r="AK174" s="21"/>
      <c r="AL174" s="22">
        <f t="shared" si="14"/>
        <v>5.5461899786773206</v>
      </c>
      <c r="AM174" s="23">
        <f t="shared" si="15"/>
        <v>3.1125919673811904</v>
      </c>
      <c r="AN174" s="23">
        <f t="shared" si="18"/>
        <v>38.4061734</v>
      </c>
      <c r="AO174" s="23">
        <f t="shared" si="19"/>
        <v>8.7112367363449926E-3</v>
      </c>
      <c r="AP174" s="23">
        <f t="shared" si="20"/>
        <v>0.11022882815318134</v>
      </c>
      <c r="AX174">
        <v>84.24</v>
      </c>
      <c r="AY174">
        <v>4</v>
      </c>
      <c r="AZ174">
        <v>40</v>
      </c>
      <c r="BA174">
        <v>13</v>
      </c>
      <c r="BB174">
        <v>3.46</v>
      </c>
      <c r="BC174">
        <f t="shared" si="16"/>
        <v>70.567847999999998</v>
      </c>
    </row>
    <row r="175" spans="1:55" x14ac:dyDescent="0.25">
      <c r="A175" t="s">
        <v>292</v>
      </c>
      <c r="B175" s="3">
        <v>44.377000000000002</v>
      </c>
      <c r="C175" s="3">
        <v>53.116</v>
      </c>
      <c r="D175" s="3">
        <v>59.645000000000003</v>
      </c>
      <c r="E175" s="3">
        <v>40.587000000000003</v>
      </c>
      <c r="F175" s="3">
        <v>0</v>
      </c>
      <c r="G175" s="3">
        <v>32.875</v>
      </c>
      <c r="H175" s="3">
        <v>1.75</v>
      </c>
      <c r="I175" s="3">
        <v>25.75</v>
      </c>
      <c r="J175" s="3">
        <v>915.75</v>
      </c>
      <c r="K175" s="3">
        <v>2773</v>
      </c>
      <c r="L175" s="3">
        <v>25.75</v>
      </c>
      <c r="M175" s="3">
        <v>35.188000000000002</v>
      </c>
      <c r="N175" s="3">
        <v>2772</v>
      </c>
      <c r="O175" s="3">
        <v>-90.462000000000003</v>
      </c>
      <c r="P175" s="3">
        <v>32.5</v>
      </c>
      <c r="Q175" s="3">
        <v>5.0000000000000001E-3</v>
      </c>
      <c r="R175" s="3">
        <v>0.115</v>
      </c>
      <c r="S175" s="3">
        <v>-0.97499999999999998</v>
      </c>
      <c r="T175" s="3">
        <v>1.722</v>
      </c>
      <c r="U175" s="3">
        <v>0.94</v>
      </c>
      <c r="V175" s="3">
        <v>-0.96499999999999997</v>
      </c>
      <c r="W175" s="3">
        <v>-1.333</v>
      </c>
      <c r="X175" s="3">
        <v>1.669</v>
      </c>
      <c r="Y175" s="12">
        <v>174.25</v>
      </c>
      <c r="Z175" s="12">
        <v>99.983999999999995</v>
      </c>
      <c r="AA175" s="12">
        <v>87.421999999999997</v>
      </c>
      <c r="AB175" s="12">
        <v>53.938000000000002</v>
      </c>
      <c r="AC175" s="12">
        <v>28.655999999999999</v>
      </c>
      <c r="AD175" s="12">
        <v>694.68799999999999</v>
      </c>
      <c r="AE175" s="12">
        <v>99.938000000000002</v>
      </c>
      <c r="AF175" s="12">
        <v>35.25</v>
      </c>
      <c r="AG175" s="12">
        <v>20</v>
      </c>
      <c r="AH175" s="3">
        <v>6.6153846153846008</v>
      </c>
      <c r="AI175" s="32">
        <v>0.22206018518518519</v>
      </c>
      <c r="AJ175" s="22">
        <f t="shared" si="17"/>
        <v>45.183862600000005</v>
      </c>
      <c r="AK175" s="21"/>
      <c r="AL175" s="22">
        <f t="shared" si="14"/>
        <v>5.5526425970114399</v>
      </c>
      <c r="AM175" s="23">
        <f t="shared" si="15"/>
        <v>3.1026271450729803</v>
      </c>
      <c r="AN175" s="23">
        <f t="shared" si="18"/>
        <v>38.4061734</v>
      </c>
      <c r="AO175" s="23">
        <f t="shared" si="19"/>
        <v>8.5533291217888899E-3</v>
      </c>
      <c r="AP175" s="23">
        <f t="shared" si="20"/>
        <v>0.10823072250690011</v>
      </c>
      <c r="AX175">
        <v>84.24</v>
      </c>
      <c r="AY175">
        <v>4</v>
      </c>
      <c r="AZ175">
        <v>40</v>
      </c>
      <c r="BA175">
        <v>13</v>
      </c>
      <c r="BB175">
        <v>3.48</v>
      </c>
      <c r="BC175">
        <f t="shared" si="16"/>
        <v>70.567847999999998</v>
      </c>
    </row>
    <row r="176" spans="1:55" x14ac:dyDescent="0.25">
      <c r="A176" t="s">
        <v>293</v>
      </c>
      <c r="B176" s="3">
        <v>44.392000000000003</v>
      </c>
      <c r="C176" s="3">
        <v>53.387999999999998</v>
      </c>
      <c r="D176" s="3">
        <v>59.828000000000003</v>
      </c>
      <c r="E176" s="3">
        <v>40.146999999999998</v>
      </c>
      <c r="F176" s="3">
        <v>0</v>
      </c>
      <c r="G176" s="3">
        <v>33</v>
      </c>
      <c r="H176" s="3">
        <v>1.75</v>
      </c>
      <c r="I176" s="3">
        <v>25.75</v>
      </c>
      <c r="J176" s="3">
        <v>915.75</v>
      </c>
      <c r="K176" s="3">
        <v>2773</v>
      </c>
      <c r="L176" s="3">
        <v>25.75</v>
      </c>
      <c r="M176" s="3">
        <v>35.375</v>
      </c>
      <c r="N176" s="3">
        <v>2772</v>
      </c>
      <c r="O176" s="3">
        <v>-90.391999999999996</v>
      </c>
      <c r="P176" s="3">
        <v>32.5</v>
      </c>
      <c r="Q176" s="3">
        <v>8.0000000000000002E-3</v>
      </c>
      <c r="R176" s="3">
        <v>0.104</v>
      </c>
      <c r="S176" s="3">
        <v>-0.96499999999999997</v>
      </c>
      <c r="T176" s="3">
        <v>1.75</v>
      </c>
      <c r="U176" s="3">
        <v>0.92</v>
      </c>
      <c r="V176" s="3">
        <v>-1.008</v>
      </c>
      <c r="W176" s="3">
        <v>-2.9159999999999999</v>
      </c>
      <c r="X176" s="3">
        <v>1.6559999999999999</v>
      </c>
      <c r="Y176" s="12">
        <v>174.25</v>
      </c>
      <c r="Z176" s="12">
        <v>99.992000000000004</v>
      </c>
      <c r="AA176" s="12">
        <v>87.414000000000001</v>
      </c>
      <c r="AB176" s="12">
        <v>53.93</v>
      </c>
      <c r="AC176" s="12">
        <v>28.632999999999999</v>
      </c>
      <c r="AD176" s="12">
        <v>694.625</v>
      </c>
      <c r="AE176" s="12">
        <v>99.938000000000002</v>
      </c>
      <c r="AF176" s="12">
        <v>35.875</v>
      </c>
      <c r="AG176" s="12">
        <v>20</v>
      </c>
      <c r="AH176" s="3">
        <v>6.6538461538461391</v>
      </c>
      <c r="AI176" s="32">
        <v>0.22206018518518519</v>
      </c>
      <c r="AJ176" s="22">
        <f t="shared" si="17"/>
        <v>45.177160999999998</v>
      </c>
      <c r="AK176" s="21"/>
      <c r="AL176" s="22">
        <f t="shared" si="14"/>
        <v>5.5584707684100003</v>
      </c>
      <c r="AM176" s="23">
        <f t="shared" si="15"/>
        <v>3.0936266604075007</v>
      </c>
      <c r="AN176" s="23">
        <f t="shared" si="18"/>
        <v>38.4061734</v>
      </c>
      <c r="AO176" s="23">
        <f t="shared" si="19"/>
        <v>8.4656026692577213E-3</v>
      </c>
      <c r="AP176" s="23">
        <f t="shared" si="20"/>
        <v>0.10712066381452165</v>
      </c>
      <c r="AX176">
        <v>84.38</v>
      </c>
      <c r="AY176">
        <v>4</v>
      </c>
      <c r="AZ176">
        <v>40</v>
      </c>
      <c r="BA176">
        <v>13</v>
      </c>
      <c r="BB176">
        <v>3.5</v>
      </c>
      <c r="BC176">
        <f t="shared" si="16"/>
        <v>70.685125999999997</v>
      </c>
    </row>
    <row r="177" spans="1:55" x14ac:dyDescent="0.25">
      <c r="A177" t="s">
        <v>294</v>
      </c>
      <c r="B177" s="3">
        <v>44.427</v>
      </c>
      <c r="C177" s="3">
        <v>53.499000000000002</v>
      </c>
      <c r="D177" s="3">
        <v>60.033999999999999</v>
      </c>
      <c r="E177" s="3">
        <v>39.771000000000001</v>
      </c>
      <c r="F177" s="3">
        <v>0</v>
      </c>
      <c r="G177" s="3">
        <v>33</v>
      </c>
      <c r="H177" s="3">
        <v>1.75</v>
      </c>
      <c r="I177" s="3">
        <v>25.75</v>
      </c>
      <c r="J177" s="3">
        <v>915.71900000000005</v>
      </c>
      <c r="K177" s="3">
        <v>2773</v>
      </c>
      <c r="L177" s="3">
        <v>25.75</v>
      </c>
      <c r="M177" s="3">
        <v>35.375</v>
      </c>
      <c r="N177" s="3">
        <v>2772</v>
      </c>
      <c r="O177" s="3">
        <v>-90.356999999999999</v>
      </c>
      <c r="P177" s="3">
        <v>32.688000000000002</v>
      </c>
      <c r="Q177" s="3">
        <v>2E-3</v>
      </c>
      <c r="R177" s="3">
        <v>9.0999999999999998E-2</v>
      </c>
      <c r="S177" s="3">
        <v>-0.95299999999999996</v>
      </c>
      <c r="T177" s="3">
        <v>1.784</v>
      </c>
      <c r="U177" s="3">
        <v>0.8</v>
      </c>
      <c r="V177" s="3">
        <v>-1.1379999999999999</v>
      </c>
      <c r="W177" s="3">
        <v>-3.3820000000000001</v>
      </c>
      <c r="X177" s="3">
        <v>1.502</v>
      </c>
      <c r="Y177" s="12">
        <v>174.25</v>
      </c>
      <c r="Z177" s="12">
        <v>100</v>
      </c>
      <c r="AA177" s="12">
        <v>87.414000000000001</v>
      </c>
      <c r="AB177" s="12">
        <v>53.905999999999999</v>
      </c>
      <c r="AC177" s="12">
        <v>28.632999999999999</v>
      </c>
      <c r="AD177" s="12">
        <v>694.625</v>
      </c>
      <c r="AE177" s="12">
        <v>99.938000000000002</v>
      </c>
      <c r="AF177" s="12">
        <v>35.875</v>
      </c>
      <c r="AG177" s="12">
        <v>20</v>
      </c>
      <c r="AH177" s="3">
        <v>6.6923076923076774</v>
      </c>
      <c r="AI177" s="32">
        <v>0.22206018518518519</v>
      </c>
      <c r="AJ177" s="22">
        <f t="shared" si="17"/>
        <v>45.1570562</v>
      </c>
      <c r="AK177" s="21"/>
      <c r="AL177" s="22">
        <f t="shared" si="14"/>
        <v>5.5655478336796804</v>
      </c>
      <c r="AM177" s="23">
        <f t="shared" si="15"/>
        <v>3.0826975004565602</v>
      </c>
      <c r="AN177" s="23">
        <f t="shared" si="18"/>
        <v>38.4061734</v>
      </c>
      <c r="AO177" s="23">
        <f t="shared" si="19"/>
        <v>8.3603309262203201E-3</v>
      </c>
      <c r="AP177" s="23">
        <f t="shared" si="20"/>
        <v>0.10578859338366749</v>
      </c>
      <c r="AX177">
        <v>84.38</v>
      </c>
      <c r="AY177">
        <v>4</v>
      </c>
      <c r="AZ177">
        <v>40</v>
      </c>
      <c r="BA177">
        <v>13</v>
      </c>
      <c r="BB177">
        <v>3.52</v>
      </c>
      <c r="BC177">
        <f t="shared" si="16"/>
        <v>70.685125999999997</v>
      </c>
    </row>
    <row r="178" spans="1:55" x14ac:dyDescent="0.25">
      <c r="A178" t="s">
        <v>295</v>
      </c>
      <c r="B178" s="3">
        <v>44.460999999999999</v>
      </c>
      <c r="C178" s="3">
        <v>53.424999999999997</v>
      </c>
      <c r="D178" s="3">
        <v>60.253</v>
      </c>
      <c r="E178" s="3">
        <v>39.441000000000003</v>
      </c>
      <c r="F178" s="3">
        <v>0</v>
      </c>
      <c r="G178" s="3">
        <v>33</v>
      </c>
      <c r="H178" s="3">
        <v>1.75</v>
      </c>
      <c r="I178" s="3">
        <v>25.75</v>
      </c>
      <c r="J178" s="3">
        <v>915.71900000000005</v>
      </c>
      <c r="K178" s="3">
        <v>2773</v>
      </c>
      <c r="L178" s="3">
        <v>25.75</v>
      </c>
      <c r="M178" s="3">
        <v>35.375</v>
      </c>
      <c r="N178" s="3">
        <v>2772</v>
      </c>
      <c r="O178" s="3">
        <v>-90.316000000000003</v>
      </c>
      <c r="P178" s="3">
        <v>32.688000000000002</v>
      </c>
      <c r="Q178" s="3">
        <v>7.0000000000000001E-3</v>
      </c>
      <c r="R178" s="3">
        <v>8.3000000000000004E-2</v>
      </c>
      <c r="S178" s="3">
        <v>-0.95799999999999996</v>
      </c>
      <c r="T178" s="3">
        <v>1.798</v>
      </c>
      <c r="U178" s="3">
        <v>0.71899999999999997</v>
      </c>
      <c r="V178" s="3">
        <v>-1.2350000000000001</v>
      </c>
      <c r="W178" s="3">
        <v>-3.6619999999999999</v>
      </c>
      <c r="X178" s="3">
        <v>1.323</v>
      </c>
      <c r="Y178" s="12">
        <v>174.25</v>
      </c>
      <c r="Z178" s="12">
        <v>100.023</v>
      </c>
      <c r="AA178" s="12">
        <v>87.414000000000001</v>
      </c>
      <c r="AB178" s="12">
        <v>53.866999999999997</v>
      </c>
      <c r="AC178" s="12">
        <v>28.632999999999999</v>
      </c>
      <c r="AD178" s="12">
        <v>694.68799999999999</v>
      </c>
      <c r="AE178" s="12">
        <v>99.938000000000002</v>
      </c>
      <c r="AF178" s="12">
        <v>35.875</v>
      </c>
      <c r="AG178" s="12">
        <v>20</v>
      </c>
      <c r="AH178" s="3">
        <v>6.7307692307692157</v>
      </c>
      <c r="AI178" s="32">
        <v>0.22206018518518519</v>
      </c>
      <c r="AJ178" s="22">
        <f t="shared" si="17"/>
        <v>45.1243859</v>
      </c>
      <c r="AK178" s="21"/>
      <c r="AL178" s="22">
        <f t="shared" si="14"/>
        <v>5.5684619193789606</v>
      </c>
      <c r="AM178" s="23">
        <f t="shared" si="15"/>
        <v>3.0781972581238204</v>
      </c>
      <c r="AN178" s="23">
        <f t="shared" si="18"/>
        <v>38.4061734</v>
      </c>
      <c r="AO178" s="23">
        <f t="shared" si="19"/>
        <v>8.4041941524859044E-3</v>
      </c>
      <c r="AP178" s="23">
        <f t="shared" si="20"/>
        <v>0.10634362272985673</v>
      </c>
      <c r="AX178">
        <v>84.47</v>
      </c>
      <c r="AY178">
        <v>4</v>
      </c>
      <c r="AZ178">
        <v>40</v>
      </c>
      <c r="BA178">
        <v>13</v>
      </c>
      <c r="BB178">
        <v>3.54</v>
      </c>
      <c r="BC178">
        <f t="shared" si="16"/>
        <v>70.760519000000002</v>
      </c>
    </row>
    <row r="179" spans="1:55" x14ac:dyDescent="0.25">
      <c r="A179" t="s">
        <v>296</v>
      </c>
      <c r="B179" s="3">
        <v>44.475999999999999</v>
      </c>
      <c r="C179" s="3">
        <v>53.079000000000001</v>
      </c>
      <c r="D179" s="3">
        <v>60.43</v>
      </c>
      <c r="E179" s="3">
        <v>39.152000000000001</v>
      </c>
      <c r="F179" s="3">
        <v>0</v>
      </c>
      <c r="G179" s="3">
        <v>33</v>
      </c>
      <c r="H179" s="3">
        <v>1.75</v>
      </c>
      <c r="I179" s="3">
        <v>25.75</v>
      </c>
      <c r="J179" s="3">
        <v>915.71900000000005</v>
      </c>
      <c r="K179" s="3">
        <v>2773</v>
      </c>
      <c r="L179" s="3">
        <v>25.75</v>
      </c>
      <c r="M179" s="3">
        <v>35.375</v>
      </c>
      <c r="N179" s="3">
        <v>2772</v>
      </c>
      <c r="O179" s="3">
        <v>-90.3</v>
      </c>
      <c r="P179" s="3">
        <v>32.688000000000002</v>
      </c>
      <c r="Q179" s="3">
        <v>-4.0000000000000001E-3</v>
      </c>
      <c r="R179" s="3">
        <v>8.6999999999999994E-2</v>
      </c>
      <c r="S179" s="3">
        <v>-0.96</v>
      </c>
      <c r="T179" s="3">
        <v>1.8109999999999999</v>
      </c>
      <c r="U179" s="3">
        <v>0.253</v>
      </c>
      <c r="V179" s="3">
        <v>-1.383</v>
      </c>
      <c r="W179" s="3">
        <v>-4.5170000000000003</v>
      </c>
      <c r="X179" s="3">
        <v>1.0009999999999999</v>
      </c>
      <c r="Y179" s="12">
        <v>174.25</v>
      </c>
      <c r="Z179" s="12">
        <v>100.05500000000001</v>
      </c>
      <c r="AA179" s="12">
        <v>87.397999999999996</v>
      </c>
      <c r="AB179" s="12">
        <v>53.82</v>
      </c>
      <c r="AC179" s="12">
        <v>28.664000000000001</v>
      </c>
      <c r="AD179" s="12">
        <v>694.125</v>
      </c>
      <c r="AE179" s="12">
        <v>100</v>
      </c>
      <c r="AF179" s="12">
        <v>35.875</v>
      </c>
      <c r="AG179" s="12">
        <v>20.125</v>
      </c>
      <c r="AH179" s="3">
        <v>6.7692307692307541</v>
      </c>
      <c r="AI179" s="32">
        <v>0.22206018518518519</v>
      </c>
      <c r="AJ179" s="22">
        <f t="shared" si="17"/>
        <v>45.085014000000001</v>
      </c>
      <c r="AK179" s="21"/>
      <c r="AL179" s="22">
        <f t="shared" si="14"/>
        <v>5.57116785609972</v>
      </c>
      <c r="AM179" s="23">
        <f t="shared" si="15"/>
        <v>3.0740184616719901</v>
      </c>
      <c r="AN179" s="23">
        <f t="shared" si="18"/>
        <v>38.43</v>
      </c>
      <c r="AO179" s="23">
        <f t="shared" si="19"/>
        <v>8.4112997233994676E-3</v>
      </c>
      <c r="AP179" s="23">
        <f t="shared" si="20"/>
        <v>0.10643353404542155</v>
      </c>
      <c r="AX179">
        <v>84.47</v>
      </c>
      <c r="AY179">
        <v>4</v>
      </c>
      <c r="AZ179">
        <v>40</v>
      </c>
      <c r="BA179">
        <v>13</v>
      </c>
      <c r="BB179">
        <v>3.56</v>
      </c>
      <c r="BC179">
        <f t="shared" si="16"/>
        <v>70.760519000000002</v>
      </c>
    </row>
    <row r="180" spans="1:55" x14ac:dyDescent="0.25">
      <c r="A180" t="s">
        <v>297</v>
      </c>
      <c r="B180" s="3">
        <v>44.472000000000001</v>
      </c>
      <c r="C180" s="3">
        <v>52.488</v>
      </c>
      <c r="D180" s="3">
        <v>60.606000000000002</v>
      </c>
      <c r="E180" s="3">
        <v>38.896999999999998</v>
      </c>
      <c r="F180" s="3">
        <v>0</v>
      </c>
      <c r="G180" s="3">
        <v>33.063000000000002</v>
      </c>
      <c r="H180" s="3">
        <v>1.75</v>
      </c>
      <c r="I180" s="3">
        <v>25.75</v>
      </c>
      <c r="J180" s="3">
        <v>915.71900000000005</v>
      </c>
      <c r="K180" s="3">
        <v>2773</v>
      </c>
      <c r="L180" s="3">
        <v>25.75</v>
      </c>
      <c r="M180" s="3">
        <v>35.438000000000002</v>
      </c>
      <c r="N180" s="3">
        <v>2772</v>
      </c>
      <c r="O180" s="3">
        <v>-90.287999999999997</v>
      </c>
      <c r="P180" s="3">
        <v>32.688000000000002</v>
      </c>
      <c r="Q180" s="3">
        <v>-8.9999999999999993E-3</v>
      </c>
      <c r="R180" s="3">
        <v>0.08</v>
      </c>
      <c r="S180" s="3">
        <v>-0.94399999999999995</v>
      </c>
      <c r="T180" s="3">
        <v>1.7949999999999999</v>
      </c>
      <c r="U180" s="3">
        <v>-1.2999999999999999E-2</v>
      </c>
      <c r="V180" s="3">
        <v>-1.5409999999999999</v>
      </c>
      <c r="W180" s="3">
        <v>-5.1829999999999998</v>
      </c>
      <c r="X180" s="3">
        <v>0.66200000000000003</v>
      </c>
      <c r="Y180" s="12">
        <v>174.25</v>
      </c>
      <c r="Z180" s="12">
        <v>100.086</v>
      </c>
      <c r="AA180" s="12">
        <v>87.391000000000005</v>
      </c>
      <c r="AB180" s="12">
        <v>53.765999999999998</v>
      </c>
      <c r="AC180" s="12">
        <v>28.664000000000001</v>
      </c>
      <c r="AD180" s="12">
        <v>694.125</v>
      </c>
      <c r="AE180" s="12">
        <v>100</v>
      </c>
      <c r="AF180" s="12">
        <v>35.875</v>
      </c>
      <c r="AG180" s="12">
        <v>20.125</v>
      </c>
      <c r="AH180" s="3">
        <v>6.8076923076922924</v>
      </c>
      <c r="AI180" s="32">
        <v>0.22206018518518519</v>
      </c>
      <c r="AJ180" s="22">
        <f t="shared" si="17"/>
        <v>45.039778200000001</v>
      </c>
      <c r="AK180" s="21"/>
      <c r="AL180" s="22">
        <f t="shared" si="14"/>
        <v>5.5678374724433999</v>
      </c>
      <c r="AM180" s="23">
        <f t="shared" si="15"/>
        <v>3.0791615957665504</v>
      </c>
      <c r="AN180" s="23">
        <f t="shared" si="18"/>
        <v>38.43</v>
      </c>
      <c r="AO180" s="23">
        <f t="shared" si="19"/>
        <v>8.2711113946761436E-3</v>
      </c>
      <c r="AP180" s="23">
        <f t="shared" si="20"/>
        <v>0.10465964181133119</v>
      </c>
      <c r="AX180">
        <v>84.54</v>
      </c>
      <c r="AY180">
        <v>4</v>
      </c>
      <c r="AZ180">
        <v>40</v>
      </c>
      <c r="BA180">
        <v>13</v>
      </c>
      <c r="BB180">
        <v>3.58</v>
      </c>
      <c r="BC180">
        <f t="shared" si="16"/>
        <v>70.819158000000002</v>
      </c>
    </row>
    <row r="181" spans="1:55" x14ac:dyDescent="0.25">
      <c r="A181" t="s">
        <v>298</v>
      </c>
      <c r="B181" s="3">
        <v>44.48</v>
      </c>
      <c r="C181" s="3">
        <v>51.81</v>
      </c>
      <c r="D181" s="3">
        <v>60.868000000000002</v>
      </c>
      <c r="E181" s="3">
        <v>38.700000000000003</v>
      </c>
      <c r="F181" s="3">
        <v>0</v>
      </c>
      <c r="G181" s="3">
        <v>33.063000000000002</v>
      </c>
      <c r="H181" s="3">
        <v>1.75</v>
      </c>
      <c r="I181" s="3">
        <v>25.75</v>
      </c>
      <c r="J181" s="3">
        <v>915.71900000000005</v>
      </c>
      <c r="K181" s="3">
        <v>2773</v>
      </c>
      <c r="L181" s="3">
        <v>25.75</v>
      </c>
      <c r="M181" s="3">
        <v>35.438000000000002</v>
      </c>
      <c r="N181" s="3">
        <v>2772</v>
      </c>
      <c r="O181" s="3">
        <v>-90.289000000000001</v>
      </c>
      <c r="P181" s="3">
        <v>32.688000000000002</v>
      </c>
      <c r="Q181" s="3">
        <v>-1.2E-2</v>
      </c>
      <c r="R181" s="3">
        <v>7.9000000000000001E-2</v>
      </c>
      <c r="S181" s="3">
        <v>-0.94399999999999995</v>
      </c>
      <c r="T181" s="3">
        <v>1.792</v>
      </c>
      <c r="U181" s="3">
        <v>-0.35499999999999998</v>
      </c>
      <c r="V181" s="3">
        <v>-1.7090000000000001</v>
      </c>
      <c r="W181" s="3">
        <v>-5.5119999999999996</v>
      </c>
      <c r="X181" s="3">
        <v>0.35099999999999998</v>
      </c>
      <c r="Y181" s="12">
        <v>171.125</v>
      </c>
      <c r="Z181" s="12">
        <v>100.10899999999999</v>
      </c>
      <c r="AA181" s="12">
        <v>87.367000000000004</v>
      </c>
      <c r="AB181" s="12">
        <v>53.695</v>
      </c>
      <c r="AC181" s="12">
        <v>28.609000000000002</v>
      </c>
      <c r="AD181" s="12">
        <v>694.06299999999999</v>
      </c>
      <c r="AE181" s="12">
        <v>100.063</v>
      </c>
      <c r="AF181" s="12">
        <v>35.875</v>
      </c>
      <c r="AG181" s="12">
        <v>20.125</v>
      </c>
      <c r="AH181" s="3">
        <v>6.8461538461538307</v>
      </c>
      <c r="AI181" s="32">
        <v>0.22206018518518519</v>
      </c>
      <c r="AJ181" s="22">
        <f t="shared" si="17"/>
        <v>44.980301500000003</v>
      </c>
      <c r="AK181" s="21"/>
      <c r="AL181" s="22">
        <f t="shared" si="14"/>
        <v>5.56721302550784</v>
      </c>
      <c r="AM181" s="23">
        <f t="shared" si="15"/>
        <v>3.0801259334092803</v>
      </c>
      <c r="AN181" s="23">
        <f t="shared" si="18"/>
        <v>38.4542109</v>
      </c>
      <c r="AO181" s="23">
        <f t="shared" si="19"/>
        <v>8.2606996344650341E-3</v>
      </c>
      <c r="AP181" s="23">
        <f t="shared" si="20"/>
        <v>0.10452789517628749</v>
      </c>
      <c r="AX181">
        <v>84.54</v>
      </c>
      <c r="AY181">
        <v>4</v>
      </c>
      <c r="AZ181">
        <v>40</v>
      </c>
      <c r="BA181">
        <v>13</v>
      </c>
      <c r="BB181">
        <v>3.6</v>
      </c>
      <c r="BC181">
        <f t="shared" si="16"/>
        <v>70.819158000000002</v>
      </c>
    </row>
    <row r="182" spans="1:55" x14ac:dyDescent="0.25">
      <c r="A182" t="s">
        <v>299</v>
      </c>
      <c r="B182" s="3">
        <v>44.499000000000002</v>
      </c>
      <c r="C182" s="3">
        <v>51.289000000000001</v>
      </c>
      <c r="D182" s="3">
        <v>61.281999999999996</v>
      </c>
      <c r="E182" s="3">
        <v>38.555</v>
      </c>
      <c r="F182" s="3">
        <v>0</v>
      </c>
      <c r="G182" s="3">
        <v>33.125</v>
      </c>
      <c r="H182" s="3">
        <v>1.7809999999999999</v>
      </c>
      <c r="I182" s="3">
        <v>25.75</v>
      </c>
      <c r="J182" s="3">
        <v>915.71900000000005</v>
      </c>
      <c r="K182" s="3">
        <v>2773</v>
      </c>
      <c r="L182" s="3">
        <v>25.75</v>
      </c>
      <c r="M182" s="3">
        <v>35.5</v>
      </c>
      <c r="N182" s="3">
        <v>2772</v>
      </c>
      <c r="O182" s="3">
        <v>-90.290999999999997</v>
      </c>
      <c r="P182" s="3">
        <v>32.875</v>
      </c>
      <c r="Q182" s="3">
        <v>-3.1E-2</v>
      </c>
      <c r="R182" s="3">
        <v>6.8000000000000005E-2</v>
      </c>
      <c r="S182" s="3">
        <v>-0.95199999999999996</v>
      </c>
      <c r="T182" s="3">
        <v>1.7649999999999999</v>
      </c>
      <c r="U182" s="3">
        <v>-0.621</v>
      </c>
      <c r="V182" s="3">
        <v>-1.897</v>
      </c>
      <c r="W182" s="3">
        <v>-5.44</v>
      </c>
      <c r="X182" s="3">
        <v>5.3999999999999999E-2</v>
      </c>
      <c r="Y182" s="12">
        <v>171.125</v>
      </c>
      <c r="Z182" s="12">
        <v>100.133</v>
      </c>
      <c r="AA182" s="12">
        <v>87.352000000000004</v>
      </c>
      <c r="AB182" s="12">
        <v>53.616999999999997</v>
      </c>
      <c r="AC182" s="12">
        <v>28.609000000000002</v>
      </c>
      <c r="AD182" s="12">
        <v>694.43799999999999</v>
      </c>
      <c r="AE182" s="12">
        <v>100.063</v>
      </c>
      <c r="AF182" s="12">
        <v>35.875</v>
      </c>
      <c r="AG182" s="12">
        <v>20.25</v>
      </c>
      <c r="AH182" s="3">
        <v>6.884615384615369</v>
      </c>
      <c r="AI182" s="32">
        <v>0.22206018518518519</v>
      </c>
      <c r="AJ182" s="22">
        <f t="shared" si="17"/>
        <v>44.914960899999997</v>
      </c>
      <c r="AK182" s="21"/>
      <c r="AL182" s="22">
        <f t="shared" si="14"/>
        <v>5.5615930030878005</v>
      </c>
      <c r="AM182" s="23">
        <f t="shared" si="15"/>
        <v>3.0888049721938504</v>
      </c>
      <c r="AN182" s="23">
        <f t="shared" si="18"/>
        <v>38.4542109</v>
      </c>
      <c r="AO182" s="23">
        <f t="shared" si="19"/>
        <v>8.33070556357067E-3</v>
      </c>
      <c r="AP182" s="23">
        <f t="shared" si="20"/>
        <v>0.10541372479642552</v>
      </c>
      <c r="AX182">
        <v>84.61</v>
      </c>
      <c r="AY182">
        <v>4</v>
      </c>
      <c r="AZ182">
        <v>40</v>
      </c>
      <c r="BA182">
        <v>13</v>
      </c>
      <c r="BB182">
        <v>3.62</v>
      </c>
      <c r="BC182">
        <f t="shared" si="16"/>
        <v>70.877797000000001</v>
      </c>
    </row>
    <row r="183" spans="1:55" x14ac:dyDescent="0.25">
      <c r="A183" t="s">
        <v>300</v>
      </c>
      <c r="B183" s="3">
        <v>44.511000000000003</v>
      </c>
      <c r="C183" s="3">
        <v>51.058</v>
      </c>
      <c r="D183" s="3">
        <v>61.896000000000001</v>
      </c>
      <c r="E183" s="3">
        <v>38.543999999999997</v>
      </c>
      <c r="F183" s="3">
        <v>0</v>
      </c>
      <c r="G183" s="3">
        <v>33.125</v>
      </c>
      <c r="H183" s="3">
        <v>1.75</v>
      </c>
      <c r="I183" s="3">
        <v>25.75</v>
      </c>
      <c r="J183" s="3">
        <v>915.71900000000005</v>
      </c>
      <c r="K183" s="3">
        <v>2773</v>
      </c>
      <c r="L183" s="3">
        <v>25.75</v>
      </c>
      <c r="M183" s="3">
        <v>35.438000000000002</v>
      </c>
      <c r="N183" s="3">
        <v>2772</v>
      </c>
      <c r="O183" s="3">
        <v>-90.307000000000002</v>
      </c>
      <c r="P183" s="3">
        <v>32.875</v>
      </c>
      <c r="Q183" s="3">
        <v>-3.7999999999999999E-2</v>
      </c>
      <c r="R183" s="3">
        <v>7.8E-2</v>
      </c>
      <c r="S183" s="3">
        <v>-0.93899999999999995</v>
      </c>
      <c r="T183" s="3">
        <v>1.7270000000000001</v>
      </c>
      <c r="U183" s="3">
        <v>-1.0369999999999999</v>
      </c>
      <c r="V183" s="3">
        <v>-2.109</v>
      </c>
      <c r="W183" s="3">
        <v>-5.2370000000000001</v>
      </c>
      <c r="X183" s="3">
        <v>-0.13700000000000001</v>
      </c>
      <c r="Y183" s="12">
        <v>171.125</v>
      </c>
      <c r="Z183" s="12">
        <v>100.15600000000001</v>
      </c>
      <c r="AA183" s="12">
        <v>87.343999999999994</v>
      </c>
      <c r="AB183" s="12">
        <v>53.530999999999999</v>
      </c>
      <c r="AC183" s="12">
        <v>28.609000000000002</v>
      </c>
      <c r="AD183" s="12">
        <v>693.56299999999999</v>
      </c>
      <c r="AE183" s="12">
        <v>100.063</v>
      </c>
      <c r="AF183" s="12">
        <v>35.875</v>
      </c>
      <c r="AG183" s="12">
        <v>20.25</v>
      </c>
      <c r="AH183" s="3">
        <v>6.9230769230769074</v>
      </c>
      <c r="AI183" s="32">
        <v>0.22206018518518519</v>
      </c>
      <c r="AJ183" s="22">
        <f t="shared" si="17"/>
        <v>44.842918699999998</v>
      </c>
      <c r="AK183" s="21"/>
      <c r="AL183" s="22">
        <f t="shared" si="14"/>
        <v>5.5536833419040406</v>
      </c>
      <c r="AM183" s="23">
        <f t="shared" si="15"/>
        <v>3.1010199156684304</v>
      </c>
      <c r="AN183" s="23">
        <f t="shared" si="18"/>
        <v>38.4542109</v>
      </c>
      <c r="AO183" s="23">
        <f t="shared" si="19"/>
        <v>8.2169459287740124E-3</v>
      </c>
      <c r="AP183" s="23">
        <f t="shared" si="20"/>
        <v>0.10397425166370124</v>
      </c>
      <c r="AX183">
        <v>84.61</v>
      </c>
      <c r="AY183">
        <v>4</v>
      </c>
      <c r="AZ183">
        <v>40</v>
      </c>
      <c r="BA183">
        <v>13</v>
      </c>
      <c r="BB183">
        <v>3.64</v>
      </c>
      <c r="BC183">
        <f t="shared" si="16"/>
        <v>70.877797000000001</v>
      </c>
    </row>
    <row r="184" spans="1:55" x14ac:dyDescent="0.25">
      <c r="A184" t="s">
        <v>301</v>
      </c>
      <c r="B184" s="3">
        <v>44.506999999999998</v>
      </c>
      <c r="C184" s="3">
        <v>51.054000000000002</v>
      </c>
      <c r="D184" s="3">
        <v>62.601999999999997</v>
      </c>
      <c r="E184" s="3">
        <v>38.683</v>
      </c>
      <c r="F184" s="3">
        <v>0</v>
      </c>
      <c r="G184" s="3">
        <v>33.063000000000002</v>
      </c>
      <c r="H184" s="3">
        <v>1.75</v>
      </c>
      <c r="I184" s="3">
        <v>25.75</v>
      </c>
      <c r="J184" s="3">
        <v>915.75</v>
      </c>
      <c r="K184" s="3">
        <v>2772</v>
      </c>
      <c r="L184" s="3">
        <v>25.75</v>
      </c>
      <c r="M184" s="3">
        <v>35.438000000000002</v>
      </c>
      <c r="N184" s="3">
        <v>2772</v>
      </c>
      <c r="O184" s="3">
        <v>-90.32</v>
      </c>
      <c r="P184" s="3">
        <v>32.875</v>
      </c>
      <c r="Q184" s="3">
        <v>0</v>
      </c>
      <c r="R184" s="3">
        <v>0.112</v>
      </c>
      <c r="S184" s="3">
        <v>-0.98099999999999998</v>
      </c>
      <c r="T184" s="3">
        <v>1.6739999999999999</v>
      </c>
      <c r="U184" s="3">
        <v>-1.3939999999999999</v>
      </c>
      <c r="V184" s="3">
        <v>-2.258</v>
      </c>
      <c r="W184" s="3">
        <v>-5.258</v>
      </c>
      <c r="X184" s="3">
        <v>-0.29399999999999998</v>
      </c>
      <c r="Y184" s="12">
        <v>171.125</v>
      </c>
      <c r="Z184" s="12">
        <v>100.172</v>
      </c>
      <c r="AA184" s="12">
        <v>87.328000000000003</v>
      </c>
      <c r="AB184" s="12">
        <v>53.438000000000002</v>
      </c>
      <c r="AC184" s="12">
        <v>28.609000000000002</v>
      </c>
      <c r="AD184" s="12">
        <v>693.93799999999999</v>
      </c>
      <c r="AE184" s="12">
        <v>100.063</v>
      </c>
      <c r="AF184" s="12">
        <v>35.875</v>
      </c>
      <c r="AG184" s="12">
        <v>20.25</v>
      </c>
      <c r="AH184" s="3">
        <v>6.9615384615384457</v>
      </c>
      <c r="AI184" s="32">
        <v>0.22207175925925926</v>
      </c>
      <c r="AJ184" s="22">
        <f t="shared" si="17"/>
        <v>44.765012599999999</v>
      </c>
      <c r="AK184" s="21"/>
      <c r="AL184" s="22">
        <f t="shared" si="14"/>
        <v>5.5426514460424805</v>
      </c>
      <c r="AM184" s="23">
        <f t="shared" si="15"/>
        <v>3.1180565473566606</v>
      </c>
      <c r="AN184" s="23">
        <f t="shared" si="18"/>
        <v>38.4542109</v>
      </c>
      <c r="AO184" s="23">
        <f t="shared" si="19"/>
        <v>8.5844770565785995E-3</v>
      </c>
      <c r="AP184" s="23">
        <f t="shared" si="20"/>
        <v>0.10862485716942588</v>
      </c>
      <c r="AX184">
        <v>84.69</v>
      </c>
      <c r="AY184">
        <v>4</v>
      </c>
      <c r="AZ184">
        <v>40</v>
      </c>
      <c r="BA184">
        <v>13</v>
      </c>
      <c r="BB184">
        <v>3.66</v>
      </c>
      <c r="BC184">
        <f t="shared" si="16"/>
        <v>70.944812999999996</v>
      </c>
    </row>
    <row r="185" spans="1:55" x14ac:dyDescent="0.25">
      <c r="A185" t="s">
        <v>302</v>
      </c>
      <c r="B185" s="3">
        <v>44.484000000000002</v>
      </c>
      <c r="C185" s="3">
        <v>51.034999999999997</v>
      </c>
      <c r="D185" s="3">
        <v>63.198</v>
      </c>
      <c r="E185" s="3">
        <v>38.884999999999998</v>
      </c>
      <c r="F185" s="3">
        <v>0</v>
      </c>
      <c r="G185" s="3">
        <v>33.063000000000002</v>
      </c>
      <c r="H185" s="3">
        <v>1.75</v>
      </c>
      <c r="I185" s="3">
        <v>25.5</v>
      </c>
      <c r="J185" s="3">
        <v>915.75</v>
      </c>
      <c r="K185" s="3">
        <v>2772</v>
      </c>
      <c r="L185" s="3">
        <v>25.75</v>
      </c>
      <c r="M185" s="3">
        <v>35.438000000000002</v>
      </c>
      <c r="N185" s="3">
        <v>2772</v>
      </c>
      <c r="O185" s="3">
        <v>-90.355000000000004</v>
      </c>
      <c r="P185" s="3">
        <v>32.875</v>
      </c>
      <c r="Q185" s="3">
        <v>1.4E-2</v>
      </c>
      <c r="R185" s="3">
        <v>0.106</v>
      </c>
      <c r="S185" s="3">
        <v>-1.0029999999999999</v>
      </c>
      <c r="T185" s="3">
        <v>1.615</v>
      </c>
      <c r="U185" s="3">
        <v>-1.4810000000000001</v>
      </c>
      <c r="V185" s="3">
        <v>-2.4180000000000001</v>
      </c>
      <c r="W185" s="3">
        <v>-4.7729999999999997</v>
      </c>
      <c r="X185" s="3">
        <v>-0.48299999999999998</v>
      </c>
      <c r="Y185" s="12">
        <v>171.125</v>
      </c>
      <c r="Z185" s="12">
        <v>100.18</v>
      </c>
      <c r="AA185" s="12">
        <v>87.32</v>
      </c>
      <c r="AB185" s="12">
        <v>53.344000000000001</v>
      </c>
      <c r="AC185" s="12">
        <v>28.625</v>
      </c>
      <c r="AD185" s="12">
        <v>693.68799999999999</v>
      </c>
      <c r="AE185" s="12">
        <v>100.125</v>
      </c>
      <c r="AF185" s="12">
        <v>35.875</v>
      </c>
      <c r="AG185" s="12">
        <v>20.25</v>
      </c>
      <c r="AH185" s="3">
        <v>6.999999999999984</v>
      </c>
      <c r="AI185" s="32">
        <v>0.22207175925925926</v>
      </c>
      <c r="AJ185" s="22">
        <f t="shared" si="17"/>
        <v>44.686268800000001</v>
      </c>
      <c r="AK185" s="21"/>
      <c r="AL185" s="22">
        <f t="shared" si="14"/>
        <v>5.5303706563098007</v>
      </c>
      <c r="AM185" s="23">
        <f t="shared" si="15"/>
        <v>3.1370218543303507</v>
      </c>
      <c r="AN185" s="23">
        <f t="shared" si="18"/>
        <v>38.478037499999999</v>
      </c>
      <c r="AO185" s="23">
        <f t="shared" si="19"/>
        <v>8.7661268426635509E-3</v>
      </c>
      <c r="AP185" s="23">
        <f t="shared" si="20"/>
        <v>0.11092338763765207</v>
      </c>
      <c r="AX185">
        <v>84.69</v>
      </c>
      <c r="AY185">
        <v>4</v>
      </c>
      <c r="AZ185">
        <v>40</v>
      </c>
      <c r="BA185">
        <v>13</v>
      </c>
      <c r="BB185">
        <v>3.68</v>
      </c>
      <c r="BC185">
        <f t="shared" si="16"/>
        <v>70.944812999999996</v>
      </c>
    </row>
    <row r="186" spans="1:55" x14ac:dyDescent="0.25">
      <c r="A186" t="s">
        <v>303</v>
      </c>
      <c r="B186" s="3">
        <v>44.433999999999997</v>
      </c>
      <c r="C186" s="3">
        <v>50.758000000000003</v>
      </c>
      <c r="D186" s="3">
        <v>63.52</v>
      </c>
      <c r="E186" s="3">
        <v>39.104999999999997</v>
      </c>
      <c r="F186" s="3">
        <v>0</v>
      </c>
      <c r="G186" s="3">
        <v>32.875</v>
      </c>
      <c r="H186" s="3">
        <v>1.75</v>
      </c>
      <c r="I186" s="3">
        <v>25.5</v>
      </c>
      <c r="J186" s="3">
        <v>915.75</v>
      </c>
      <c r="K186" s="3">
        <v>2772</v>
      </c>
      <c r="L186" s="3">
        <v>25.75</v>
      </c>
      <c r="M186" s="3">
        <v>35.25</v>
      </c>
      <c r="N186" s="3">
        <v>2772</v>
      </c>
      <c r="O186" s="3">
        <v>-90.381</v>
      </c>
      <c r="P186" s="3">
        <v>32.875</v>
      </c>
      <c r="Q186" s="3">
        <v>1.2999999999999999E-2</v>
      </c>
      <c r="R186" s="3">
        <v>0.114</v>
      </c>
      <c r="S186" s="3">
        <v>-1.014</v>
      </c>
      <c r="T186" s="3">
        <v>1.5569999999999999</v>
      </c>
      <c r="U186" s="3">
        <v>-1.619</v>
      </c>
      <c r="V186" s="3">
        <v>-2.5840000000000001</v>
      </c>
      <c r="W186" s="3">
        <v>-4.0659999999999998</v>
      </c>
      <c r="X186" s="3">
        <v>-0.69899999999999995</v>
      </c>
      <c r="Y186" s="12">
        <v>171.125</v>
      </c>
      <c r="Z186" s="12">
        <v>100.19499999999999</v>
      </c>
      <c r="AA186" s="12">
        <v>87.296999999999997</v>
      </c>
      <c r="AB186" s="12">
        <v>53.258000000000003</v>
      </c>
      <c r="AC186" s="12">
        <v>28.625</v>
      </c>
      <c r="AD186" s="12">
        <v>693.68799999999999</v>
      </c>
      <c r="AE186" s="12">
        <v>100.125</v>
      </c>
      <c r="AF186" s="12">
        <v>35.875</v>
      </c>
      <c r="AG186" s="12">
        <v>20.375</v>
      </c>
      <c r="AH186" s="3">
        <v>7.0384615384615223</v>
      </c>
      <c r="AI186" s="32">
        <v>0.22207175925925926</v>
      </c>
      <c r="AJ186" s="22">
        <f t="shared" si="17"/>
        <v>44.614226600000002</v>
      </c>
      <c r="AK186" s="21"/>
      <c r="AL186" s="22">
        <f t="shared" si="14"/>
        <v>5.5182980155556409</v>
      </c>
      <c r="AM186" s="23">
        <f t="shared" si="15"/>
        <v>3.1556657154231305</v>
      </c>
      <c r="AN186" s="23">
        <f t="shared" si="18"/>
        <v>38.478037499999999</v>
      </c>
      <c r="AO186" s="23">
        <f t="shared" si="19"/>
        <v>8.8622658209978472E-3</v>
      </c>
      <c r="AP186" s="23">
        <f t="shared" si="20"/>
        <v>0.11213989537844386</v>
      </c>
      <c r="AX186">
        <v>84.76</v>
      </c>
      <c r="AY186">
        <v>4</v>
      </c>
      <c r="AZ186">
        <v>40</v>
      </c>
      <c r="BA186">
        <v>13</v>
      </c>
      <c r="BB186">
        <v>3.7</v>
      </c>
      <c r="BC186">
        <f t="shared" si="16"/>
        <v>71.00345200000001</v>
      </c>
    </row>
    <row r="187" spans="1:55" x14ac:dyDescent="0.25">
      <c r="A187" t="s">
        <v>304</v>
      </c>
      <c r="B187" s="3">
        <v>44.353999999999999</v>
      </c>
      <c r="C187" s="3">
        <v>50.2</v>
      </c>
      <c r="D187" s="3">
        <v>63.575000000000003</v>
      </c>
      <c r="E187" s="3">
        <v>39.314</v>
      </c>
      <c r="F187" s="3">
        <v>0</v>
      </c>
      <c r="G187" s="3">
        <v>32.813000000000002</v>
      </c>
      <c r="H187" s="3">
        <v>1.75</v>
      </c>
      <c r="I187" s="3">
        <v>25.75</v>
      </c>
      <c r="J187" s="3">
        <v>915.75</v>
      </c>
      <c r="K187" s="3">
        <v>2772</v>
      </c>
      <c r="L187" s="3">
        <v>25.75</v>
      </c>
      <c r="M187" s="3">
        <v>35.188000000000002</v>
      </c>
      <c r="N187" s="3">
        <v>2772</v>
      </c>
      <c r="O187" s="3">
        <v>-90.429000000000002</v>
      </c>
      <c r="P187" s="3">
        <v>33.063000000000002</v>
      </c>
      <c r="Q187" s="3">
        <v>2.1999999999999999E-2</v>
      </c>
      <c r="R187" s="3">
        <v>0.121</v>
      </c>
      <c r="S187" s="3">
        <v>-0.99099999999999999</v>
      </c>
      <c r="T187" s="3">
        <v>1.482</v>
      </c>
      <c r="U187" s="3">
        <v>-1.6</v>
      </c>
      <c r="V187" s="3">
        <v>-2.65</v>
      </c>
      <c r="W187" s="3">
        <v>-2.1349999999999998</v>
      </c>
      <c r="X187" s="3">
        <v>-0.88300000000000001</v>
      </c>
      <c r="Y187" s="12">
        <v>169.625</v>
      </c>
      <c r="Z187" s="12">
        <v>100.203</v>
      </c>
      <c r="AA187" s="12">
        <v>87.266000000000005</v>
      </c>
      <c r="AB187" s="12">
        <v>53.171999999999997</v>
      </c>
      <c r="AC187" s="12">
        <v>28.625</v>
      </c>
      <c r="AD187" s="12">
        <v>693.06299999999999</v>
      </c>
      <c r="AE187" s="12">
        <v>100.125</v>
      </c>
      <c r="AF187" s="12">
        <v>35.875</v>
      </c>
      <c r="AG187" s="12">
        <v>20.375</v>
      </c>
      <c r="AH187" s="3">
        <v>7.0769230769230607</v>
      </c>
      <c r="AI187" s="32">
        <v>0.22207175925925926</v>
      </c>
      <c r="AJ187" s="22">
        <f t="shared" si="17"/>
        <v>44.542184399999996</v>
      </c>
      <c r="AK187" s="21"/>
      <c r="AL187" s="22">
        <f t="shared" si="14"/>
        <v>5.5026868421666411</v>
      </c>
      <c r="AM187" s="23">
        <f t="shared" si="15"/>
        <v>3.1797741564913804</v>
      </c>
      <c r="AN187" s="23">
        <f t="shared" si="18"/>
        <v>38.478037499999999</v>
      </c>
      <c r="AO187" s="23">
        <f t="shared" si="19"/>
        <v>8.6612479572079574E-3</v>
      </c>
      <c r="AP187" s="23">
        <f t="shared" si="20"/>
        <v>0.10959628828406105</v>
      </c>
      <c r="AX187">
        <v>84.76</v>
      </c>
      <c r="AY187">
        <v>4</v>
      </c>
      <c r="AZ187">
        <v>40</v>
      </c>
      <c r="BA187">
        <v>13</v>
      </c>
      <c r="BB187">
        <v>3.72</v>
      </c>
      <c r="BC187">
        <f t="shared" si="16"/>
        <v>71.00345200000001</v>
      </c>
    </row>
    <row r="188" spans="1:55" x14ac:dyDescent="0.25">
      <c r="A188" t="s">
        <v>305</v>
      </c>
      <c r="B188" s="3">
        <v>44.231999999999999</v>
      </c>
      <c r="C188" s="3">
        <v>49.484999999999999</v>
      </c>
      <c r="D188" s="3">
        <v>63.429000000000002</v>
      </c>
      <c r="E188" s="3">
        <v>39.533999999999999</v>
      </c>
      <c r="F188" s="3">
        <v>0</v>
      </c>
      <c r="G188" s="3">
        <v>32.688000000000002</v>
      </c>
      <c r="H188" s="3">
        <v>1.7190000000000001</v>
      </c>
      <c r="I188" s="3">
        <v>25.75</v>
      </c>
      <c r="J188" s="3">
        <v>915.75</v>
      </c>
      <c r="K188" s="3">
        <v>2772</v>
      </c>
      <c r="L188" s="3">
        <v>25.75</v>
      </c>
      <c r="M188" s="3">
        <v>35.063000000000002</v>
      </c>
      <c r="N188" s="3">
        <v>2772</v>
      </c>
      <c r="O188" s="3">
        <v>-90.462999999999994</v>
      </c>
      <c r="P188" s="3">
        <v>33.063000000000002</v>
      </c>
      <c r="Q188" s="3">
        <v>1.0999999999999999E-2</v>
      </c>
      <c r="R188" s="3">
        <v>0.13500000000000001</v>
      </c>
      <c r="S188" s="3">
        <v>-1.0089999999999999</v>
      </c>
      <c r="T188" s="3">
        <v>1.429</v>
      </c>
      <c r="U188" s="3">
        <v>-1.546</v>
      </c>
      <c r="V188" s="3">
        <v>-2.851</v>
      </c>
      <c r="W188" s="3">
        <v>-1.772</v>
      </c>
      <c r="X188" s="3">
        <v>-1.1060000000000001</v>
      </c>
      <c r="Y188" s="12">
        <v>169.625</v>
      </c>
      <c r="Z188" s="12">
        <v>100.211</v>
      </c>
      <c r="AA188" s="12">
        <v>87.242000000000004</v>
      </c>
      <c r="AB188" s="12">
        <v>53.085999999999999</v>
      </c>
      <c r="AC188" s="12">
        <v>28.625</v>
      </c>
      <c r="AD188" s="12">
        <v>692.93799999999999</v>
      </c>
      <c r="AE188" s="12">
        <v>100.125</v>
      </c>
      <c r="AF188" s="12">
        <v>35.875</v>
      </c>
      <c r="AG188" s="12">
        <v>20.375</v>
      </c>
      <c r="AH188" s="3">
        <v>7.115384615384599</v>
      </c>
      <c r="AI188" s="32">
        <v>0.22207175925925926</v>
      </c>
      <c r="AJ188" s="22">
        <f t="shared" si="17"/>
        <v>44.470142199999998</v>
      </c>
      <c r="AK188" s="21"/>
      <c r="AL188" s="22">
        <f t="shared" si="14"/>
        <v>5.4916549463050801</v>
      </c>
      <c r="AM188" s="23">
        <f t="shared" si="15"/>
        <v>3.1968107881796106</v>
      </c>
      <c r="AN188" s="23">
        <f t="shared" si="18"/>
        <v>38.478037499999999</v>
      </c>
      <c r="AO188" s="23">
        <f t="shared" si="19"/>
        <v>8.8185662853913493E-3</v>
      </c>
      <c r="AP188" s="23">
        <f t="shared" si="20"/>
        <v>0.1115869373144476</v>
      </c>
      <c r="AX188">
        <v>84.81</v>
      </c>
      <c r="AY188">
        <v>4</v>
      </c>
      <c r="AZ188">
        <v>40</v>
      </c>
      <c r="BA188">
        <v>13</v>
      </c>
      <c r="BB188">
        <v>3.74</v>
      </c>
      <c r="BC188">
        <f t="shared" si="16"/>
        <v>71.045337000000004</v>
      </c>
    </row>
    <row r="189" spans="1:55" x14ac:dyDescent="0.25">
      <c r="A189" t="s">
        <v>306</v>
      </c>
      <c r="B189" s="3">
        <v>44.091000000000001</v>
      </c>
      <c r="C189" s="3">
        <v>48.738</v>
      </c>
      <c r="D189" s="3">
        <v>63.119</v>
      </c>
      <c r="E189" s="3">
        <v>39.823</v>
      </c>
      <c r="F189" s="3">
        <v>0</v>
      </c>
      <c r="G189" s="3">
        <v>32.625</v>
      </c>
      <c r="H189" s="3">
        <v>1.7190000000000001</v>
      </c>
      <c r="I189" s="3">
        <v>25.75</v>
      </c>
      <c r="J189" s="3">
        <v>915.75</v>
      </c>
      <c r="K189" s="3">
        <v>2773</v>
      </c>
      <c r="L189" s="3">
        <v>25.75</v>
      </c>
      <c r="M189" s="3">
        <v>35.063000000000002</v>
      </c>
      <c r="N189" s="3">
        <v>2772</v>
      </c>
      <c r="O189" s="3">
        <v>-90.512</v>
      </c>
      <c r="P189" s="3">
        <v>33.063000000000002</v>
      </c>
      <c r="Q189" s="3">
        <v>1.4999999999999999E-2</v>
      </c>
      <c r="R189" s="3">
        <v>0.13500000000000001</v>
      </c>
      <c r="S189" s="3">
        <v>-1.0389999999999999</v>
      </c>
      <c r="T189" s="3">
        <v>1.359</v>
      </c>
      <c r="U189" s="3">
        <v>-1.4630000000000001</v>
      </c>
      <c r="V189" s="3">
        <v>-2.823</v>
      </c>
      <c r="W189" s="3">
        <v>-1.163</v>
      </c>
      <c r="X189" s="3">
        <v>-1.1890000000000001</v>
      </c>
      <c r="Y189" s="12">
        <v>169.625</v>
      </c>
      <c r="Z189" s="12">
        <v>100.21899999999999</v>
      </c>
      <c r="AA189" s="12">
        <v>87.227000000000004</v>
      </c>
      <c r="AB189" s="12">
        <v>53.008000000000003</v>
      </c>
      <c r="AC189" s="12">
        <v>28.625</v>
      </c>
      <c r="AD189" s="12">
        <v>692.875</v>
      </c>
      <c r="AE189" s="12">
        <v>100.188</v>
      </c>
      <c r="AF189" s="12">
        <v>36.5</v>
      </c>
      <c r="AG189" s="12">
        <v>20.375</v>
      </c>
      <c r="AH189" s="3">
        <v>7.1538461538461373</v>
      </c>
      <c r="AI189" s="32">
        <v>0.22207175925925926</v>
      </c>
      <c r="AJ189" s="22">
        <f t="shared" si="17"/>
        <v>44.404801599999999</v>
      </c>
      <c r="AK189" s="21"/>
      <c r="AL189" s="22">
        <f t="shared" si="14"/>
        <v>5.47708451780868</v>
      </c>
      <c r="AM189" s="23">
        <f t="shared" si="15"/>
        <v>3.2193119998433102</v>
      </c>
      <c r="AN189" s="23">
        <f t="shared" si="18"/>
        <v>38.502248399999999</v>
      </c>
      <c r="AO189" s="23">
        <f t="shared" si="19"/>
        <v>9.0693467978117896E-3</v>
      </c>
      <c r="AP189" s="23">
        <f t="shared" si="20"/>
        <v>0.11476022290458963</v>
      </c>
      <c r="AX189">
        <v>84.81</v>
      </c>
      <c r="AY189">
        <v>4</v>
      </c>
      <c r="AZ189">
        <v>40</v>
      </c>
      <c r="BA189">
        <v>13</v>
      </c>
      <c r="BB189">
        <v>3.76</v>
      </c>
      <c r="BC189">
        <f t="shared" si="16"/>
        <v>71.045337000000004</v>
      </c>
    </row>
    <row r="190" spans="1:55" x14ac:dyDescent="0.25">
      <c r="A190" t="s">
        <v>307</v>
      </c>
      <c r="B190" s="3">
        <v>43.972000000000001</v>
      </c>
      <c r="C190" s="3">
        <v>48.110999999999997</v>
      </c>
      <c r="D190" s="3">
        <v>62.79</v>
      </c>
      <c r="E190" s="3">
        <v>40.152999999999999</v>
      </c>
      <c r="F190" s="3">
        <v>0</v>
      </c>
      <c r="G190" s="3">
        <v>32.625</v>
      </c>
      <c r="H190" s="3">
        <v>1.7190000000000001</v>
      </c>
      <c r="I190" s="3">
        <v>25.5</v>
      </c>
      <c r="J190" s="3">
        <v>915.71900000000005</v>
      </c>
      <c r="K190" s="3">
        <v>2773</v>
      </c>
      <c r="L190" s="3">
        <v>25.75</v>
      </c>
      <c r="M190" s="3">
        <v>34.938000000000002</v>
      </c>
      <c r="N190" s="3">
        <v>2772</v>
      </c>
      <c r="O190" s="3">
        <v>-90.546000000000006</v>
      </c>
      <c r="P190" s="3">
        <v>33.063000000000002</v>
      </c>
      <c r="Q190" s="3">
        <v>2.4E-2</v>
      </c>
      <c r="R190" s="3">
        <v>0.123</v>
      </c>
      <c r="S190" s="3">
        <v>-1.036</v>
      </c>
      <c r="T190" s="3">
        <v>1.3169999999999999</v>
      </c>
      <c r="U190" s="3">
        <v>-1.294</v>
      </c>
      <c r="V190" s="3">
        <v>-2.948</v>
      </c>
      <c r="W190" s="3">
        <v>-3.9E-2</v>
      </c>
      <c r="X190" s="3">
        <v>-1.1359999999999999</v>
      </c>
      <c r="Y190" s="12">
        <v>169.625</v>
      </c>
      <c r="Z190" s="12">
        <v>100.21899999999999</v>
      </c>
      <c r="AA190" s="12">
        <v>87.210999999999999</v>
      </c>
      <c r="AB190" s="12">
        <v>52.938000000000002</v>
      </c>
      <c r="AC190" s="12">
        <v>28.594000000000001</v>
      </c>
      <c r="AD190" s="12">
        <v>692.75</v>
      </c>
      <c r="AE190" s="12">
        <v>100.188</v>
      </c>
      <c r="AF190" s="12">
        <v>36.5</v>
      </c>
      <c r="AG190" s="12">
        <v>20.5</v>
      </c>
      <c r="AH190" s="3">
        <v>7.1923076923076756</v>
      </c>
      <c r="AI190" s="32">
        <v>0.22207175925925926</v>
      </c>
      <c r="AJ190" s="22">
        <f t="shared" si="17"/>
        <v>44.3461626</v>
      </c>
      <c r="AK190" s="21"/>
      <c r="AL190" s="22">
        <f t="shared" si="14"/>
        <v>5.4683422607108403</v>
      </c>
      <c r="AM190" s="23">
        <f t="shared" si="15"/>
        <v>3.2328127268415305</v>
      </c>
      <c r="AN190" s="23">
        <f t="shared" si="18"/>
        <v>38.502248399999999</v>
      </c>
      <c r="AO190" s="23">
        <f t="shared" si="19"/>
        <v>9.0431600409364918E-3</v>
      </c>
      <c r="AP190" s="23">
        <f t="shared" si="20"/>
        <v>0.11442886518686705</v>
      </c>
      <c r="AX190">
        <v>84.86</v>
      </c>
      <c r="AY190">
        <v>4</v>
      </c>
      <c r="AZ190">
        <v>40</v>
      </c>
      <c r="BA190">
        <v>13</v>
      </c>
      <c r="BB190">
        <v>3.78</v>
      </c>
      <c r="BC190">
        <f t="shared" si="16"/>
        <v>71.087221999999997</v>
      </c>
    </row>
    <row r="191" spans="1:55" x14ac:dyDescent="0.25">
      <c r="A191" t="s">
        <v>308</v>
      </c>
      <c r="B191" s="3">
        <v>43.869</v>
      </c>
      <c r="C191" s="3">
        <v>47.805999999999997</v>
      </c>
      <c r="D191" s="3">
        <v>62.503999999999998</v>
      </c>
      <c r="E191" s="3">
        <v>40.488999999999997</v>
      </c>
      <c r="F191" s="3">
        <v>0</v>
      </c>
      <c r="G191" s="3">
        <v>32.625</v>
      </c>
      <c r="H191" s="3">
        <v>1.7190000000000001</v>
      </c>
      <c r="I191" s="3">
        <v>25.5</v>
      </c>
      <c r="J191" s="3">
        <v>915.71900000000005</v>
      </c>
      <c r="K191" s="3">
        <v>2773</v>
      </c>
      <c r="L191" s="3">
        <v>25.75</v>
      </c>
      <c r="M191" s="3">
        <v>34.938000000000002</v>
      </c>
      <c r="N191" s="3">
        <v>2772</v>
      </c>
      <c r="O191" s="3">
        <v>-90.59</v>
      </c>
      <c r="P191" s="3">
        <v>33.063000000000002</v>
      </c>
      <c r="Q191" s="3">
        <v>6.0000000000000001E-3</v>
      </c>
      <c r="R191" s="3">
        <v>0.121</v>
      </c>
      <c r="S191" s="3">
        <v>-0.99099999999999999</v>
      </c>
      <c r="T191" s="3">
        <v>1.264</v>
      </c>
      <c r="U191" s="3">
        <v>-1.0029999999999999</v>
      </c>
      <c r="V191" s="3">
        <v>-2.8079999999999998</v>
      </c>
      <c r="W191" s="3">
        <v>1.4039999999999999</v>
      </c>
      <c r="X191" s="3">
        <v>-1.1539999999999999</v>
      </c>
      <c r="Y191" s="12">
        <v>169.625</v>
      </c>
      <c r="Z191" s="12">
        <v>100.203</v>
      </c>
      <c r="AA191" s="12">
        <v>87.171999999999997</v>
      </c>
      <c r="AB191" s="12">
        <v>52.875</v>
      </c>
      <c r="AC191" s="12">
        <v>28.594000000000001</v>
      </c>
      <c r="AD191" s="12">
        <v>692.56299999999999</v>
      </c>
      <c r="AE191" s="12">
        <v>100.188</v>
      </c>
      <c r="AF191" s="12">
        <v>36.5</v>
      </c>
      <c r="AG191" s="12">
        <v>20.5</v>
      </c>
      <c r="AH191" s="3">
        <v>7.230769230769214</v>
      </c>
      <c r="AI191" s="32">
        <v>0.22207175925925926</v>
      </c>
      <c r="AJ191" s="22">
        <f t="shared" si="17"/>
        <v>44.293387500000001</v>
      </c>
      <c r="AK191" s="21"/>
      <c r="AL191" s="22">
        <f t="shared" si="14"/>
        <v>5.4573103648492802</v>
      </c>
      <c r="AM191" s="23">
        <f t="shared" si="15"/>
        <v>3.2498493585297603</v>
      </c>
      <c r="AN191" s="23">
        <f t="shared" si="18"/>
        <v>38.502248399999999</v>
      </c>
      <c r="AO191" s="23">
        <f t="shared" si="19"/>
        <v>8.6503586878070114E-3</v>
      </c>
      <c r="AP191" s="23">
        <f t="shared" si="20"/>
        <v>0.10945849942102824</v>
      </c>
      <c r="AX191">
        <v>84.86</v>
      </c>
      <c r="AY191">
        <v>4</v>
      </c>
      <c r="AZ191">
        <v>40</v>
      </c>
      <c r="BA191">
        <v>13</v>
      </c>
      <c r="BB191">
        <v>3.8</v>
      </c>
      <c r="BC191">
        <f t="shared" si="16"/>
        <v>71.087221999999997</v>
      </c>
    </row>
    <row r="192" spans="1:55" x14ac:dyDescent="0.25">
      <c r="A192" t="s">
        <v>309</v>
      </c>
      <c r="B192" s="3">
        <v>43.735999999999997</v>
      </c>
      <c r="C192" s="3">
        <v>47.856999999999999</v>
      </c>
      <c r="D192" s="3">
        <v>62.212000000000003</v>
      </c>
      <c r="E192" s="3">
        <v>40.847999999999999</v>
      </c>
      <c r="F192" s="3">
        <v>0</v>
      </c>
      <c r="G192" s="3">
        <v>32.563000000000002</v>
      </c>
      <c r="H192" s="3">
        <v>1.7190000000000001</v>
      </c>
      <c r="I192" s="3">
        <v>25.75</v>
      </c>
      <c r="J192" s="3">
        <v>915.71900000000005</v>
      </c>
      <c r="K192" s="3">
        <v>2773</v>
      </c>
      <c r="L192" s="3">
        <v>25.75</v>
      </c>
      <c r="M192" s="3">
        <v>34.875</v>
      </c>
      <c r="N192" s="3">
        <v>2772</v>
      </c>
      <c r="O192" s="3">
        <v>-90.614999999999995</v>
      </c>
      <c r="P192" s="3">
        <v>32.875</v>
      </c>
      <c r="Q192" s="3">
        <v>1E-3</v>
      </c>
      <c r="R192" s="3">
        <v>0.123</v>
      </c>
      <c r="S192" s="3">
        <v>-0.99199999999999999</v>
      </c>
      <c r="T192" s="3">
        <v>1.2350000000000001</v>
      </c>
      <c r="U192" s="3">
        <v>-0.751</v>
      </c>
      <c r="V192" s="3">
        <v>-2.7989999999999999</v>
      </c>
      <c r="W192" s="3">
        <v>2.4209999999999998</v>
      </c>
      <c r="X192" s="3">
        <v>-1.1020000000000001</v>
      </c>
      <c r="Y192" s="12">
        <v>164.93799999999999</v>
      </c>
      <c r="Z192" s="12">
        <v>100.188</v>
      </c>
      <c r="AA192" s="12">
        <v>87.132999999999996</v>
      </c>
      <c r="AB192" s="12">
        <v>52.805</v>
      </c>
      <c r="AC192" s="12">
        <v>28.602</v>
      </c>
      <c r="AD192" s="12">
        <v>691.93799999999999</v>
      </c>
      <c r="AE192" s="12">
        <v>100.188</v>
      </c>
      <c r="AF192" s="12">
        <v>36.5</v>
      </c>
      <c r="AG192" s="12">
        <v>20.5</v>
      </c>
      <c r="AH192" s="3">
        <v>7.2692307692307523</v>
      </c>
      <c r="AI192" s="32">
        <v>0.22207175925925926</v>
      </c>
      <c r="AJ192" s="22">
        <f t="shared" si="17"/>
        <v>44.234748500000002</v>
      </c>
      <c r="AK192" s="21"/>
      <c r="AL192" s="22">
        <f t="shared" si="14"/>
        <v>5.4512740444721999</v>
      </c>
      <c r="AM192" s="23">
        <f t="shared" si="15"/>
        <v>3.2591712890761508</v>
      </c>
      <c r="AN192" s="23">
        <f t="shared" si="18"/>
        <v>38.502248399999999</v>
      </c>
      <c r="AO192" s="23">
        <f t="shared" si="19"/>
        <v>8.6590876067654428E-3</v>
      </c>
      <c r="AP192" s="23">
        <f t="shared" si="20"/>
        <v>0.10956895199360242</v>
      </c>
      <c r="AX192">
        <v>84.88</v>
      </c>
      <c r="AY192">
        <v>4</v>
      </c>
      <c r="AZ192">
        <v>40</v>
      </c>
      <c r="BA192">
        <v>13</v>
      </c>
      <c r="BB192">
        <v>3.82</v>
      </c>
      <c r="BC192">
        <f t="shared" si="16"/>
        <v>71.103976000000003</v>
      </c>
    </row>
    <row r="193" spans="1:55" x14ac:dyDescent="0.25">
      <c r="A193" t="s">
        <v>310</v>
      </c>
      <c r="B193" s="3">
        <v>43.526000000000003</v>
      </c>
      <c r="C193" s="3">
        <v>48.189</v>
      </c>
      <c r="D193" s="3">
        <v>61.951000000000001</v>
      </c>
      <c r="E193" s="3">
        <v>41.201000000000001</v>
      </c>
      <c r="F193" s="3">
        <v>0</v>
      </c>
      <c r="G193" s="3">
        <v>32.5</v>
      </c>
      <c r="H193" s="3">
        <v>1.7190000000000001</v>
      </c>
      <c r="I193" s="3">
        <v>25.75</v>
      </c>
      <c r="J193" s="3">
        <v>915.71900000000005</v>
      </c>
      <c r="K193" s="3">
        <v>2773</v>
      </c>
      <c r="L193" s="3">
        <v>25.75</v>
      </c>
      <c r="M193" s="3">
        <v>34.813000000000002</v>
      </c>
      <c r="N193" s="3">
        <v>2772</v>
      </c>
      <c r="O193" s="3">
        <v>-90.653000000000006</v>
      </c>
      <c r="P193" s="3">
        <v>32.875</v>
      </c>
      <c r="Q193" s="3">
        <v>0.02</v>
      </c>
      <c r="R193" s="3">
        <v>0.112</v>
      </c>
      <c r="S193" s="3">
        <v>-1.0049999999999999</v>
      </c>
      <c r="T193" s="3">
        <v>1.232</v>
      </c>
      <c r="U193" s="3">
        <v>-0.50800000000000001</v>
      </c>
      <c r="V193" s="3">
        <v>-2.625</v>
      </c>
      <c r="W193" s="3">
        <v>3.1560000000000001</v>
      </c>
      <c r="X193" s="3">
        <v>-0.93700000000000006</v>
      </c>
      <c r="Y193" s="12">
        <v>164.93799999999999</v>
      </c>
      <c r="Z193" s="12">
        <v>100.18</v>
      </c>
      <c r="AA193" s="12">
        <v>87.108999999999995</v>
      </c>
      <c r="AB193" s="12">
        <v>52.734000000000002</v>
      </c>
      <c r="AC193" s="12">
        <v>28.602</v>
      </c>
      <c r="AD193" s="12">
        <v>691.56299999999999</v>
      </c>
      <c r="AE193" s="12">
        <v>100.125</v>
      </c>
      <c r="AF193" s="12">
        <v>36.5</v>
      </c>
      <c r="AG193" s="12">
        <v>20.5</v>
      </c>
      <c r="AH193" s="3">
        <v>7.3076923076922906</v>
      </c>
      <c r="AI193" s="32">
        <v>0.22207175925925926</v>
      </c>
      <c r="AJ193" s="22">
        <f t="shared" si="17"/>
        <v>44.175271800000004</v>
      </c>
      <c r="AK193" s="21"/>
      <c r="AL193" s="22">
        <f t="shared" si="14"/>
        <v>5.45064959753664</v>
      </c>
      <c r="AM193" s="23">
        <f t="shared" si="15"/>
        <v>3.2601356267188804</v>
      </c>
      <c r="AN193" s="23">
        <f t="shared" si="18"/>
        <v>38.478037499999999</v>
      </c>
      <c r="AO193" s="23">
        <f t="shared" si="19"/>
        <v>8.7836066569061504E-3</v>
      </c>
      <c r="AP193" s="23">
        <f t="shared" si="20"/>
        <v>0.11114457086325058</v>
      </c>
      <c r="AX193">
        <v>84.88</v>
      </c>
      <c r="AY193">
        <v>4</v>
      </c>
      <c r="AZ193">
        <v>40</v>
      </c>
      <c r="BA193">
        <v>13</v>
      </c>
      <c r="BB193">
        <v>3.84</v>
      </c>
      <c r="BC193">
        <f t="shared" si="16"/>
        <v>71.103976000000003</v>
      </c>
    </row>
    <row r="194" spans="1:55" x14ac:dyDescent="0.25">
      <c r="A194" t="s">
        <v>311</v>
      </c>
      <c r="B194" s="3">
        <v>43.295999999999999</v>
      </c>
      <c r="C194" s="3">
        <v>48.728999999999999</v>
      </c>
      <c r="D194" s="3">
        <v>61.768000000000001</v>
      </c>
      <c r="E194" s="3">
        <v>41.460999999999999</v>
      </c>
      <c r="F194" s="3">
        <v>0</v>
      </c>
      <c r="G194" s="3">
        <v>32.5</v>
      </c>
      <c r="H194" s="3">
        <v>1.6879999999999999</v>
      </c>
      <c r="I194" s="3">
        <v>25.75</v>
      </c>
      <c r="J194" s="3">
        <v>915.71900000000005</v>
      </c>
      <c r="K194" s="3">
        <v>2773</v>
      </c>
      <c r="L194" s="3">
        <v>25.75</v>
      </c>
      <c r="M194" s="3">
        <v>34.813000000000002</v>
      </c>
      <c r="N194" s="3">
        <v>2772</v>
      </c>
      <c r="O194" s="3">
        <v>-90.679000000000002</v>
      </c>
      <c r="P194" s="3">
        <v>32.875</v>
      </c>
      <c r="Q194" s="3">
        <v>6.0000000000000001E-3</v>
      </c>
      <c r="R194" s="3">
        <v>0.105</v>
      </c>
      <c r="S194" s="3">
        <v>-1.0049999999999999</v>
      </c>
      <c r="T194" s="3">
        <v>1.2010000000000001</v>
      </c>
      <c r="U194" s="3">
        <v>-0.161</v>
      </c>
      <c r="V194" s="3">
        <v>-2.5230000000000001</v>
      </c>
      <c r="W194" s="3">
        <v>3.7429999999999999</v>
      </c>
      <c r="X194" s="3">
        <v>-0.88700000000000001</v>
      </c>
      <c r="Y194" s="12">
        <v>164.93799999999999</v>
      </c>
      <c r="Z194" s="12">
        <v>100.172</v>
      </c>
      <c r="AA194" s="12">
        <v>87.078000000000003</v>
      </c>
      <c r="AB194" s="12">
        <v>52.640999999999998</v>
      </c>
      <c r="AC194" s="12">
        <v>28.602</v>
      </c>
      <c r="AD194" s="12">
        <v>691.25</v>
      </c>
      <c r="AE194" s="12">
        <v>100.125</v>
      </c>
      <c r="AF194" s="12">
        <v>36.5</v>
      </c>
      <c r="AG194" s="12">
        <v>20.625</v>
      </c>
      <c r="AH194" s="3">
        <v>7.3461538461538289</v>
      </c>
      <c r="AI194" s="32">
        <v>0.22207175925925926</v>
      </c>
      <c r="AJ194" s="22">
        <f t="shared" si="17"/>
        <v>44.097365699999997</v>
      </c>
      <c r="AK194" s="21"/>
      <c r="AL194" s="22">
        <f t="shared" si="14"/>
        <v>5.4441969792025207</v>
      </c>
      <c r="AM194" s="23">
        <f t="shared" si="15"/>
        <v>3.2701004490270904</v>
      </c>
      <c r="AN194" s="23">
        <f t="shared" si="18"/>
        <v>38.478037499999999</v>
      </c>
      <c r="AO194" s="23">
        <f t="shared" si="19"/>
        <v>8.7836066569061504E-3</v>
      </c>
      <c r="AP194" s="23">
        <f t="shared" si="20"/>
        <v>0.11114457086325058</v>
      </c>
      <c r="AX194">
        <v>84.85</v>
      </c>
      <c r="AY194">
        <v>4</v>
      </c>
      <c r="AZ194">
        <v>40</v>
      </c>
      <c r="BA194">
        <v>13</v>
      </c>
      <c r="BB194">
        <v>3.86</v>
      </c>
      <c r="BC194">
        <f t="shared" si="16"/>
        <v>71.078845000000001</v>
      </c>
    </row>
    <row r="195" spans="1:55" x14ac:dyDescent="0.25">
      <c r="A195" t="s">
        <v>312</v>
      </c>
      <c r="B195" s="3">
        <v>43.109000000000002</v>
      </c>
      <c r="C195" s="3">
        <v>49.378999999999998</v>
      </c>
      <c r="D195" s="3">
        <v>61.64</v>
      </c>
      <c r="E195" s="3">
        <v>41.622999999999998</v>
      </c>
      <c r="F195" s="3">
        <v>0</v>
      </c>
      <c r="G195" s="3">
        <v>32.438000000000002</v>
      </c>
      <c r="H195" s="3">
        <v>1.6879999999999999</v>
      </c>
      <c r="I195" s="3">
        <v>25.5</v>
      </c>
      <c r="J195" s="3">
        <v>915.71900000000005</v>
      </c>
      <c r="K195" s="3">
        <v>2773</v>
      </c>
      <c r="L195" s="3">
        <v>25.75</v>
      </c>
      <c r="M195" s="3">
        <v>34.75</v>
      </c>
      <c r="N195" s="3">
        <v>2772</v>
      </c>
      <c r="O195" s="3">
        <v>-90.706999999999994</v>
      </c>
      <c r="P195" s="3">
        <v>32.875</v>
      </c>
      <c r="Q195" s="3">
        <v>8.9999999999999993E-3</v>
      </c>
      <c r="R195" s="3">
        <v>9.4E-2</v>
      </c>
      <c r="S195" s="3">
        <v>-0.98199999999999998</v>
      </c>
      <c r="T195" s="3">
        <v>1.22</v>
      </c>
      <c r="U195" s="3">
        <v>0.308</v>
      </c>
      <c r="V195" s="3">
        <v>-2.3140000000000001</v>
      </c>
      <c r="W195" s="3">
        <v>4.0999999999999996</v>
      </c>
      <c r="X195" s="3">
        <v>-0.83499999999999996</v>
      </c>
      <c r="Y195" s="12">
        <v>164.93799999999999</v>
      </c>
      <c r="Z195" s="12">
        <v>100.164</v>
      </c>
      <c r="AA195" s="12">
        <v>87.039000000000001</v>
      </c>
      <c r="AB195" s="12">
        <v>52.539000000000001</v>
      </c>
      <c r="AC195" s="12">
        <v>28.562999999999999</v>
      </c>
      <c r="AD195" s="12">
        <v>690.81299999999999</v>
      </c>
      <c r="AE195" s="12">
        <v>100.125</v>
      </c>
      <c r="AF195" s="12">
        <v>36.5</v>
      </c>
      <c r="AG195" s="12">
        <v>20.625</v>
      </c>
      <c r="AH195" s="3">
        <v>7.3846153846153673</v>
      </c>
      <c r="AI195" s="32">
        <v>0.22207175925925926</v>
      </c>
      <c r="AJ195" s="22">
        <f t="shared" si="17"/>
        <v>44.0119203</v>
      </c>
      <c r="AK195" s="21"/>
      <c r="AL195" s="22">
        <f t="shared" ref="AL195:AL262" si="21">(63.444*T195+1583.2)*0.00328083</f>
        <v>5.4481518097944006</v>
      </c>
      <c r="AM195" s="23">
        <f t="shared" ref="AM195:AM262" si="22">(-97.977*T195+1114.4)*0.00328083</f>
        <v>3.2639929772898006</v>
      </c>
      <c r="AN195" s="23">
        <f t="shared" si="18"/>
        <v>38.478037499999999</v>
      </c>
      <c r="AO195" s="23">
        <f t="shared" si="19"/>
        <v>8.5825887931162588E-3</v>
      </c>
      <c r="AP195" s="23">
        <f t="shared" si="20"/>
        <v>0.10860096376886774</v>
      </c>
      <c r="AX195">
        <v>84.85</v>
      </c>
      <c r="AY195">
        <v>4</v>
      </c>
      <c r="AZ195">
        <v>40</v>
      </c>
      <c r="BA195">
        <v>13</v>
      </c>
      <c r="BB195">
        <v>3.88</v>
      </c>
      <c r="BC195">
        <f t="shared" ref="BC195:BC258" si="23">AX195*0.8377</f>
        <v>71.078845000000001</v>
      </c>
    </row>
    <row r="196" spans="1:55" x14ac:dyDescent="0.25">
      <c r="A196" t="s">
        <v>313</v>
      </c>
      <c r="B196" s="3">
        <v>42.991</v>
      </c>
      <c r="C196" s="3">
        <v>49.988</v>
      </c>
      <c r="D196" s="3">
        <v>61.61</v>
      </c>
      <c r="E196" s="3">
        <v>41.692999999999998</v>
      </c>
      <c r="F196" s="3">
        <v>0</v>
      </c>
      <c r="G196" s="3">
        <v>32.375</v>
      </c>
      <c r="H196" s="3">
        <v>1.6879999999999999</v>
      </c>
      <c r="I196" s="3">
        <v>25.5</v>
      </c>
      <c r="J196" s="3">
        <v>915.68799999999999</v>
      </c>
      <c r="K196" s="3">
        <v>2773</v>
      </c>
      <c r="L196" s="3">
        <v>25.75</v>
      </c>
      <c r="M196" s="3">
        <v>34.688000000000002</v>
      </c>
      <c r="N196" s="3">
        <v>2772</v>
      </c>
      <c r="O196" s="3">
        <v>-90.753</v>
      </c>
      <c r="P196" s="3">
        <v>32.875</v>
      </c>
      <c r="Q196" s="3">
        <v>6.0000000000000001E-3</v>
      </c>
      <c r="R196" s="3">
        <v>9.1999999999999998E-2</v>
      </c>
      <c r="S196" s="3">
        <v>-0.97199999999999998</v>
      </c>
      <c r="T196" s="3">
        <v>1.236</v>
      </c>
      <c r="U196" s="3">
        <v>0.73099999999999998</v>
      </c>
      <c r="V196" s="3">
        <v>-2.2160000000000002</v>
      </c>
      <c r="W196" s="3">
        <v>3.992</v>
      </c>
      <c r="X196" s="3">
        <v>-0.83499999999999996</v>
      </c>
      <c r="Y196" s="12">
        <v>164.93799999999999</v>
      </c>
      <c r="Z196" s="12">
        <v>100.164</v>
      </c>
      <c r="AA196" s="12">
        <v>87.007999999999996</v>
      </c>
      <c r="AB196" s="12">
        <v>52.539000000000001</v>
      </c>
      <c r="AC196" s="12">
        <v>28.562999999999999</v>
      </c>
      <c r="AD196" s="12">
        <v>690.81299999999999</v>
      </c>
      <c r="AE196" s="12">
        <v>100.125</v>
      </c>
      <c r="AF196" s="12">
        <v>36.5</v>
      </c>
      <c r="AG196" s="12">
        <v>20.625</v>
      </c>
      <c r="AH196" s="3">
        <v>7.4230769230769056</v>
      </c>
      <c r="AI196" s="32">
        <v>0.22207175925925926</v>
      </c>
      <c r="AJ196" s="22">
        <f t="shared" ref="AJ196:AJ259" si="24">AB196*0.8377</f>
        <v>44.0119203</v>
      </c>
      <c r="AK196" s="21"/>
      <c r="AL196" s="22">
        <f t="shared" si="21"/>
        <v>5.4514821934507207</v>
      </c>
      <c r="AM196" s="23">
        <f t="shared" si="22"/>
        <v>3.2588498431952404</v>
      </c>
      <c r="AN196" s="23">
        <f t="shared" ref="AN196:AN259" si="25">AE196*38.43/100</f>
        <v>38.478037499999999</v>
      </c>
      <c r="AO196" s="23">
        <f t="shared" ref="AO196:AO259" si="26">(2*$AS$2*9.81*-S196)/($AS$5*$AS$7*((AN196*$AS$6)^2))</f>
        <v>8.4951897219032631E-3</v>
      </c>
      <c r="AP196" s="23">
        <f t="shared" ref="AP196:AP259" si="27">AO196/$AS$9</f>
        <v>0.10749504764087521</v>
      </c>
      <c r="AX196">
        <v>84.78</v>
      </c>
      <c r="AY196">
        <v>4</v>
      </c>
      <c r="AZ196">
        <v>40</v>
      </c>
      <c r="BA196">
        <v>13</v>
      </c>
      <c r="BB196">
        <v>3.9</v>
      </c>
      <c r="BC196">
        <f t="shared" si="23"/>
        <v>71.020206000000002</v>
      </c>
    </row>
    <row r="197" spans="1:55" x14ac:dyDescent="0.25">
      <c r="A197" t="s">
        <v>314</v>
      </c>
      <c r="B197" s="3">
        <v>42.941000000000003</v>
      </c>
      <c r="C197" s="3">
        <v>50.411999999999999</v>
      </c>
      <c r="D197" s="3">
        <v>61.677</v>
      </c>
      <c r="E197" s="3">
        <v>41.692999999999998</v>
      </c>
      <c r="F197" s="3">
        <v>0</v>
      </c>
      <c r="G197" s="3">
        <v>32.375</v>
      </c>
      <c r="H197" s="3">
        <v>1.6879999999999999</v>
      </c>
      <c r="I197" s="3">
        <v>25.5</v>
      </c>
      <c r="J197" s="3">
        <v>915.71900000000005</v>
      </c>
      <c r="K197" s="3">
        <v>2773</v>
      </c>
      <c r="L197" s="3">
        <v>25.75</v>
      </c>
      <c r="M197" s="3">
        <v>34.688000000000002</v>
      </c>
      <c r="N197" s="3">
        <v>2772</v>
      </c>
      <c r="O197" s="3">
        <v>-90.784000000000006</v>
      </c>
      <c r="P197" s="3">
        <v>32.625</v>
      </c>
      <c r="Q197" s="3">
        <v>-2.5000000000000001E-2</v>
      </c>
      <c r="R197" s="3">
        <v>6.3E-2</v>
      </c>
      <c r="S197" s="3">
        <v>-0.93400000000000005</v>
      </c>
      <c r="T197" s="3">
        <v>1.274</v>
      </c>
      <c r="U197" s="3">
        <v>1.0940000000000001</v>
      </c>
      <c r="V197" s="3">
        <v>-1.9950000000000001</v>
      </c>
      <c r="W197" s="3">
        <v>3.4569999999999999</v>
      </c>
      <c r="X197" s="3">
        <v>-0.93500000000000005</v>
      </c>
      <c r="Y197" s="12">
        <v>158.81299999999999</v>
      </c>
      <c r="Z197" s="12">
        <v>100.164</v>
      </c>
      <c r="AA197" s="12">
        <v>87.007999999999996</v>
      </c>
      <c r="AB197" s="12">
        <v>52.414000000000001</v>
      </c>
      <c r="AC197" s="12">
        <v>28.585999999999999</v>
      </c>
      <c r="AD197" s="12">
        <v>689.75</v>
      </c>
      <c r="AE197" s="12">
        <v>100.125</v>
      </c>
      <c r="AF197" s="12">
        <v>36.5</v>
      </c>
      <c r="AG197" s="12">
        <v>20.75</v>
      </c>
      <c r="AH197" s="3">
        <v>7.4615384615384439</v>
      </c>
      <c r="AI197" s="32">
        <v>0.22207175925925926</v>
      </c>
      <c r="AJ197" s="22">
        <f t="shared" si="24"/>
        <v>43.907207800000002</v>
      </c>
      <c r="AK197" s="21"/>
      <c r="AL197" s="22">
        <f t="shared" si="21"/>
        <v>5.4593918546344806</v>
      </c>
      <c r="AM197" s="23">
        <f t="shared" si="22"/>
        <v>3.2466348997206609</v>
      </c>
      <c r="AN197" s="23">
        <f t="shared" si="25"/>
        <v>38.478037499999999</v>
      </c>
      <c r="AO197" s="23">
        <f t="shared" si="26"/>
        <v>8.1630732512938762E-3</v>
      </c>
      <c r="AP197" s="23">
        <f t="shared" si="27"/>
        <v>0.10329256635450354</v>
      </c>
      <c r="AX197">
        <v>84.78</v>
      </c>
      <c r="AY197">
        <v>4</v>
      </c>
      <c r="AZ197">
        <v>40</v>
      </c>
      <c r="BA197">
        <v>13</v>
      </c>
      <c r="BB197">
        <v>3.92</v>
      </c>
      <c r="BC197">
        <f t="shared" si="23"/>
        <v>71.020206000000002</v>
      </c>
    </row>
    <row r="198" spans="1:55" x14ac:dyDescent="0.25">
      <c r="A198" t="s">
        <v>315</v>
      </c>
      <c r="B198" s="3">
        <v>42.914999999999999</v>
      </c>
      <c r="C198" s="3">
        <v>50.685000000000002</v>
      </c>
      <c r="D198" s="3">
        <v>61.817</v>
      </c>
      <c r="E198" s="3">
        <v>41.680999999999997</v>
      </c>
      <c r="F198" s="3">
        <v>0</v>
      </c>
      <c r="G198" s="3">
        <v>32.375</v>
      </c>
      <c r="H198" s="3">
        <v>1.6879999999999999</v>
      </c>
      <c r="I198" s="3">
        <v>25.75</v>
      </c>
      <c r="J198" s="3">
        <v>915.71900000000005</v>
      </c>
      <c r="K198" s="3">
        <v>2773</v>
      </c>
      <c r="L198" s="3">
        <v>25.75</v>
      </c>
      <c r="M198" s="3">
        <v>34.688000000000002</v>
      </c>
      <c r="N198" s="3">
        <v>2772</v>
      </c>
      <c r="O198" s="3">
        <v>-90.837000000000003</v>
      </c>
      <c r="P198" s="3">
        <v>32.625</v>
      </c>
      <c r="Q198" s="3">
        <v>-2.9000000000000001E-2</v>
      </c>
      <c r="R198" s="3">
        <v>5.8000000000000003E-2</v>
      </c>
      <c r="S198" s="3">
        <v>-0.91500000000000004</v>
      </c>
      <c r="T198" s="3">
        <v>1.335</v>
      </c>
      <c r="U198" s="3">
        <v>1.4650000000000001</v>
      </c>
      <c r="V198" s="3">
        <v>-1.9419999999999999</v>
      </c>
      <c r="W198" s="3">
        <v>2.819</v>
      </c>
      <c r="X198" s="3">
        <v>-0.95099999999999996</v>
      </c>
      <c r="Y198" s="12">
        <v>158.81299999999999</v>
      </c>
      <c r="Z198" s="12">
        <v>100.148</v>
      </c>
      <c r="AA198" s="12">
        <v>86.960999999999999</v>
      </c>
      <c r="AB198" s="12">
        <v>52.289000000000001</v>
      </c>
      <c r="AC198" s="12">
        <v>28.585999999999999</v>
      </c>
      <c r="AD198" s="12">
        <v>690.25</v>
      </c>
      <c r="AE198" s="12">
        <v>100.125</v>
      </c>
      <c r="AF198" s="12">
        <v>36.5</v>
      </c>
      <c r="AG198" s="12">
        <v>20.75</v>
      </c>
      <c r="AH198" s="3">
        <v>7.4999999999999822</v>
      </c>
      <c r="AI198" s="32">
        <v>0.22207175925925926</v>
      </c>
      <c r="AJ198" s="22">
        <f t="shared" si="24"/>
        <v>43.802495300000004</v>
      </c>
      <c r="AK198" s="21"/>
      <c r="AL198" s="22">
        <f t="shared" si="21"/>
        <v>5.4720889423242003</v>
      </c>
      <c r="AM198" s="23">
        <f t="shared" si="22"/>
        <v>3.2270267009851503</v>
      </c>
      <c r="AN198" s="23">
        <f t="shared" si="25"/>
        <v>38.478037499999999</v>
      </c>
      <c r="AO198" s="23">
        <f t="shared" si="26"/>
        <v>7.9970150159891819E-3</v>
      </c>
      <c r="AP198" s="23">
        <f t="shared" si="27"/>
        <v>0.1011913257113177</v>
      </c>
      <c r="AX198">
        <v>84.68</v>
      </c>
      <c r="AY198">
        <v>4</v>
      </c>
      <c r="AZ198">
        <v>40</v>
      </c>
      <c r="BA198">
        <v>13</v>
      </c>
      <c r="BB198">
        <v>3.94</v>
      </c>
      <c r="BC198">
        <f t="shared" si="23"/>
        <v>70.936436</v>
      </c>
    </row>
    <row r="199" spans="1:55" x14ac:dyDescent="0.25">
      <c r="A199" t="s">
        <v>316</v>
      </c>
      <c r="B199" s="3">
        <v>42.865000000000002</v>
      </c>
      <c r="C199" s="3">
        <v>50.901000000000003</v>
      </c>
      <c r="D199" s="3">
        <v>61.993000000000002</v>
      </c>
      <c r="E199" s="3">
        <v>41.664000000000001</v>
      </c>
      <c r="F199" s="3">
        <v>0</v>
      </c>
      <c r="G199" s="3">
        <v>32.438000000000002</v>
      </c>
      <c r="H199" s="3">
        <v>1.6879999999999999</v>
      </c>
      <c r="I199" s="3">
        <v>25.75</v>
      </c>
      <c r="J199" s="3">
        <v>915.71900000000005</v>
      </c>
      <c r="K199" s="3">
        <v>2773</v>
      </c>
      <c r="L199" s="3">
        <v>25.75</v>
      </c>
      <c r="M199" s="3">
        <v>34.813000000000002</v>
      </c>
      <c r="N199" s="3">
        <v>2772</v>
      </c>
      <c r="O199" s="3">
        <v>-90.878</v>
      </c>
      <c r="P199" s="3">
        <v>32.625</v>
      </c>
      <c r="Q199" s="3">
        <v>-0.01</v>
      </c>
      <c r="R199" s="3">
        <v>6.0999999999999999E-2</v>
      </c>
      <c r="S199" s="3">
        <v>-0.89</v>
      </c>
      <c r="T199" s="3">
        <v>1.3919999999999999</v>
      </c>
      <c r="U199" s="3">
        <v>1.601</v>
      </c>
      <c r="V199" s="3">
        <v>-1.708</v>
      </c>
      <c r="W199" s="3">
        <v>2.86</v>
      </c>
      <c r="X199" s="3">
        <v>-0.96099999999999997</v>
      </c>
      <c r="Y199" s="12">
        <v>158.81299999999999</v>
      </c>
      <c r="Z199" s="12">
        <v>100.133</v>
      </c>
      <c r="AA199" s="12">
        <v>86.906000000000006</v>
      </c>
      <c r="AB199" s="12">
        <v>52.155999999999999</v>
      </c>
      <c r="AC199" s="12">
        <v>28.585999999999999</v>
      </c>
      <c r="AD199" s="12">
        <v>689.375</v>
      </c>
      <c r="AE199" s="12">
        <v>100.125</v>
      </c>
      <c r="AF199" s="12">
        <v>36.5</v>
      </c>
      <c r="AG199" s="12">
        <v>20.75</v>
      </c>
      <c r="AH199" s="3">
        <v>7.5384615384615206</v>
      </c>
      <c r="AI199" s="32">
        <v>0.22207175925925926</v>
      </c>
      <c r="AJ199" s="22">
        <f t="shared" si="24"/>
        <v>43.691081199999999</v>
      </c>
      <c r="AK199" s="21"/>
      <c r="AL199" s="22">
        <f t="shared" si="21"/>
        <v>5.4839534340998402</v>
      </c>
      <c r="AM199" s="23">
        <f t="shared" si="22"/>
        <v>3.2087042857732802</v>
      </c>
      <c r="AN199" s="23">
        <f t="shared" si="25"/>
        <v>38.478037499999999</v>
      </c>
      <c r="AO199" s="23">
        <f t="shared" si="26"/>
        <v>7.7785173379566917E-3</v>
      </c>
      <c r="AP199" s="23">
        <f t="shared" si="27"/>
        <v>9.8426535391336348E-2</v>
      </c>
      <c r="AX199">
        <v>84.68</v>
      </c>
      <c r="AY199">
        <v>4</v>
      </c>
      <c r="AZ199">
        <v>40</v>
      </c>
      <c r="BA199">
        <v>13</v>
      </c>
      <c r="BB199">
        <v>3.96</v>
      </c>
      <c r="BC199">
        <f t="shared" si="23"/>
        <v>70.936436</v>
      </c>
    </row>
    <row r="200" spans="1:55" x14ac:dyDescent="0.25">
      <c r="A200" t="s">
        <v>317</v>
      </c>
      <c r="B200" s="3">
        <v>42.777000000000001</v>
      </c>
      <c r="C200" s="3">
        <v>51.103999999999999</v>
      </c>
      <c r="D200" s="3">
        <v>62.182000000000002</v>
      </c>
      <c r="E200" s="3">
        <v>41.652000000000001</v>
      </c>
      <c r="F200" s="3">
        <v>0</v>
      </c>
      <c r="G200" s="3">
        <v>32.563000000000002</v>
      </c>
      <c r="H200" s="3">
        <v>1.7190000000000001</v>
      </c>
      <c r="I200" s="3">
        <v>25.75</v>
      </c>
      <c r="J200" s="3">
        <v>915.71900000000005</v>
      </c>
      <c r="K200" s="3">
        <v>2773</v>
      </c>
      <c r="L200" s="3">
        <v>25.75</v>
      </c>
      <c r="M200" s="3">
        <v>34.875</v>
      </c>
      <c r="N200" s="3">
        <v>2772</v>
      </c>
      <c r="O200" s="3">
        <v>-90.947999999999993</v>
      </c>
      <c r="P200" s="3">
        <v>32.625</v>
      </c>
      <c r="Q200" s="3">
        <v>-2.5999999999999999E-2</v>
      </c>
      <c r="R200" s="3">
        <v>7.0000000000000007E-2</v>
      </c>
      <c r="S200" s="3">
        <v>-0.86899999999999999</v>
      </c>
      <c r="T200" s="3">
        <v>1.4910000000000001</v>
      </c>
      <c r="U200" s="3">
        <v>1.855</v>
      </c>
      <c r="V200" s="3">
        <v>-1.7190000000000001</v>
      </c>
      <c r="W200" s="3">
        <v>2.4359999999999999</v>
      </c>
      <c r="X200" s="3">
        <v>-1.167</v>
      </c>
      <c r="Y200" s="12">
        <v>158.81299999999999</v>
      </c>
      <c r="Z200" s="12">
        <v>100.125</v>
      </c>
      <c r="AA200" s="12">
        <v>86.843999999999994</v>
      </c>
      <c r="AB200" s="12">
        <v>52.015999999999998</v>
      </c>
      <c r="AC200" s="12">
        <v>28.602</v>
      </c>
      <c r="AD200" s="12">
        <v>689.06299999999999</v>
      </c>
      <c r="AE200" s="12">
        <v>100.063</v>
      </c>
      <c r="AF200" s="12">
        <v>36.5</v>
      </c>
      <c r="AG200" s="12">
        <v>20.875</v>
      </c>
      <c r="AH200" s="3">
        <v>7.5769230769230589</v>
      </c>
      <c r="AI200" s="32">
        <v>0.22207175925925926</v>
      </c>
      <c r="AJ200" s="22">
        <f t="shared" si="24"/>
        <v>43.5738032</v>
      </c>
      <c r="AK200" s="21"/>
      <c r="AL200" s="22">
        <f t="shared" si="21"/>
        <v>5.5045601829733206</v>
      </c>
      <c r="AM200" s="23">
        <f t="shared" si="22"/>
        <v>3.1768811435631905</v>
      </c>
      <c r="AN200" s="23">
        <f t="shared" si="25"/>
        <v>38.4542109</v>
      </c>
      <c r="AO200" s="23">
        <f t="shared" si="26"/>
        <v>7.6043940490996978E-3</v>
      </c>
      <c r="AP200" s="23">
        <f t="shared" si="27"/>
        <v>9.6223242487493477E-2</v>
      </c>
      <c r="AX200">
        <v>84.55</v>
      </c>
      <c r="AY200">
        <v>4</v>
      </c>
      <c r="AZ200">
        <v>40</v>
      </c>
      <c r="BA200">
        <v>13</v>
      </c>
      <c r="BB200">
        <v>3.98</v>
      </c>
      <c r="BC200">
        <f t="shared" si="23"/>
        <v>70.827534999999997</v>
      </c>
    </row>
    <row r="201" spans="1:55" x14ac:dyDescent="0.25">
      <c r="A201" t="s">
        <v>318</v>
      </c>
      <c r="B201" s="3">
        <v>42.707999999999998</v>
      </c>
      <c r="C201" s="3">
        <v>51.283999999999999</v>
      </c>
      <c r="D201" s="3">
        <v>62.424999999999997</v>
      </c>
      <c r="E201" s="3">
        <v>41.634999999999998</v>
      </c>
      <c r="F201" s="3">
        <v>0</v>
      </c>
      <c r="G201" s="3">
        <v>32.5</v>
      </c>
      <c r="H201" s="3">
        <v>1.6879999999999999</v>
      </c>
      <c r="I201" s="3">
        <v>25.75</v>
      </c>
      <c r="J201" s="3">
        <v>915.71900000000005</v>
      </c>
      <c r="K201" s="3">
        <v>2773</v>
      </c>
      <c r="L201" s="3">
        <v>25.75</v>
      </c>
      <c r="M201" s="3">
        <v>34.813000000000002</v>
      </c>
      <c r="N201" s="3">
        <v>2772</v>
      </c>
      <c r="O201" s="3">
        <v>-90.998000000000005</v>
      </c>
      <c r="P201" s="3">
        <v>32.625</v>
      </c>
      <c r="Q201" s="3">
        <v>-0.02</v>
      </c>
      <c r="R201" s="3">
        <v>7.3999999999999996E-2</v>
      </c>
      <c r="S201" s="3">
        <v>-0.88300000000000001</v>
      </c>
      <c r="T201" s="3">
        <v>1.546</v>
      </c>
      <c r="U201" s="3">
        <v>1.9930000000000001</v>
      </c>
      <c r="V201" s="3">
        <v>-1.542</v>
      </c>
      <c r="W201" s="3">
        <v>1.853</v>
      </c>
      <c r="X201" s="3">
        <v>-1.3979999999999999</v>
      </c>
      <c r="Y201" s="12">
        <v>158.81299999999999</v>
      </c>
      <c r="Z201" s="12">
        <v>100.117</v>
      </c>
      <c r="AA201" s="12">
        <v>86.789000000000001</v>
      </c>
      <c r="AB201" s="12">
        <v>51.859000000000002</v>
      </c>
      <c r="AC201" s="12">
        <v>28.602</v>
      </c>
      <c r="AD201" s="12">
        <v>688.18799999999999</v>
      </c>
      <c r="AE201" s="12">
        <v>100.063</v>
      </c>
      <c r="AF201" s="12">
        <v>36.5</v>
      </c>
      <c r="AG201" s="12">
        <v>20.875</v>
      </c>
      <c r="AH201" s="3">
        <v>7.6153846153845972</v>
      </c>
      <c r="AI201" s="32">
        <v>0.22207175925925926</v>
      </c>
      <c r="AJ201" s="22">
        <f t="shared" si="24"/>
        <v>43.442284300000004</v>
      </c>
      <c r="AK201" s="21"/>
      <c r="AL201" s="22">
        <f t="shared" si="21"/>
        <v>5.5160083767919206</v>
      </c>
      <c r="AM201" s="23">
        <f t="shared" si="22"/>
        <v>3.1592016201131403</v>
      </c>
      <c r="AN201" s="23">
        <f t="shared" si="25"/>
        <v>38.4542109</v>
      </c>
      <c r="AO201" s="23">
        <f t="shared" si="26"/>
        <v>7.7269044250345611E-3</v>
      </c>
      <c r="AP201" s="23">
        <f t="shared" si="27"/>
        <v>9.7773444322735034E-2</v>
      </c>
      <c r="AX201">
        <v>84.55</v>
      </c>
      <c r="AY201">
        <v>4</v>
      </c>
      <c r="AZ201">
        <v>40</v>
      </c>
      <c r="BA201">
        <v>13</v>
      </c>
      <c r="BB201">
        <v>4</v>
      </c>
      <c r="BC201">
        <f t="shared" si="23"/>
        <v>70.827534999999997</v>
      </c>
    </row>
    <row r="202" spans="1:55" x14ac:dyDescent="0.25">
      <c r="A202" t="s">
        <v>319</v>
      </c>
      <c r="B202" s="3">
        <v>42.673999999999999</v>
      </c>
      <c r="C202" s="3">
        <v>51.436999999999998</v>
      </c>
      <c r="D202" s="3">
        <v>62.808</v>
      </c>
      <c r="E202" s="3">
        <v>41.618000000000002</v>
      </c>
      <c r="F202" s="3">
        <v>0</v>
      </c>
      <c r="G202" s="3">
        <v>32.5</v>
      </c>
      <c r="H202" s="3">
        <v>1.6879999999999999</v>
      </c>
      <c r="I202" s="3">
        <v>25.75</v>
      </c>
      <c r="J202" s="3">
        <v>915.71900000000005</v>
      </c>
      <c r="K202" s="3">
        <v>2773</v>
      </c>
      <c r="L202" s="3">
        <v>25.75</v>
      </c>
      <c r="M202" s="3">
        <v>34.813000000000002</v>
      </c>
      <c r="N202" s="3">
        <v>2772</v>
      </c>
      <c r="O202" s="3">
        <v>-91.082999999999998</v>
      </c>
      <c r="P202" s="3">
        <v>32.438000000000002</v>
      </c>
      <c r="Q202" s="3">
        <v>-2E-3</v>
      </c>
      <c r="R202" s="3">
        <v>8.3000000000000004E-2</v>
      </c>
      <c r="S202" s="3">
        <v>-0.89600000000000002</v>
      </c>
      <c r="T202" s="3">
        <v>1.661</v>
      </c>
      <c r="U202" s="3">
        <v>2.0019999999999998</v>
      </c>
      <c r="V202" s="3">
        <v>-1.597</v>
      </c>
      <c r="W202" s="3">
        <v>1.748</v>
      </c>
      <c r="X202" s="3">
        <v>-1.4630000000000001</v>
      </c>
      <c r="Y202" s="12">
        <v>158.81299999999999</v>
      </c>
      <c r="Z202" s="12">
        <v>100.117</v>
      </c>
      <c r="AA202" s="12">
        <v>86.733999999999995</v>
      </c>
      <c r="AB202" s="12">
        <v>51.671999999999997</v>
      </c>
      <c r="AC202" s="12">
        <v>28.577999999999999</v>
      </c>
      <c r="AD202" s="12">
        <v>687.56299999999999</v>
      </c>
      <c r="AE202" s="12">
        <v>100.063</v>
      </c>
      <c r="AF202" s="12">
        <v>37.5</v>
      </c>
      <c r="AG202" s="12">
        <v>20.875</v>
      </c>
      <c r="AH202" s="3">
        <v>7.6538461538461355</v>
      </c>
      <c r="AI202" s="32">
        <v>0.22207175925925926</v>
      </c>
      <c r="AJ202" s="22">
        <f t="shared" si="24"/>
        <v>43.285634399999999</v>
      </c>
      <c r="AK202" s="21"/>
      <c r="AL202" s="22">
        <f t="shared" si="21"/>
        <v>5.5399455093217203</v>
      </c>
      <c r="AM202" s="23">
        <f t="shared" si="22"/>
        <v>3.1222353438084904</v>
      </c>
      <c r="AN202" s="23">
        <f t="shared" si="25"/>
        <v>38.4542109</v>
      </c>
      <c r="AO202" s="23">
        <f t="shared" si="26"/>
        <v>7.8406640598312205E-3</v>
      </c>
      <c r="AP202" s="23">
        <f t="shared" si="27"/>
        <v>9.9212917455459348E-2</v>
      </c>
      <c r="AX202">
        <v>84.43</v>
      </c>
      <c r="AY202">
        <v>4</v>
      </c>
      <c r="AZ202">
        <v>40</v>
      </c>
      <c r="BA202">
        <v>14</v>
      </c>
      <c r="BB202">
        <v>4.0199999999999996</v>
      </c>
      <c r="BC202">
        <f t="shared" si="23"/>
        <v>70.727011000000005</v>
      </c>
    </row>
    <row r="203" spans="1:55" x14ac:dyDescent="0.25">
      <c r="A203" t="s">
        <v>320</v>
      </c>
      <c r="B203" s="3">
        <v>42.658999999999999</v>
      </c>
      <c r="C203" s="3">
        <v>51.57</v>
      </c>
      <c r="D203" s="3">
        <v>63.313000000000002</v>
      </c>
      <c r="E203" s="3">
        <v>41.594000000000001</v>
      </c>
      <c r="F203" s="3">
        <v>0</v>
      </c>
      <c r="G203" s="3">
        <v>32.5</v>
      </c>
      <c r="H203" s="3">
        <v>1.6879999999999999</v>
      </c>
      <c r="I203" s="3">
        <v>25.75</v>
      </c>
      <c r="J203" s="3">
        <v>915.71900000000005</v>
      </c>
      <c r="K203" s="3">
        <v>2773</v>
      </c>
      <c r="L203" s="3">
        <v>25.75</v>
      </c>
      <c r="M203" s="3">
        <v>34.813000000000002</v>
      </c>
      <c r="N203" s="3">
        <v>2772</v>
      </c>
      <c r="O203" s="3">
        <v>-91.14</v>
      </c>
      <c r="P203" s="3">
        <v>32.438000000000002</v>
      </c>
      <c r="Q203" s="3">
        <v>-1.4999999999999999E-2</v>
      </c>
      <c r="R203" s="3">
        <v>8.4000000000000005E-2</v>
      </c>
      <c r="S203" s="3">
        <v>-0.91900000000000004</v>
      </c>
      <c r="T203" s="3">
        <v>1.71</v>
      </c>
      <c r="U203" s="3">
        <v>2.0499999999999998</v>
      </c>
      <c r="V203" s="3">
        <v>-1.468</v>
      </c>
      <c r="W203" s="3">
        <v>1.667</v>
      </c>
      <c r="X203" s="3">
        <v>-1.702</v>
      </c>
      <c r="Y203" s="12">
        <v>158.81299999999999</v>
      </c>
      <c r="Z203" s="12">
        <v>100.117</v>
      </c>
      <c r="AA203" s="12">
        <v>86.671999999999997</v>
      </c>
      <c r="AB203" s="12">
        <v>51.484000000000002</v>
      </c>
      <c r="AC203" s="12">
        <v>28.577999999999999</v>
      </c>
      <c r="AD203" s="12">
        <v>686.68799999999999</v>
      </c>
      <c r="AE203" s="12">
        <v>100.063</v>
      </c>
      <c r="AF203" s="12">
        <v>37.5</v>
      </c>
      <c r="AG203" s="12">
        <v>20.875</v>
      </c>
      <c r="AH203" s="3">
        <v>7.6923076923076739</v>
      </c>
      <c r="AI203" s="32">
        <v>0.22207175925925926</v>
      </c>
      <c r="AJ203" s="22">
        <f t="shared" si="24"/>
        <v>43.128146800000003</v>
      </c>
      <c r="AK203" s="21"/>
      <c r="AL203" s="22">
        <f t="shared" si="21"/>
        <v>5.5501448092692005</v>
      </c>
      <c r="AM203" s="23">
        <f t="shared" si="22"/>
        <v>3.1064844956439006</v>
      </c>
      <c r="AN203" s="23">
        <f t="shared" si="25"/>
        <v>38.4542109</v>
      </c>
      <c r="AO203" s="23">
        <f t="shared" si="26"/>
        <v>8.0419311060099235E-3</v>
      </c>
      <c r="AP203" s="23">
        <f t="shared" si="27"/>
        <v>0.10175967761335618</v>
      </c>
      <c r="AX203">
        <v>84.43</v>
      </c>
      <c r="AY203">
        <v>4</v>
      </c>
      <c r="AZ203">
        <v>40</v>
      </c>
      <c r="BA203">
        <v>14</v>
      </c>
      <c r="BB203">
        <v>4.04</v>
      </c>
      <c r="BC203">
        <f t="shared" si="23"/>
        <v>70.727011000000005</v>
      </c>
    </row>
    <row r="204" spans="1:55" x14ac:dyDescent="0.25">
      <c r="A204" t="s">
        <v>321</v>
      </c>
      <c r="B204" s="3">
        <v>42.646999999999998</v>
      </c>
      <c r="C204" s="3">
        <v>51.686</v>
      </c>
      <c r="D204" s="3">
        <v>63.841999999999999</v>
      </c>
      <c r="E204" s="3">
        <v>41.594000000000001</v>
      </c>
      <c r="F204" s="3">
        <v>0</v>
      </c>
      <c r="G204" s="3">
        <v>32.5</v>
      </c>
      <c r="H204" s="3">
        <v>1.6879999999999999</v>
      </c>
      <c r="I204" s="3">
        <v>25.75</v>
      </c>
      <c r="J204" s="3">
        <v>915.71900000000005</v>
      </c>
      <c r="K204" s="3">
        <v>2773</v>
      </c>
      <c r="L204" s="3">
        <v>25.75</v>
      </c>
      <c r="M204" s="3">
        <v>34.813000000000002</v>
      </c>
      <c r="N204" s="3">
        <v>2772</v>
      </c>
      <c r="O204" s="3">
        <v>-91.24</v>
      </c>
      <c r="P204" s="3">
        <v>32.438000000000002</v>
      </c>
      <c r="Q204" s="3">
        <v>2E-3</v>
      </c>
      <c r="R204" s="3">
        <v>0.105</v>
      </c>
      <c r="S204" s="3">
        <v>-0.93899999999999995</v>
      </c>
      <c r="T204" s="3">
        <v>1.8140000000000001</v>
      </c>
      <c r="U204" s="3">
        <v>1.9890000000000001</v>
      </c>
      <c r="V204" s="3">
        <v>-1.4930000000000001</v>
      </c>
      <c r="W204" s="3">
        <v>1.597</v>
      </c>
      <c r="X204" s="3">
        <v>-1.8440000000000001</v>
      </c>
      <c r="Y204" s="12">
        <v>158.81299999999999</v>
      </c>
      <c r="Z204" s="12">
        <v>100.117</v>
      </c>
      <c r="AA204" s="12">
        <v>86.617000000000004</v>
      </c>
      <c r="AB204" s="12">
        <v>51.289000000000001</v>
      </c>
      <c r="AC204" s="12">
        <v>28.577999999999999</v>
      </c>
      <c r="AD204" s="12">
        <v>685.81299999999999</v>
      </c>
      <c r="AE204" s="12">
        <v>100.125</v>
      </c>
      <c r="AF204" s="12">
        <v>37.5</v>
      </c>
      <c r="AG204" s="12">
        <v>21</v>
      </c>
      <c r="AH204" s="3">
        <v>7.7307692307692122</v>
      </c>
      <c r="AI204" s="32">
        <v>0.22207175925925926</v>
      </c>
      <c r="AJ204" s="22">
        <f t="shared" si="24"/>
        <v>42.964795299999999</v>
      </c>
      <c r="AK204" s="21"/>
      <c r="AL204" s="22">
        <f t="shared" si="21"/>
        <v>5.5717923030352807</v>
      </c>
      <c r="AM204" s="23">
        <f t="shared" si="22"/>
        <v>3.0730541240292606</v>
      </c>
      <c r="AN204" s="23">
        <f t="shared" si="25"/>
        <v>38.478037499999999</v>
      </c>
      <c r="AO204" s="23">
        <f t="shared" si="26"/>
        <v>8.2067727869003741E-3</v>
      </c>
      <c r="AP204" s="23">
        <f t="shared" si="27"/>
        <v>0.10384552441849981</v>
      </c>
      <c r="AX204">
        <v>84.31</v>
      </c>
      <c r="AY204">
        <v>4</v>
      </c>
      <c r="AZ204">
        <v>40</v>
      </c>
      <c r="BA204">
        <v>14</v>
      </c>
      <c r="BB204">
        <v>4.0599999999999996</v>
      </c>
      <c r="BC204">
        <f t="shared" si="23"/>
        <v>70.626486999999997</v>
      </c>
    </row>
    <row r="205" spans="1:55" x14ac:dyDescent="0.25">
      <c r="A205" t="s">
        <v>322</v>
      </c>
      <c r="B205" s="3">
        <v>42.609000000000002</v>
      </c>
      <c r="C205" s="3">
        <v>51.709000000000003</v>
      </c>
      <c r="D205" s="3">
        <v>64.256</v>
      </c>
      <c r="E205" s="3">
        <v>41.606000000000002</v>
      </c>
      <c r="F205" s="3">
        <v>0</v>
      </c>
      <c r="G205" s="3">
        <v>32.563000000000002</v>
      </c>
      <c r="H205" s="3">
        <v>1.7190000000000001</v>
      </c>
      <c r="I205" s="3">
        <v>25.75</v>
      </c>
      <c r="J205" s="3">
        <v>915.75</v>
      </c>
      <c r="K205" s="3">
        <v>2772</v>
      </c>
      <c r="L205" s="3">
        <v>25.75</v>
      </c>
      <c r="M205" s="3">
        <v>34.875</v>
      </c>
      <c r="N205" s="3">
        <v>2772</v>
      </c>
      <c r="O205" s="3">
        <v>-91.308999999999997</v>
      </c>
      <c r="P205" s="3">
        <v>32.438000000000002</v>
      </c>
      <c r="Q205" s="3">
        <v>1.2E-2</v>
      </c>
      <c r="R205" s="3">
        <v>0.112</v>
      </c>
      <c r="S205" s="3">
        <v>-0.94</v>
      </c>
      <c r="T205" s="3">
        <v>1.871</v>
      </c>
      <c r="U205" s="3">
        <v>2.0510000000000002</v>
      </c>
      <c r="V205" s="3">
        <v>-1.46</v>
      </c>
      <c r="W205" s="3">
        <v>1.2549999999999999</v>
      </c>
      <c r="X205" s="3">
        <v>-1.976</v>
      </c>
      <c r="Y205" s="12">
        <v>158.81299999999999</v>
      </c>
      <c r="Z205" s="12">
        <v>100.117</v>
      </c>
      <c r="AA205" s="12">
        <v>86.57</v>
      </c>
      <c r="AB205" s="12">
        <v>51.085999999999999</v>
      </c>
      <c r="AC205" s="12">
        <v>28.602</v>
      </c>
      <c r="AD205" s="12">
        <v>685.25</v>
      </c>
      <c r="AE205" s="12">
        <v>100.125</v>
      </c>
      <c r="AF205" s="12">
        <v>37.5</v>
      </c>
      <c r="AG205" s="12">
        <v>21</v>
      </c>
      <c r="AH205" s="3">
        <v>7.7692307692307505</v>
      </c>
      <c r="AI205" s="32">
        <v>0.22207175925925926</v>
      </c>
      <c r="AJ205" s="22">
        <f t="shared" si="24"/>
        <v>42.794742200000002</v>
      </c>
      <c r="AK205" s="21"/>
      <c r="AL205" s="22">
        <f t="shared" si="21"/>
        <v>5.5836567948109206</v>
      </c>
      <c r="AM205" s="23">
        <f t="shared" si="22"/>
        <v>3.0547317088173904</v>
      </c>
      <c r="AN205" s="23">
        <f t="shared" si="25"/>
        <v>38.478037499999999</v>
      </c>
      <c r="AO205" s="23">
        <f t="shared" si="26"/>
        <v>8.2155126940216747E-3</v>
      </c>
      <c r="AP205" s="23">
        <f t="shared" si="27"/>
        <v>0.10395611603129908</v>
      </c>
      <c r="AX205">
        <v>84.31</v>
      </c>
      <c r="AY205">
        <v>4</v>
      </c>
      <c r="AZ205">
        <v>40</v>
      </c>
      <c r="BA205">
        <v>14</v>
      </c>
      <c r="BB205">
        <v>4.08</v>
      </c>
      <c r="BC205">
        <f t="shared" si="23"/>
        <v>70.626486999999997</v>
      </c>
    </row>
    <row r="206" spans="1:55" x14ac:dyDescent="0.25">
      <c r="A206" t="s">
        <v>323</v>
      </c>
      <c r="B206" s="3">
        <v>42.543999999999997</v>
      </c>
      <c r="C206" s="3">
        <v>51.561</v>
      </c>
      <c r="D206" s="3">
        <v>64.474999999999994</v>
      </c>
      <c r="E206" s="3">
        <v>41.634999999999998</v>
      </c>
      <c r="F206" s="3">
        <v>0</v>
      </c>
      <c r="G206" s="3">
        <v>32.438000000000002</v>
      </c>
      <c r="H206" s="3">
        <v>1.7190000000000001</v>
      </c>
      <c r="I206" s="3">
        <v>25.75</v>
      </c>
      <c r="J206" s="3">
        <v>915.75</v>
      </c>
      <c r="K206" s="3">
        <v>2772</v>
      </c>
      <c r="L206" s="3">
        <v>25.75</v>
      </c>
      <c r="M206" s="3">
        <v>34.75</v>
      </c>
      <c r="N206" s="3">
        <v>2772</v>
      </c>
      <c r="O206" s="3">
        <v>-91.384</v>
      </c>
      <c r="P206" s="3">
        <v>32.438000000000002</v>
      </c>
      <c r="Q206" s="3">
        <v>4.0000000000000001E-3</v>
      </c>
      <c r="R206" s="3">
        <v>0.12</v>
      </c>
      <c r="S206" s="3">
        <v>-0.95099999999999996</v>
      </c>
      <c r="T206" s="3">
        <v>1.925</v>
      </c>
      <c r="U206" s="3">
        <v>1.899</v>
      </c>
      <c r="V206" s="3">
        <v>-1.44</v>
      </c>
      <c r="W206" s="3">
        <v>1.0960000000000001</v>
      </c>
      <c r="X206" s="3">
        <v>-2.1659999999999999</v>
      </c>
      <c r="Y206" s="12">
        <v>158.81299999999999</v>
      </c>
      <c r="Z206" s="12">
        <v>100.117</v>
      </c>
      <c r="AA206" s="12">
        <v>86.522999999999996</v>
      </c>
      <c r="AB206" s="12">
        <v>50.866999999999997</v>
      </c>
      <c r="AC206" s="12">
        <v>28.602</v>
      </c>
      <c r="AD206" s="12">
        <v>684.93799999999999</v>
      </c>
      <c r="AE206" s="12">
        <v>100.063</v>
      </c>
      <c r="AF206" s="12">
        <v>37.5</v>
      </c>
      <c r="AG206" s="12">
        <v>21</v>
      </c>
      <c r="AH206" s="3">
        <v>7.8076923076922888</v>
      </c>
      <c r="AI206" s="32">
        <v>0.22207175925925926</v>
      </c>
      <c r="AJ206" s="22">
        <f t="shared" si="24"/>
        <v>42.611285899999999</v>
      </c>
      <c r="AK206" s="21"/>
      <c r="AL206" s="22">
        <f t="shared" si="21"/>
        <v>5.5948968396510006</v>
      </c>
      <c r="AM206" s="23">
        <f t="shared" si="22"/>
        <v>3.0373736312482507</v>
      </c>
      <c r="AN206" s="23">
        <f t="shared" si="25"/>
        <v>38.4542109</v>
      </c>
      <c r="AO206" s="23">
        <f t="shared" si="26"/>
        <v>8.3219548224324653E-3</v>
      </c>
      <c r="AP206" s="23">
        <f t="shared" si="27"/>
        <v>0.10530299609390827</v>
      </c>
      <c r="AX206">
        <v>84.19</v>
      </c>
      <c r="AY206">
        <v>4</v>
      </c>
      <c r="AZ206">
        <v>40</v>
      </c>
      <c r="BA206">
        <v>14</v>
      </c>
      <c r="BB206">
        <v>4.0999999999999996</v>
      </c>
      <c r="BC206">
        <f t="shared" si="23"/>
        <v>70.525963000000004</v>
      </c>
    </row>
    <row r="207" spans="1:55" x14ac:dyDescent="0.25">
      <c r="A207" t="s">
        <v>324</v>
      </c>
      <c r="B207" s="3">
        <v>42.487000000000002</v>
      </c>
      <c r="C207" s="3">
        <v>51.261000000000003</v>
      </c>
      <c r="D207" s="3">
        <v>64.53</v>
      </c>
      <c r="E207" s="3">
        <v>41.664000000000001</v>
      </c>
      <c r="F207" s="3">
        <v>0</v>
      </c>
      <c r="G207" s="3">
        <v>32.438000000000002</v>
      </c>
      <c r="H207" s="3">
        <v>1.6879999999999999</v>
      </c>
      <c r="I207" s="3">
        <v>25.75</v>
      </c>
      <c r="J207" s="3">
        <v>915.75</v>
      </c>
      <c r="K207" s="3">
        <v>2772</v>
      </c>
      <c r="L207" s="3">
        <v>25.75</v>
      </c>
      <c r="M207" s="3">
        <v>34.75</v>
      </c>
      <c r="N207" s="3">
        <v>2772</v>
      </c>
      <c r="O207" s="3">
        <v>-91.484999999999999</v>
      </c>
      <c r="P207" s="3">
        <v>32.563000000000002</v>
      </c>
      <c r="Q207" s="3">
        <v>1.2999999999999999E-2</v>
      </c>
      <c r="R207" s="3">
        <v>0.12</v>
      </c>
      <c r="S207" s="3">
        <v>-0.95799999999999996</v>
      </c>
      <c r="T207" s="3">
        <v>2.012</v>
      </c>
      <c r="U207" s="3">
        <v>1.8129999999999999</v>
      </c>
      <c r="V207" s="3">
        <v>-1.3560000000000001</v>
      </c>
      <c r="W207" s="3">
        <v>1.2370000000000001</v>
      </c>
      <c r="X207" s="3">
        <v>-2.2480000000000002</v>
      </c>
      <c r="Y207" s="12">
        <v>158.81299999999999</v>
      </c>
      <c r="Z207" s="12">
        <v>100.117</v>
      </c>
      <c r="AA207" s="12">
        <v>86.477000000000004</v>
      </c>
      <c r="AB207" s="12">
        <v>50.648000000000003</v>
      </c>
      <c r="AC207" s="12">
        <v>28.562999999999999</v>
      </c>
      <c r="AD207" s="12">
        <v>684.18799999999999</v>
      </c>
      <c r="AE207" s="12">
        <v>100.063</v>
      </c>
      <c r="AF207" s="12">
        <v>37.5</v>
      </c>
      <c r="AG207" s="12">
        <v>21</v>
      </c>
      <c r="AH207" s="3">
        <v>7.8461538461538272</v>
      </c>
      <c r="AI207" s="32">
        <v>0.22207175925925926</v>
      </c>
      <c r="AJ207" s="22">
        <f t="shared" si="24"/>
        <v>42.427829600000003</v>
      </c>
      <c r="AK207" s="21"/>
      <c r="AL207" s="22">
        <f t="shared" si="21"/>
        <v>5.6130058007822408</v>
      </c>
      <c r="AM207" s="23">
        <f t="shared" si="22"/>
        <v>3.0094078396090804</v>
      </c>
      <c r="AN207" s="23">
        <f t="shared" si="25"/>
        <v>38.4542109</v>
      </c>
      <c r="AO207" s="23">
        <f t="shared" si="26"/>
        <v>8.3832100103998983E-3</v>
      </c>
      <c r="AP207" s="23">
        <f t="shared" si="27"/>
        <v>0.10607809701152907</v>
      </c>
      <c r="AX207">
        <v>84.19</v>
      </c>
      <c r="AY207">
        <v>4</v>
      </c>
      <c r="AZ207">
        <v>40</v>
      </c>
      <c r="BA207">
        <v>14</v>
      </c>
      <c r="BB207">
        <v>4.12</v>
      </c>
      <c r="BC207">
        <f t="shared" si="23"/>
        <v>70.525963000000004</v>
      </c>
    </row>
    <row r="208" spans="1:55" x14ac:dyDescent="0.25">
      <c r="A208" t="s">
        <v>325</v>
      </c>
      <c r="B208" s="3">
        <v>42.43</v>
      </c>
      <c r="C208" s="3">
        <v>50.933999999999997</v>
      </c>
      <c r="D208" s="3">
        <v>64.486999999999995</v>
      </c>
      <c r="E208" s="3">
        <v>41.71</v>
      </c>
      <c r="F208" s="3">
        <v>0</v>
      </c>
      <c r="G208" s="3">
        <v>32.438000000000002</v>
      </c>
      <c r="H208" s="3">
        <v>1.6879999999999999</v>
      </c>
      <c r="I208" s="3">
        <v>25.75</v>
      </c>
      <c r="J208" s="3">
        <v>915.75</v>
      </c>
      <c r="K208" s="3">
        <v>2772</v>
      </c>
      <c r="L208" s="3">
        <v>25.75</v>
      </c>
      <c r="M208" s="3">
        <v>34.75</v>
      </c>
      <c r="N208" s="3">
        <v>2772</v>
      </c>
      <c r="O208" s="3">
        <v>-91.566000000000003</v>
      </c>
      <c r="P208" s="3">
        <v>32.563000000000002</v>
      </c>
      <c r="Q208" s="3">
        <v>2.4E-2</v>
      </c>
      <c r="R208" s="3">
        <v>0.114</v>
      </c>
      <c r="S208" s="3">
        <v>-0.98899999999999999</v>
      </c>
      <c r="T208" s="3">
        <v>2.0630000000000002</v>
      </c>
      <c r="U208" s="3">
        <v>1.714</v>
      </c>
      <c r="V208" s="3">
        <v>-1.3919999999999999</v>
      </c>
      <c r="W208" s="3">
        <v>1.6850000000000001</v>
      </c>
      <c r="X208" s="3">
        <v>-2.2610000000000001</v>
      </c>
      <c r="Y208" s="12">
        <v>158.81299999999999</v>
      </c>
      <c r="Z208" s="12">
        <v>100.117</v>
      </c>
      <c r="AA208" s="12">
        <v>86.43</v>
      </c>
      <c r="AB208" s="12">
        <v>50.421999999999997</v>
      </c>
      <c r="AC208" s="12">
        <v>28.562999999999999</v>
      </c>
      <c r="AD208" s="12">
        <v>683.43799999999999</v>
      </c>
      <c r="AE208" s="12">
        <v>100.125</v>
      </c>
      <c r="AF208" s="12">
        <v>37.5</v>
      </c>
      <c r="AG208" s="12">
        <v>21</v>
      </c>
      <c r="AH208" s="3">
        <v>7.8846153846153655</v>
      </c>
      <c r="AI208" s="32">
        <v>0.22207175925925926</v>
      </c>
      <c r="AJ208" s="22">
        <f t="shared" si="24"/>
        <v>42.238509399999998</v>
      </c>
      <c r="AK208" s="21"/>
      <c r="AL208" s="22">
        <f t="shared" si="21"/>
        <v>5.6236213986867609</v>
      </c>
      <c r="AM208" s="23">
        <f t="shared" si="22"/>
        <v>2.9930140996826702</v>
      </c>
      <c r="AN208" s="23">
        <f t="shared" si="25"/>
        <v>38.478037499999999</v>
      </c>
      <c r="AO208" s="23">
        <f t="shared" si="26"/>
        <v>8.6437681429653562E-3</v>
      </c>
      <c r="AP208" s="23">
        <f t="shared" si="27"/>
        <v>0.10937510505846251</v>
      </c>
      <c r="AX208">
        <v>84.05</v>
      </c>
      <c r="AY208">
        <v>4</v>
      </c>
      <c r="AZ208">
        <v>40</v>
      </c>
      <c r="BA208">
        <v>14</v>
      </c>
      <c r="BB208">
        <v>4.1399999999999997</v>
      </c>
      <c r="BC208">
        <f t="shared" si="23"/>
        <v>70.408684999999991</v>
      </c>
    </row>
    <row r="209" spans="1:55" s="19" customFormat="1" x14ac:dyDescent="0.25">
      <c r="A209" t="s">
        <v>326</v>
      </c>
      <c r="B209" s="3">
        <v>42.345999999999997</v>
      </c>
      <c r="C209" s="3">
        <v>50.703000000000003</v>
      </c>
      <c r="D209" s="3">
        <v>64.414000000000001</v>
      </c>
      <c r="E209" s="3">
        <v>41.768000000000001</v>
      </c>
      <c r="F209" s="3">
        <v>0</v>
      </c>
      <c r="G209" s="3">
        <v>32.688000000000002</v>
      </c>
      <c r="H209" s="3">
        <v>1.7190000000000001</v>
      </c>
      <c r="I209" s="3">
        <v>25.75</v>
      </c>
      <c r="J209" s="3">
        <v>915.71900000000005</v>
      </c>
      <c r="K209" s="3">
        <v>2773</v>
      </c>
      <c r="L209" s="3">
        <v>25.75</v>
      </c>
      <c r="M209" s="3">
        <v>35</v>
      </c>
      <c r="N209" s="3">
        <v>2772</v>
      </c>
      <c r="O209" s="3">
        <v>-91.682000000000002</v>
      </c>
      <c r="P209" s="3">
        <v>32.563000000000002</v>
      </c>
      <c r="Q209" s="3">
        <v>6.0000000000000001E-3</v>
      </c>
      <c r="R209" s="3">
        <v>0.113</v>
      </c>
      <c r="S209" s="3">
        <v>-0.98699999999999999</v>
      </c>
      <c r="T209" s="3">
        <v>2.121</v>
      </c>
      <c r="U209" s="3">
        <v>1.4550000000000001</v>
      </c>
      <c r="V209" s="3">
        <v>-1.3169999999999999</v>
      </c>
      <c r="W209" s="3">
        <v>1.8049999999999999</v>
      </c>
      <c r="X209" s="3">
        <v>-2.4260000000000002</v>
      </c>
      <c r="Y209" s="12">
        <v>158.81299999999999</v>
      </c>
      <c r="Z209" s="12">
        <v>100.10899999999999</v>
      </c>
      <c r="AA209" s="12">
        <v>86.391000000000005</v>
      </c>
      <c r="AB209" s="12">
        <v>50.203000000000003</v>
      </c>
      <c r="AC209" s="12">
        <v>28.562999999999999</v>
      </c>
      <c r="AD209" s="12">
        <v>683.06299999999999</v>
      </c>
      <c r="AE209" s="12">
        <v>100.125</v>
      </c>
      <c r="AF209" s="12">
        <v>37.5</v>
      </c>
      <c r="AG209" s="12">
        <v>21.125</v>
      </c>
      <c r="AH209" s="3">
        <v>7.9230769230769038</v>
      </c>
      <c r="AI209" s="32">
        <v>0.22207175925925926</v>
      </c>
      <c r="AJ209" s="22">
        <f t="shared" si="24"/>
        <v>42.055053100000002</v>
      </c>
      <c r="AK209" s="21"/>
      <c r="AL209" s="22">
        <f t="shared" si="21"/>
        <v>5.6356940394409207</v>
      </c>
      <c r="AM209" s="23">
        <f t="shared" si="22"/>
        <v>2.9743702385898905</v>
      </c>
      <c r="AN209" s="23">
        <f t="shared" si="25"/>
        <v>38.478037499999999</v>
      </c>
      <c r="AO209" s="23">
        <f t="shared" si="26"/>
        <v>8.6262883287227567E-3</v>
      </c>
      <c r="AP209" s="23">
        <f t="shared" si="27"/>
        <v>0.109153921832864</v>
      </c>
      <c r="AX209">
        <v>84.05</v>
      </c>
      <c r="AY209">
        <v>4</v>
      </c>
      <c r="AZ209">
        <v>40</v>
      </c>
      <c r="BA209">
        <v>14</v>
      </c>
      <c r="BB209">
        <v>4.16</v>
      </c>
      <c r="BC209">
        <f t="shared" si="23"/>
        <v>70.408684999999991</v>
      </c>
    </row>
    <row r="210" spans="1:55" x14ac:dyDescent="0.25">
      <c r="A210" t="s">
        <v>327</v>
      </c>
      <c r="B210" s="3">
        <v>42.265999999999998</v>
      </c>
      <c r="C210" s="3">
        <v>50.62</v>
      </c>
      <c r="D210" s="3">
        <v>64.352999999999994</v>
      </c>
      <c r="E210" s="3">
        <v>41.854999999999997</v>
      </c>
      <c r="F210" s="3">
        <v>0</v>
      </c>
      <c r="G210" s="3">
        <v>32.938000000000002</v>
      </c>
      <c r="H210" s="3">
        <v>1.7190000000000001</v>
      </c>
      <c r="I210" s="3">
        <v>25.75</v>
      </c>
      <c r="J210" s="3">
        <v>915.68799999999999</v>
      </c>
      <c r="K210" s="3">
        <v>2773</v>
      </c>
      <c r="L210" s="3">
        <v>25.75</v>
      </c>
      <c r="M210" s="3">
        <v>35.25</v>
      </c>
      <c r="N210" s="3">
        <v>2772</v>
      </c>
      <c r="O210" s="3">
        <v>-91.763000000000005</v>
      </c>
      <c r="P210" s="3">
        <v>32.563000000000002</v>
      </c>
      <c r="Q210" s="3">
        <v>-3.0000000000000001E-3</v>
      </c>
      <c r="R210" s="3">
        <v>0.10100000000000001</v>
      </c>
      <c r="S210" s="3">
        <v>-0.99199999999999999</v>
      </c>
      <c r="T210" s="3">
        <v>2.165</v>
      </c>
      <c r="U210" s="3">
        <v>1.357</v>
      </c>
      <c r="V210" s="3">
        <v>-1.3029999999999999</v>
      </c>
      <c r="W210" s="3">
        <v>2.0830000000000002</v>
      </c>
      <c r="X210" s="3">
        <v>-2.5539999999999998</v>
      </c>
      <c r="Y210" s="12">
        <v>158.81299999999999</v>
      </c>
      <c r="Z210" s="12">
        <v>100.102</v>
      </c>
      <c r="AA210" s="12">
        <v>86.352000000000004</v>
      </c>
      <c r="AB210" s="12">
        <v>50</v>
      </c>
      <c r="AC210" s="12">
        <v>28.562999999999999</v>
      </c>
      <c r="AD210" s="12">
        <v>681.93799999999999</v>
      </c>
      <c r="AE210" s="12">
        <v>100.063</v>
      </c>
      <c r="AF210" s="12">
        <v>37.5</v>
      </c>
      <c r="AG210" s="12">
        <v>21.125</v>
      </c>
      <c r="AH210" s="3">
        <v>7.9615384615384421</v>
      </c>
      <c r="AI210" s="32">
        <v>0.22208333333333333</v>
      </c>
      <c r="AJ210" s="22">
        <f t="shared" si="24"/>
        <v>41.884999999999998</v>
      </c>
      <c r="AK210" s="21"/>
      <c r="AL210" s="22">
        <f t="shared" si="21"/>
        <v>5.6448525944958003</v>
      </c>
      <c r="AM210" s="23">
        <f t="shared" si="22"/>
        <v>2.9602266198298506</v>
      </c>
      <c r="AN210" s="23">
        <f t="shared" si="25"/>
        <v>38.4542109</v>
      </c>
      <c r="AO210" s="23">
        <f t="shared" si="26"/>
        <v>8.6807352090988495E-3</v>
      </c>
      <c r="AP210" s="23">
        <f t="shared" si="27"/>
        <v>0.10984287289711568</v>
      </c>
      <c r="AX210">
        <v>83.9</v>
      </c>
      <c r="AY210">
        <v>4</v>
      </c>
      <c r="AZ210">
        <v>40</v>
      </c>
      <c r="BA210">
        <v>14</v>
      </c>
      <c r="BB210">
        <v>4.18</v>
      </c>
      <c r="BC210">
        <f t="shared" si="23"/>
        <v>70.283030000000011</v>
      </c>
    </row>
    <row r="211" spans="1:55" x14ac:dyDescent="0.25">
      <c r="A211" t="s">
        <v>328</v>
      </c>
      <c r="B211" s="3">
        <v>42.201000000000001</v>
      </c>
      <c r="C211" s="3">
        <v>50.628999999999998</v>
      </c>
      <c r="D211" s="3">
        <v>64.299000000000007</v>
      </c>
      <c r="E211" s="3">
        <v>42.045999999999999</v>
      </c>
      <c r="F211" s="3">
        <v>0</v>
      </c>
      <c r="G211" s="3">
        <v>32.938000000000002</v>
      </c>
      <c r="H211" s="3">
        <v>1.75</v>
      </c>
      <c r="I211" s="3">
        <v>25.5</v>
      </c>
      <c r="J211" s="3">
        <v>915.68799999999999</v>
      </c>
      <c r="K211" s="3">
        <v>2773</v>
      </c>
      <c r="L211" s="3">
        <v>25.75</v>
      </c>
      <c r="M211" s="3">
        <v>35.25</v>
      </c>
      <c r="N211" s="3">
        <v>2772</v>
      </c>
      <c r="O211" s="3">
        <v>-91.882000000000005</v>
      </c>
      <c r="P211" s="3">
        <v>32.563000000000002</v>
      </c>
      <c r="Q211" s="3">
        <v>-0.01</v>
      </c>
      <c r="R211" s="3">
        <v>9.1999999999999998E-2</v>
      </c>
      <c r="S211" s="3">
        <v>-0.97599999999999998</v>
      </c>
      <c r="T211" s="3">
        <v>2.1880000000000002</v>
      </c>
      <c r="U211" s="3">
        <v>0.997</v>
      </c>
      <c r="V211" s="3">
        <v>-1.236</v>
      </c>
      <c r="W211" s="3">
        <v>0.72199999999999998</v>
      </c>
      <c r="X211" s="3">
        <v>-2.532</v>
      </c>
      <c r="Y211" s="12">
        <v>158.81299999999999</v>
      </c>
      <c r="Z211" s="12">
        <v>100.09399999999999</v>
      </c>
      <c r="AA211" s="12">
        <v>86.313000000000002</v>
      </c>
      <c r="AB211" s="12">
        <v>49.796999999999997</v>
      </c>
      <c r="AC211" s="12">
        <v>28.555</v>
      </c>
      <c r="AD211" s="12">
        <v>681.625</v>
      </c>
      <c r="AE211" s="12">
        <v>100.063</v>
      </c>
      <c r="AF211" s="12">
        <v>37.5</v>
      </c>
      <c r="AG211" s="12">
        <v>21.125</v>
      </c>
      <c r="AH211" s="3">
        <v>7.9999999999999805</v>
      </c>
      <c r="AI211" s="32">
        <v>0.22208333333333333</v>
      </c>
      <c r="AJ211" s="22">
        <f t="shared" si="24"/>
        <v>41.714946900000001</v>
      </c>
      <c r="AK211" s="21"/>
      <c r="AL211" s="22">
        <f t="shared" si="21"/>
        <v>5.6496400210017601</v>
      </c>
      <c r="AM211" s="23">
        <f t="shared" si="22"/>
        <v>2.9528333645689204</v>
      </c>
      <c r="AN211" s="23">
        <f t="shared" si="25"/>
        <v>38.4542109</v>
      </c>
      <c r="AO211" s="23">
        <f t="shared" si="26"/>
        <v>8.5407233508875777E-3</v>
      </c>
      <c r="AP211" s="23">
        <f t="shared" si="27"/>
        <v>0.10807121365683962</v>
      </c>
      <c r="AX211">
        <v>83.9</v>
      </c>
      <c r="AY211">
        <v>4</v>
      </c>
      <c r="AZ211">
        <v>40</v>
      </c>
      <c r="BA211">
        <v>14</v>
      </c>
      <c r="BB211">
        <v>4.2</v>
      </c>
      <c r="BC211">
        <f t="shared" si="23"/>
        <v>70.283030000000011</v>
      </c>
    </row>
    <row r="212" spans="1:55" x14ac:dyDescent="0.25">
      <c r="A212" t="s">
        <v>329</v>
      </c>
      <c r="B212" s="3">
        <v>42.155000000000001</v>
      </c>
      <c r="C212" s="3">
        <v>50.601999999999997</v>
      </c>
      <c r="D212" s="3">
        <v>64.188999999999993</v>
      </c>
      <c r="E212" s="3">
        <v>42.375999999999998</v>
      </c>
      <c r="F212" s="3">
        <v>0</v>
      </c>
      <c r="G212" s="3">
        <v>33.063000000000002</v>
      </c>
      <c r="H212" s="3">
        <v>1.75</v>
      </c>
      <c r="I212" s="3">
        <v>25.5</v>
      </c>
      <c r="J212" s="3">
        <v>915.71900000000005</v>
      </c>
      <c r="K212" s="3">
        <v>2773</v>
      </c>
      <c r="L212" s="3">
        <v>25.75</v>
      </c>
      <c r="M212" s="3">
        <v>35.438000000000002</v>
      </c>
      <c r="N212" s="3">
        <v>2772</v>
      </c>
      <c r="O212" s="3">
        <v>-91.968000000000004</v>
      </c>
      <c r="P212" s="3">
        <v>32.563000000000002</v>
      </c>
      <c r="Q212" s="3">
        <v>-8.9999999999999993E-3</v>
      </c>
      <c r="R212" s="3">
        <v>0.08</v>
      </c>
      <c r="S212" s="3">
        <v>-0.95899999999999996</v>
      </c>
      <c r="T212" s="3">
        <v>2.2269999999999999</v>
      </c>
      <c r="U212" s="3">
        <v>0.80800000000000005</v>
      </c>
      <c r="V212" s="3">
        <v>-1.1339999999999999</v>
      </c>
      <c r="W212" s="3">
        <v>1.143</v>
      </c>
      <c r="X212" s="3">
        <v>-2.5259999999999998</v>
      </c>
      <c r="Y212" s="12">
        <v>158.81299999999999</v>
      </c>
      <c r="Z212" s="12">
        <v>100.086</v>
      </c>
      <c r="AA212" s="12">
        <v>86.272999999999996</v>
      </c>
      <c r="AB212" s="12">
        <v>49.609000000000002</v>
      </c>
      <c r="AC212" s="12">
        <v>28.555</v>
      </c>
      <c r="AD212" s="12">
        <v>681</v>
      </c>
      <c r="AE212" s="12">
        <v>100.063</v>
      </c>
      <c r="AF212" s="12">
        <v>37.5</v>
      </c>
      <c r="AG212" s="12">
        <v>21.125</v>
      </c>
      <c r="AH212" s="3">
        <v>8.0384615384615188</v>
      </c>
      <c r="AI212" s="32">
        <v>0.22208333333333333</v>
      </c>
      <c r="AJ212" s="22">
        <f t="shared" si="24"/>
        <v>41.557459300000005</v>
      </c>
      <c r="AK212" s="21"/>
      <c r="AL212" s="22">
        <f t="shared" si="21"/>
        <v>5.6577578311640409</v>
      </c>
      <c r="AM212" s="23">
        <f t="shared" si="22"/>
        <v>2.9402969752134309</v>
      </c>
      <c r="AN212" s="23">
        <f t="shared" si="25"/>
        <v>38.4542109</v>
      </c>
      <c r="AO212" s="23">
        <f t="shared" si="26"/>
        <v>8.3919607515381012E-3</v>
      </c>
      <c r="AP212" s="23">
        <f t="shared" si="27"/>
        <v>0.10618882571404631</v>
      </c>
      <c r="AX212">
        <v>83.72</v>
      </c>
      <c r="AY212">
        <v>4</v>
      </c>
      <c r="AZ212">
        <v>40</v>
      </c>
      <c r="BA212">
        <v>14</v>
      </c>
      <c r="BB212">
        <v>4.22</v>
      </c>
      <c r="BC212">
        <f t="shared" si="23"/>
        <v>70.132244</v>
      </c>
    </row>
    <row r="213" spans="1:55" x14ac:dyDescent="0.25">
      <c r="A213" t="s">
        <v>330</v>
      </c>
      <c r="B213" s="3">
        <v>42.097999999999999</v>
      </c>
      <c r="C213" s="3">
        <v>50.481999999999999</v>
      </c>
      <c r="D213" s="3">
        <v>63.994999999999997</v>
      </c>
      <c r="E213" s="3">
        <v>42.902999999999999</v>
      </c>
      <c r="F213" s="3">
        <v>0</v>
      </c>
      <c r="G213" s="3">
        <v>33.125</v>
      </c>
      <c r="H213" s="3">
        <v>1.7809999999999999</v>
      </c>
      <c r="I213" s="3">
        <v>25.75</v>
      </c>
      <c r="J213" s="3">
        <v>915.71900000000005</v>
      </c>
      <c r="K213" s="3">
        <v>2773</v>
      </c>
      <c r="L213" s="3">
        <v>25.75</v>
      </c>
      <c r="M213" s="3">
        <v>35.5</v>
      </c>
      <c r="N213" s="3">
        <v>2772</v>
      </c>
      <c r="O213" s="3">
        <v>-92.096000000000004</v>
      </c>
      <c r="P213" s="3">
        <v>32.563000000000002</v>
      </c>
      <c r="Q213" s="3">
        <v>-2.5000000000000001E-2</v>
      </c>
      <c r="R213" s="3">
        <v>8.3000000000000004E-2</v>
      </c>
      <c r="S213" s="3">
        <v>-0.95499999999999996</v>
      </c>
      <c r="T213" s="3">
        <v>2.23</v>
      </c>
      <c r="U213" s="3">
        <v>0.5</v>
      </c>
      <c r="V213" s="3">
        <v>-1.0840000000000001</v>
      </c>
      <c r="W213" s="3">
        <v>1.286</v>
      </c>
      <c r="X213" s="3">
        <v>-2.6139999999999999</v>
      </c>
      <c r="Y213" s="12">
        <v>157.31299999999999</v>
      </c>
      <c r="Z213" s="12">
        <v>100.086</v>
      </c>
      <c r="AA213" s="12">
        <v>86.242000000000004</v>
      </c>
      <c r="AB213" s="12">
        <v>49.43</v>
      </c>
      <c r="AC213" s="12">
        <v>28.594000000000001</v>
      </c>
      <c r="AD213" s="12">
        <v>680.25</v>
      </c>
      <c r="AE213" s="12">
        <v>100.063</v>
      </c>
      <c r="AF213" s="12">
        <v>37.5</v>
      </c>
      <c r="AG213" s="12">
        <v>21.125</v>
      </c>
      <c r="AH213" s="3">
        <v>8.0769230769230571</v>
      </c>
      <c r="AI213" s="32">
        <v>0.22208333333333333</v>
      </c>
      <c r="AJ213" s="22">
        <f t="shared" si="24"/>
        <v>41.407511</v>
      </c>
      <c r="AK213" s="21"/>
      <c r="AL213" s="22">
        <f t="shared" si="21"/>
        <v>5.6583822780996007</v>
      </c>
      <c r="AM213" s="23">
        <f t="shared" si="22"/>
        <v>2.9393326375707005</v>
      </c>
      <c r="AN213" s="23">
        <f t="shared" si="25"/>
        <v>38.4542109</v>
      </c>
      <c r="AO213" s="23">
        <f t="shared" si="26"/>
        <v>8.3569577869852842E-3</v>
      </c>
      <c r="AP213" s="23">
        <f t="shared" si="27"/>
        <v>0.10574591090397729</v>
      </c>
      <c r="AX213">
        <v>83.72</v>
      </c>
      <c r="AY213">
        <v>4</v>
      </c>
      <c r="AZ213">
        <v>40</v>
      </c>
      <c r="BA213">
        <v>14</v>
      </c>
      <c r="BB213">
        <v>4.24</v>
      </c>
      <c r="BC213">
        <f t="shared" si="23"/>
        <v>70.132244</v>
      </c>
    </row>
    <row r="214" spans="1:55" x14ac:dyDescent="0.25">
      <c r="A214" t="s">
        <v>331</v>
      </c>
      <c r="B214" s="3">
        <v>42.014000000000003</v>
      </c>
      <c r="C214" s="3">
        <v>50.302</v>
      </c>
      <c r="D214" s="3">
        <v>63.768999999999998</v>
      </c>
      <c r="E214" s="3">
        <v>43.667000000000002</v>
      </c>
      <c r="F214" s="3">
        <v>0</v>
      </c>
      <c r="G214" s="3">
        <v>33.188000000000002</v>
      </c>
      <c r="H214" s="3">
        <v>1.7809999999999999</v>
      </c>
      <c r="I214" s="3">
        <v>25.75</v>
      </c>
      <c r="J214" s="3">
        <v>915.68799999999999</v>
      </c>
      <c r="K214" s="3">
        <v>2773</v>
      </c>
      <c r="L214" s="3">
        <v>25.75</v>
      </c>
      <c r="M214" s="3">
        <v>35.563000000000002</v>
      </c>
      <c r="N214" s="3">
        <v>2772</v>
      </c>
      <c r="O214" s="3">
        <v>-92.183000000000007</v>
      </c>
      <c r="P214" s="3">
        <v>32.563000000000002</v>
      </c>
      <c r="Q214" s="3">
        <v>-2.9000000000000001E-2</v>
      </c>
      <c r="R214" s="3">
        <v>7.5999999999999998E-2</v>
      </c>
      <c r="S214" s="3">
        <v>-0.95599999999999996</v>
      </c>
      <c r="T214" s="3">
        <v>2.2490000000000001</v>
      </c>
      <c r="U214" s="3">
        <v>0.34499999999999997</v>
      </c>
      <c r="V214" s="3">
        <v>-0.95</v>
      </c>
      <c r="W214" s="3">
        <v>1.181</v>
      </c>
      <c r="X214" s="3">
        <v>-2.726</v>
      </c>
      <c r="Y214" s="12">
        <v>157.31299999999999</v>
      </c>
      <c r="Z214" s="12">
        <v>100.086</v>
      </c>
      <c r="AA214" s="12">
        <v>86.203000000000003</v>
      </c>
      <c r="AB214" s="12">
        <v>49.258000000000003</v>
      </c>
      <c r="AC214" s="12">
        <v>28.594000000000001</v>
      </c>
      <c r="AD214" s="12">
        <v>679.56299999999999</v>
      </c>
      <c r="AE214" s="12">
        <v>100.063</v>
      </c>
      <c r="AF214" s="12">
        <v>37.5</v>
      </c>
      <c r="AG214" s="12">
        <v>21.125</v>
      </c>
      <c r="AH214" s="3">
        <v>8.1153846153845954</v>
      </c>
      <c r="AI214" s="32">
        <v>0.22208333333333333</v>
      </c>
      <c r="AJ214" s="22">
        <f t="shared" si="24"/>
        <v>41.263426600000003</v>
      </c>
      <c r="AK214" s="21"/>
      <c r="AL214" s="22">
        <f t="shared" si="21"/>
        <v>5.6623371086914807</v>
      </c>
      <c r="AM214" s="23">
        <f t="shared" si="22"/>
        <v>2.9332251658334103</v>
      </c>
      <c r="AN214" s="23">
        <f t="shared" si="25"/>
        <v>38.4542109</v>
      </c>
      <c r="AO214" s="23">
        <f t="shared" si="26"/>
        <v>8.3657085281234871E-3</v>
      </c>
      <c r="AP214" s="23">
        <f t="shared" si="27"/>
        <v>0.10585663960649454</v>
      </c>
      <c r="AX214">
        <v>83.51</v>
      </c>
      <c r="AY214">
        <v>4</v>
      </c>
      <c r="AZ214">
        <v>40</v>
      </c>
      <c r="BA214">
        <v>14</v>
      </c>
      <c r="BB214">
        <v>4.26</v>
      </c>
      <c r="BC214">
        <f t="shared" si="23"/>
        <v>69.956327000000002</v>
      </c>
    </row>
    <row r="215" spans="1:55" x14ac:dyDescent="0.25">
      <c r="A215" t="s">
        <v>332</v>
      </c>
      <c r="B215" s="3">
        <v>41.902999999999999</v>
      </c>
      <c r="C215" s="3">
        <v>50.076000000000001</v>
      </c>
      <c r="D215" s="3">
        <v>63.514000000000003</v>
      </c>
      <c r="E215" s="3">
        <v>44.546999999999997</v>
      </c>
      <c r="F215" s="3">
        <v>0</v>
      </c>
      <c r="G215" s="3">
        <v>33.313000000000002</v>
      </c>
      <c r="H215" s="3">
        <v>1.7809999999999999</v>
      </c>
      <c r="I215" s="3">
        <v>25.75</v>
      </c>
      <c r="J215" s="3">
        <v>915.68799999999999</v>
      </c>
      <c r="K215" s="3">
        <v>2773</v>
      </c>
      <c r="L215" s="3">
        <v>25.75</v>
      </c>
      <c r="M215" s="3">
        <v>35.563000000000002</v>
      </c>
      <c r="N215" s="3">
        <v>2772</v>
      </c>
      <c r="O215" s="3">
        <v>-92.305999999999997</v>
      </c>
      <c r="P215" s="3">
        <v>32.563000000000002</v>
      </c>
      <c r="Q215" s="3">
        <v>-3.5000000000000003E-2</v>
      </c>
      <c r="R215" s="3">
        <v>6.7000000000000004E-2</v>
      </c>
      <c r="S215" s="3">
        <v>-0.95499999999999996</v>
      </c>
      <c r="T215" s="3">
        <v>2.2440000000000002</v>
      </c>
      <c r="U215" s="3">
        <v>0.182</v>
      </c>
      <c r="V215" s="3">
        <v>-0.91</v>
      </c>
      <c r="W215" s="3">
        <v>1.4910000000000001</v>
      </c>
      <c r="X215" s="3">
        <v>-2.7149999999999999</v>
      </c>
      <c r="Y215" s="12">
        <v>157.31299999999999</v>
      </c>
      <c r="Z215" s="12">
        <v>100.078</v>
      </c>
      <c r="AA215" s="12">
        <v>86.171999999999997</v>
      </c>
      <c r="AB215" s="12">
        <v>49.094000000000001</v>
      </c>
      <c r="AC215" s="12">
        <v>28.594000000000001</v>
      </c>
      <c r="AD215" s="12">
        <v>679.5</v>
      </c>
      <c r="AE215" s="12">
        <v>100.063</v>
      </c>
      <c r="AF215" s="12">
        <v>38</v>
      </c>
      <c r="AG215" s="12">
        <v>21.25</v>
      </c>
      <c r="AH215" s="3">
        <v>8.1538461538461338</v>
      </c>
      <c r="AI215" s="32">
        <v>0.22208333333333333</v>
      </c>
      <c r="AJ215" s="22">
        <f t="shared" si="24"/>
        <v>41.126043799999998</v>
      </c>
      <c r="AK215" s="21"/>
      <c r="AL215" s="22">
        <f t="shared" si="21"/>
        <v>5.6612963637988809</v>
      </c>
      <c r="AM215" s="23">
        <f t="shared" si="22"/>
        <v>2.9348323952379602</v>
      </c>
      <c r="AN215" s="23">
        <f t="shared" si="25"/>
        <v>38.4542109</v>
      </c>
      <c r="AO215" s="23">
        <f t="shared" si="26"/>
        <v>8.3569577869852842E-3</v>
      </c>
      <c r="AP215" s="23">
        <f t="shared" si="27"/>
        <v>0.10574591090397729</v>
      </c>
      <c r="AX215">
        <v>83.51</v>
      </c>
      <c r="AY215">
        <v>4</v>
      </c>
      <c r="AZ215">
        <v>40</v>
      </c>
      <c r="BA215">
        <v>14</v>
      </c>
      <c r="BB215">
        <v>4.28</v>
      </c>
      <c r="BC215">
        <f t="shared" si="23"/>
        <v>69.956327000000002</v>
      </c>
    </row>
    <row r="216" spans="1:55" x14ac:dyDescent="0.25">
      <c r="A216" t="s">
        <v>333</v>
      </c>
      <c r="B216" s="3">
        <v>41.726999999999997</v>
      </c>
      <c r="C216" s="3">
        <v>49.835999999999999</v>
      </c>
      <c r="D216" s="3">
        <v>63.161000000000001</v>
      </c>
      <c r="E216" s="3">
        <v>45.392000000000003</v>
      </c>
      <c r="F216" s="3">
        <v>0</v>
      </c>
      <c r="G216" s="3">
        <v>33.313000000000002</v>
      </c>
      <c r="H216" s="3">
        <v>1.7809999999999999</v>
      </c>
      <c r="I216" s="3">
        <v>25.75</v>
      </c>
      <c r="J216" s="3">
        <v>915.71900000000005</v>
      </c>
      <c r="K216" s="3">
        <v>2773</v>
      </c>
      <c r="L216" s="3">
        <v>25.75</v>
      </c>
      <c r="M216" s="3">
        <v>35.688000000000002</v>
      </c>
      <c r="N216" s="3">
        <v>2772</v>
      </c>
      <c r="O216" s="3">
        <v>-92.385000000000005</v>
      </c>
      <c r="P216" s="3">
        <v>32.688000000000002</v>
      </c>
      <c r="Q216" s="3">
        <v>-0.04</v>
      </c>
      <c r="R216" s="3">
        <v>6.0999999999999999E-2</v>
      </c>
      <c r="S216" s="3">
        <v>-0.94</v>
      </c>
      <c r="T216" s="3">
        <v>2.2530000000000001</v>
      </c>
      <c r="U216" s="3">
        <v>-1.6E-2</v>
      </c>
      <c r="V216" s="3">
        <v>-0.73</v>
      </c>
      <c r="W216" s="3">
        <v>1.8220000000000001</v>
      </c>
      <c r="X216" s="3">
        <v>-2.6080000000000001</v>
      </c>
      <c r="Y216" s="12">
        <v>157.31299999999999</v>
      </c>
      <c r="Z216" s="12">
        <v>100.063</v>
      </c>
      <c r="AA216" s="12">
        <v>86.141000000000005</v>
      </c>
      <c r="AB216" s="12">
        <v>48.945</v>
      </c>
      <c r="AC216" s="12">
        <v>28.523</v>
      </c>
      <c r="AD216" s="12">
        <v>679.31299999999999</v>
      </c>
      <c r="AE216" s="12">
        <v>100.063</v>
      </c>
      <c r="AF216" s="12">
        <v>38</v>
      </c>
      <c r="AG216" s="12">
        <v>21.25</v>
      </c>
      <c r="AH216" s="3">
        <v>8.1923076923076721</v>
      </c>
      <c r="AI216" s="32">
        <v>0.22208333333333333</v>
      </c>
      <c r="AJ216" s="22">
        <f t="shared" si="24"/>
        <v>41.001226500000001</v>
      </c>
      <c r="AK216" s="21"/>
      <c r="AL216" s="22">
        <f t="shared" si="21"/>
        <v>5.6631697046055605</v>
      </c>
      <c r="AM216" s="23">
        <f t="shared" si="22"/>
        <v>2.9319393823097704</v>
      </c>
      <c r="AN216" s="23">
        <f t="shared" si="25"/>
        <v>38.4542109</v>
      </c>
      <c r="AO216" s="23">
        <f t="shared" si="26"/>
        <v>8.2256966699122171E-3</v>
      </c>
      <c r="AP216" s="23">
        <f t="shared" si="27"/>
        <v>0.10408498036621849</v>
      </c>
      <c r="AX216">
        <v>83.28</v>
      </c>
      <c r="AY216">
        <v>4</v>
      </c>
      <c r="AZ216">
        <v>40</v>
      </c>
      <c r="BA216">
        <v>14</v>
      </c>
      <c r="BB216">
        <v>4.3</v>
      </c>
      <c r="BC216">
        <f t="shared" si="23"/>
        <v>69.763655999999997</v>
      </c>
    </row>
    <row r="217" spans="1:55" x14ac:dyDescent="0.25">
      <c r="A217" t="s">
        <v>334</v>
      </c>
      <c r="B217" s="3">
        <v>41.475000000000001</v>
      </c>
      <c r="C217" s="3">
        <v>49.710999999999999</v>
      </c>
      <c r="D217" s="3">
        <v>62.802</v>
      </c>
      <c r="E217" s="3">
        <v>46.045999999999999</v>
      </c>
      <c r="F217" s="3">
        <v>0</v>
      </c>
      <c r="G217" s="3">
        <v>33.25</v>
      </c>
      <c r="H217" s="3">
        <v>1.7809999999999999</v>
      </c>
      <c r="I217" s="3">
        <v>25.75</v>
      </c>
      <c r="J217" s="3">
        <v>915.75</v>
      </c>
      <c r="K217" s="3">
        <v>2773</v>
      </c>
      <c r="L217" s="3">
        <v>25.75</v>
      </c>
      <c r="M217" s="3">
        <v>35.625</v>
      </c>
      <c r="N217" s="3">
        <v>2772</v>
      </c>
      <c r="O217" s="3">
        <v>-92.504000000000005</v>
      </c>
      <c r="P217" s="3">
        <v>32.688000000000002</v>
      </c>
      <c r="Q217" s="3">
        <v>-3.7999999999999999E-2</v>
      </c>
      <c r="R217" s="3">
        <v>6.5000000000000002E-2</v>
      </c>
      <c r="S217" s="3">
        <v>-0.92800000000000005</v>
      </c>
      <c r="T217" s="3">
        <v>2.2360000000000002</v>
      </c>
      <c r="U217" s="3">
        <v>-0.16600000000000001</v>
      </c>
      <c r="V217" s="3">
        <v>-0.70899999999999996</v>
      </c>
      <c r="W217" s="3">
        <v>2.0950000000000002</v>
      </c>
      <c r="X217" s="3">
        <v>-2.4980000000000002</v>
      </c>
      <c r="Y217" s="12">
        <v>157.31299999999999</v>
      </c>
      <c r="Z217" s="12">
        <v>100.039</v>
      </c>
      <c r="AA217" s="12">
        <v>86.093999999999994</v>
      </c>
      <c r="AB217" s="12">
        <v>48.813000000000002</v>
      </c>
      <c r="AC217" s="12">
        <v>28.523</v>
      </c>
      <c r="AD217" s="12">
        <v>679</v>
      </c>
      <c r="AE217" s="12">
        <v>100.063</v>
      </c>
      <c r="AF217" s="12">
        <v>38</v>
      </c>
      <c r="AG217" s="12">
        <v>21.25</v>
      </c>
      <c r="AH217" s="3">
        <v>8.2307692307692104</v>
      </c>
      <c r="AI217" s="32">
        <v>0.22208333333333333</v>
      </c>
      <c r="AJ217" s="22">
        <f t="shared" si="24"/>
        <v>40.890650100000002</v>
      </c>
      <c r="AK217" s="21"/>
      <c r="AL217" s="22">
        <f t="shared" si="21"/>
        <v>5.6596311719707204</v>
      </c>
      <c r="AM217" s="23">
        <f t="shared" si="22"/>
        <v>2.9374039622852401</v>
      </c>
      <c r="AN217" s="23">
        <f t="shared" si="25"/>
        <v>38.4542109</v>
      </c>
      <c r="AO217" s="23">
        <f t="shared" si="26"/>
        <v>8.1206877762537624E-3</v>
      </c>
      <c r="AP217" s="23">
        <f t="shared" si="27"/>
        <v>0.10275623593601144</v>
      </c>
      <c r="AX217">
        <v>83.28</v>
      </c>
      <c r="AY217">
        <v>4</v>
      </c>
      <c r="AZ217">
        <v>40</v>
      </c>
      <c r="BA217">
        <v>14</v>
      </c>
      <c r="BB217">
        <v>4.32</v>
      </c>
      <c r="BC217">
        <f t="shared" si="23"/>
        <v>69.763655999999997</v>
      </c>
    </row>
    <row r="218" spans="1:55" x14ac:dyDescent="0.25">
      <c r="A218" t="s">
        <v>335</v>
      </c>
      <c r="B218" s="3">
        <v>41.226999999999997</v>
      </c>
      <c r="C218" s="3">
        <v>49.78</v>
      </c>
      <c r="D218" s="3">
        <v>62.491999999999997</v>
      </c>
      <c r="E218" s="3">
        <v>46.445999999999998</v>
      </c>
      <c r="F218" s="3">
        <v>0</v>
      </c>
      <c r="G218" s="3">
        <v>33.188000000000002</v>
      </c>
      <c r="H218" s="3">
        <v>1.7809999999999999</v>
      </c>
      <c r="I218" s="3">
        <v>25.5</v>
      </c>
      <c r="J218" s="3">
        <v>915.71900000000005</v>
      </c>
      <c r="K218" s="3">
        <v>2773</v>
      </c>
      <c r="L218" s="3">
        <v>25.75</v>
      </c>
      <c r="M218" s="3">
        <v>35.5</v>
      </c>
      <c r="N218" s="3">
        <v>2772</v>
      </c>
      <c r="O218" s="3">
        <v>-92.575999999999993</v>
      </c>
      <c r="P218" s="3">
        <v>32.688000000000002</v>
      </c>
      <c r="Q218" s="3">
        <v>-4.1000000000000002E-2</v>
      </c>
      <c r="R218" s="3">
        <v>7.2999999999999995E-2</v>
      </c>
      <c r="S218" s="3">
        <v>-0.93500000000000005</v>
      </c>
      <c r="T218" s="3">
        <v>2.242</v>
      </c>
      <c r="U218" s="3">
        <v>-0.121</v>
      </c>
      <c r="V218" s="3">
        <v>-0.68</v>
      </c>
      <c r="W218" s="3">
        <v>2.2280000000000002</v>
      </c>
      <c r="X218" s="3">
        <v>-2.4969999999999999</v>
      </c>
      <c r="Y218" s="12">
        <v>157.31299999999999</v>
      </c>
      <c r="Z218" s="12">
        <v>100.023</v>
      </c>
      <c r="AA218" s="12">
        <v>86.078000000000003</v>
      </c>
      <c r="AB218" s="12">
        <v>48.68</v>
      </c>
      <c r="AC218" s="12">
        <v>28.547000000000001</v>
      </c>
      <c r="AD218" s="12">
        <v>678.81299999999999</v>
      </c>
      <c r="AE218" s="12">
        <v>100</v>
      </c>
      <c r="AF218" s="12">
        <v>38</v>
      </c>
      <c r="AG218" s="12">
        <v>21.25</v>
      </c>
      <c r="AH218" s="3">
        <v>8.2692307692307487</v>
      </c>
      <c r="AI218" s="32">
        <v>0.22208333333333333</v>
      </c>
      <c r="AJ218" s="22">
        <f t="shared" si="24"/>
        <v>40.779235999999997</v>
      </c>
      <c r="AK218" s="21"/>
      <c r="AL218" s="22">
        <f t="shared" si="21"/>
        <v>5.6608800658418401</v>
      </c>
      <c r="AM218" s="23">
        <f t="shared" si="22"/>
        <v>2.9354752869997802</v>
      </c>
      <c r="AN218" s="23">
        <f t="shared" si="25"/>
        <v>38.43</v>
      </c>
      <c r="AO218" s="23">
        <f t="shared" si="26"/>
        <v>8.1922554597692737E-3</v>
      </c>
      <c r="AP218" s="23">
        <f t="shared" si="27"/>
        <v>0.10366182742965538</v>
      </c>
      <c r="AX218">
        <v>83.05</v>
      </c>
      <c r="AY218">
        <v>4</v>
      </c>
      <c r="AZ218">
        <v>40</v>
      </c>
      <c r="BA218">
        <v>14</v>
      </c>
      <c r="BB218">
        <v>4.34</v>
      </c>
      <c r="BC218">
        <f t="shared" si="23"/>
        <v>69.570984999999993</v>
      </c>
    </row>
    <row r="219" spans="1:55" x14ac:dyDescent="0.25">
      <c r="A219" t="s">
        <v>336</v>
      </c>
      <c r="B219" s="3">
        <v>41.078000000000003</v>
      </c>
      <c r="C219" s="3">
        <v>49.997</v>
      </c>
      <c r="D219" s="3">
        <v>62.261000000000003</v>
      </c>
      <c r="E219" s="3">
        <v>46.637</v>
      </c>
      <c r="F219" s="3">
        <v>0</v>
      </c>
      <c r="G219" s="3">
        <v>33.188000000000002</v>
      </c>
      <c r="H219" s="3">
        <v>1.7809999999999999</v>
      </c>
      <c r="I219" s="3">
        <v>25.5</v>
      </c>
      <c r="J219" s="3">
        <v>915.71900000000005</v>
      </c>
      <c r="K219" s="3">
        <v>2773</v>
      </c>
      <c r="L219" s="3">
        <v>25.75</v>
      </c>
      <c r="M219" s="3">
        <v>35.563000000000002</v>
      </c>
      <c r="N219" s="3">
        <v>2772</v>
      </c>
      <c r="O219" s="3">
        <v>-92.641999999999996</v>
      </c>
      <c r="P219" s="3">
        <v>32.688000000000002</v>
      </c>
      <c r="Q219" s="3">
        <v>-4.1000000000000002E-2</v>
      </c>
      <c r="R219" s="3">
        <v>7.1999999999999995E-2</v>
      </c>
      <c r="S219" s="3">
        <v>-0.97099999999999997</v>
      </c>
      <c r="T219" s="3">
        <v>2.2330000000000001</v>
      </c>
      <c r="U219" s="3">
        <v>-0.13900000000000001</v>
      </c>
      <c r="V219" s="3">
        <v>-0.502</v>
      </c>
      <c r="W219" s="3">
        <v>2.786</v>
      </c>
      <c r="X219" s="3">
        <v>-2.3929999999999998</v>
      </c>
      <c r="Y219" s="12">
        <v>157.31299999999999</v>
      </c>
      <c r="Z219" s="12">
        <v>99.992000000000004</v>
      </c>
      <c r="AA219" s="12">
        <v>86.063000000000002</v>
      </c>
      <c r="AB219" s="12">
        <v>48.555</v>
      </c>
      <c r="AC219" s="12">
        <v>28.547000000000001</v>
      </c>
      <c r="AD219" s="12">
        <v>678.125</v>
      </c>
      <c r="AE219" s="12">
        <v>100</v>
      </c>
      <c r="AF219" s="12">
        <v>38</v>
      </c>
      <c r="AG219" s="12">
        <v>21.25</v>
      </c>
      <c r="AH219" s="3">
        <v>8.3076923076922871</v>
      </c>
      <c r="AI219" s="32">
        <v>0.22208333333333333</v>
      </c>
      <c r="AJ219" s="22">
        <f t="shared" si="24"/>
        <v>40.674523499999999</v>
      </c>
      <c r="AK219" s="21"/>
      <c r="AL219" s="22">
        <f t="shared" si="21"/>
        <v>5.6590067250351606</v>
      </c>
      <c r="AM219" s="23">
        <f t="shared" si="22"/>
        <v>2.9383682999279706</v>
      </c>
      <c r="AN219" s="23">
        <f t="shared" si="25"/>
        <v>38.43</v>
      </c>
      <c r="AO219" s="23">
        <f t="shared" si="26"/>
        <v>8.5076791993967532E-3</v>
      </c>
      <c r="AP219" s="23">
        <f t="shared" si="27"/>
        <v>0.10765308495635867</v>
      </c>
      <c r="AX219">
        <v>83.05</v>
      </c>
      <c r="AY219">
        <v>4</v>
      </c>
      <c r="AZ219">
        <v>40</v>
      </c>
      <c r="BA219">
        <v>14</v>
      </c>
      <c r="BB219">
        <v>4.3600000000000003</v>
      </c>
      <c r="BC219">
        <f t="shared" si="23"/>
        <v>69.570984999999993</v>
      </c>
    </row>
    <row r="220" spans="1:55" x14ac:dyDescent="0.25">
      <c r="A220" t="s">
        <v>337</v>
      </c>
      <c r="B220" s="3">
        <v>41.012999999999998</v>
      </c>
      <c r="C220" s="3">
        <v>50.316000000000003</v>
      </c>
      <c r="D220" s="3">
        <v>62.121000000000002</v>
      </c>
      <c r="E220" s="3">
        <v>46.706000000000003</v>
      </c>
      <c r="F220" s="3">
        <v>0</v>
      </c>
      <c r="G220" s="3">
        <v>33.188000000000002</v>
      </c>
      <c r="H220" s="3">
        <v>1.7809999999999999</v>
      </c>
      <c r="I220" s="3">
        <v>25.5</v>
      </c>
      <c r="J220" s="3">
        <v>915.71900000000005</v>
      </c>
      <c r="K220" s="3">
        <v>2773</v>
      </c>
      <c r="L220" s="3">
        <v>25.75</v>
      </c>
      <c r="M220" s="3">
        <v>35.563000000000002</v>
      </c>
      <c r="N220" s="3">
        <v>2772</v>
      </c>
      <c r="O220" s="3">
        <v>-92.738</v>
      </c>
      <c r="P220" s="3">
        <v>32.688000000000002</v>
      </c>
      <c r="Q220" s="3">
        <v>-3.9E-2</v>
      </c>
      <c r="R220" s="3">
        <v>7.4999999999999997E-2</v>
      </c>
      <c r="S220" s="3">
        <v>-0.97199999999999998</v>
      </c>
      <c r="T220" s="3">
        <v>2.238</v>
      </c>
      <c r="U220" s="3">
        <v>-0.17799999999999999</v>
      </c>
      <c r="V220" s="3">
        <v>-0.378</v>
      </c>
      <c r="W220" s="3">
        <v>3.278</v>
      </c>
      <c r="X220" s="3">
        <v>-2.2000000000000002</v>
      </c>
      <c r="Y220" s="12">
        <v>157.31299999999999</v>
      </c>
      <c r="Z220" s="12">
        <v>99.968999999999994</v>
      </c>
      <c r="AA220" s="12">
        <v>86.039000000000001</v>
      </c>
      <c r="AB220" s="12">
        <v>48.445</v>
      </c>
      <c r="AC220" s="12">
        <v>28.547000000000001</v>
      </c>
      <c r="AD220" s="12">
        <v>677.81299999999999</v>
      </c>
      <c r="AE220" s="12">
        <v>100</v>
      </c>
      <c r="AF220" s="12">
        <v>38</v>
      </c>
      <c r="AG220" s="12">
        <v>21.25</v>
      </c>
      <c r="AH220" s="3">
        <v>8.3461538461538254</v>
      </c>
      <c r="AI220" s="32">
        <v>0.22208333333333333</v>
      </c>
      <c r="AJ220" s="22">
        <f t="shared" si="24"/>
        <v>40.582376500000002</v>
      </c>
      <c r="AK220" s="21"/>
      <c r="AL220" s="22">
        <f t="shared" si="21"/>
        <v>5.6600474699277603</v>
      </c>
      <c r="AM220" s="23">
        <f t="shared" si="22"/>
        <v>2.9367610705234206</v>
      </c>
      <c r="AN220" s="23">
        <f t="shared" si="25"/>
        <v>38.43</v>
      </c>
      <c r="AO220" s="23">
        <f t="shared" si="26"/>
        <v>8.5164409699419619E-3</v>
      </c>
      <c r="AP220" s="23">
        <f t="shared" si="27"/>
        <v>0.10776395322098933</v>
      </c>
      <c r="AX220">
        <v>82.78</v>
      </c>
      <c r="AY220">
        <v>4</v>
      </c>
      <c r="AZ220">
        <v>40</v>
      </c>
      <c r="BA220">
        <v>14</v>
      </c>
      <c r="BB220">
        <v>4.38</v>
      </c>
      <c r="BC220">
        <f t="shared" si="23"/>
        <v>69.344806000000005</v>
      </c>
    </row>
    <row r="221" spans="1:55" x14ac:dyDescent="0.25">
      <c r="A221" t="s">
        <v>338</v>
      </c>
      <c r="B221" s="3">
        <v>40.994</v>
      </c>
      <c r="C221" s="3">
        <v>50.656999999999996</v>
      </c>
      <c r="D221" s="3">
        <v>62.066000000000003</v>
      </c>
      <c r="E221" s="3">
        <v>46.723999999999997</v>
      </c>
      <c r="F221" s="3">
        <v>0</v>
      </c>
      <c r="G221" s="3">
        <v>33.25</v>
      </c>
      <c r="H221" s="3">
        <v>1.7809999999999999</v>
      </c>
      <c r="I221" s="3">
        <v>25.5</v>
      </c>
      <c r="J221" s="3">
        <v>915.71900000000005</v>
      </c>
      <c r="K221" s="3">
        <v>2773</v>
      </c>
      <c r="L221" s="3">
        <v>25.75</v>
      </c>
      <c r="M221" s="3">
        <v>35.625</v>
      </c>
      <c r="N221" s="3">
        <v>2772</v>
      </c>
      <c r="O221" s="3">
        <v>-92.799000000000007</v>
      </c>
      <c r="P221" s="3">
        <v>33.188000000000002</v>
      </c>
      <c r="Q221" s="3">
        <v>-4.0000000000000001E-3</v>
      </c>
      <c r="R221" s="3">
        <v>0.11700000000000001</v>
      </c>
      <c r="S221" s="3">
        <v>-0.96699999999999997</v>
      </c>
      <c r="T221" s="3">
        <v>2.23</v>
      </c>
      <c r="U221" s="3">
        <v>-5.2999999999999999E-2</v>
      </c>
      <c r="V221" s="3">
        <v>-0.24199999999999999</v>
      </c>
      <c r="W221" s="3">
        <v>3.5859999999999999</v>
      </c>
      <c r="X221" s="3">
        <v>-2.0579999999999998</v>
      </c>
      <c r="Y221" s="12">
        <v>157.31299999999999</v>
      </c>
      <c r="Z221" s="12">
        <v>99.944999999999993</v>
      </c>
      <c r="AA221" s="12">
        <v>85.992000000000004</v>
      </c>
      <c r="AB221" s="12">
        <v>48.445</v>
      </c>
      <c r="AC221" s="12">
        <v>28.577999999999999</v>
      </c>
      <c r="AD221" s="12">
        <v>677.81299999999999</v>
      </c>
      <c r="AE221" s="12">
        <v>99.938000000000002</v>
      </c>
      <c r="AF221" s="12">
        <v>38</v>
      </c>
      <c r="AG221" s="12">
        <v>21.25</v>
      </c>
      <c r="AH221" s="3">
        <v>8.3846153846153637</v>
      </c>
      <c r="AI221" s="32">
        <v>0.22208333333333333</v>
      </c>
      <c r="AJ221" s="22">
        <f t="shared" si="24"/>
        <v>40.582376500000002</v>
      </c>
      <c r="AK221" s="21"/>
      <c r="AL221" s="22">
        <f t="shared" si="21"/>
        <v>5.6583822780996007</v>
      </c>
      <c r="AM221" s="23">
        <f t="shared" si="22"/>
        <v>2.9393326375707005</v>
      </c>
      <c r="AN221" s="23">
        <f t="shared" si="25"/>
        <v>38.4061734</v>
      </c>
      <c r="AO221" s="23">
        <f t="shared" si="26"/>
        <v>8.483147959763954E-3</v>
      </c>
      <c r="AP221" s="23">
        <f t="shared" si="27"/>
        <v>0.10734267555299733</v>
      </c>
      <c r="AX221">
        <v>82.78</v>
      </c>
      <c r="AY221">
        <v>4</v>
      </c>
      <c r="AZ221">
        <v>40</v>
      </c>
      <c r="BA221">
        <v>14</v>
      </c>
      <c r="BB221">
        <v>4.4000000000000004</v>
      </c>
      <c r="BC221">
        <f t="shared" si="23"/>
        <v>69.344806000000005</v>
      </c>
    </row>
    <row r="222" spans="1:55" x14ac:dyDescent="0.25">
      <c r="A222" t="s">
        <v>339</v>
      </c>
      <c r="B222" s="3">
        <v>40.978999999999999</v>
      </c>
      <c r="C222" s="3">
        <v>50.948</v>
      </c>
      <c r="D222" s="3">
        <v>62.042000000000002</v>
      </c>
      <c r="E222" s="3">
        <v>46.706000000000003</v>
      </c>
      <c r="F222" s="3">
        <v>0</v>
      </c>
      <c r="G222" s="3">
        <v>33.25</v>
      </c>
      <c r="H222" s="3">
        <v>1.7809999999999999</v>
      </c>
      <c r="I222" s="3">
        <v>25.5</v>
      </c>
      <c r="J222" s="3">
        <v>915.71900000000005</v>
      </c>
      <c r="K222" s="3">
        <v>2773</v>
      </c>
      <c r="L222" s="3">
        <v>25.75</v>
      </c>
      <c r="M222" s="3">
        <v>35.625</v>
      </c>
      <c r="N222" s="3">
        <v>2772</v>
      </c>
      <c r="O222" s="3">
        <v>-92.88</v>
      </c>
      <c r="P222" s="3">
        <v>33.188000000000002</v>
      </c>
      <c r="Q222" s="3">
        <v>-1E-3</v>
      </c>
      <c r="R222" s="3">
        <v>0.122</v>
      </c>
      <c r="S222" s="3">
        <v>-0.97199999999999998</v>
      </c>
      <c r="T222" s="3">
        <v>2.2360000000000002</v>
      </c>
      <c r="U222" s="3">
        <v>-0.13400000000000001</v>
      </c>
      <c r="V222" s="3">
        <v>-6.2E-2</v>
      </c>
      <c r="W222" s="3">
        <v>4.6360000000000001</v>
      </c>
      <c r="X222" s="3">
        <v>-1.992</v>
      </c>
      <c r="Y222" s="12">
        <v>157.31299999999999</v>
      </c>
      <c r="Z222" s="12">
        <v>99.944999999999993</v>
      </c>
      <c r="AA222" s="12">
        <v>85.992000000000004</v>
      </c>
      <c r="AB222" s="12">
        <v>48.328000000000003</v>
      </c>
      <c r="AC222" s="12">
        <v>28.577999999999999</v>
      </c>
      <c r="AD222" s="12">
        <v>677.81299999999999</v>
      </c>
      <c r="AE222" s="12">
        <v>99.938000000000002</v>
      </c>
      <c r="AF222" s="12">
        <v>38</v>
      </c>
      <c r="AG222" s="12">
        <v>21.25</v>
      </c>
      <c r="AH222" s="3">
        <v>8.423076923076902</v>
      </c>
      <c r="AI222" s="32">
        <v>0.22208333333333333</v>
      </c>
      <c r="AJ222" s="22">
        <f t="shared" si="24"/>
        <v>40.484365600000004</v>
      </c>
      <c r="AK222" s="21"/>
      <c r="AL222" s="22">
        <f t="shared" si="21"/>
        <v>5.6596311719707204</v>
      </c>
      <c r="AM222" s="23">
        <f t="shared" si="22"/>
        <v>2.9374039622852401</v>
      </c>
      <c r="AN222" s="23">
        <f t="shared" si="25"/>
        <v>38.4061734</v>
      </c>
      <c r="AO222" s="23">
        <f t="shared" si="26"/>
        <v>8.5270111860295383E-3</v>
      </c>
      <c r="AP222" s="23">
        <f t="shared" si="27"/>
        <v>0.10789770489918656</v>
      </c>
      <c r="AX222">
        <v>82.51</v>
      </c>
      <c r="AY222">
        <v>4</v>
      </c>
      <c r="AZ222">
        <v>40</v>
      </c>
      <c r="BA222">
        <v>14</v>
      </c>
      <c r="BB222">
        <v>4.42</v>
      </c>
      <c r="BC222">
        <f t="shared" si="23"/>
        <v>69.118627000000004</v>
      </c>
    </row>
    <row r="223" spans="1:55" x14ac:dyDescent="0.25">
      <c r="A223" t="s">
        <v>340</v>
      </c>
      <c r="B223" s="3">
        <v>40.956000000000003</v>
      </c>
      <c r="C223" s="3">
        <v>51.168999999999997</v>
      </c>
      <c r="D223" s="3">
        <v>61.993000000000002</v>
      </c>
      <c r="E223" s="3">
        <v>46.683</v>
      </c>
      <c r="F223" s="3">
        <v>0</v>
      </c>
      <c r="G223" s="3">
        <v>33.313000000000002</v>
      </c>
      <c r="H223" s="3">
        <v>1.7809999999999999</v>
      </c>
      <c r="I223" s="3">
        <v>25.5</v>
      </c>
      <c r="J223" s="3">
        <v>915.71900000000005</v>
      </c>
      <c r="K223" s="3">
        <v>2773</v>
      </c>
      <c r="L223" s="3">
        <v>25.75</v>
      </c>
      <c r="M223" s="3">
        <v>35.688000000000002</v>
      </c>
      <c r="N223" s="3">
        <v>2772</v>
      </c>
      <c r="O223" s="3">
        <v>-92.930999999999997</v>
      </c>
      <c r="P223" s="3">
        <v>33.188000000000002</v>
      </c>
      <c r="Q223" s="3">
        <v>-2E-3</v>
      </c>
      <c r="R223" s="3">
        <v>0.128</v>
      </c>
      <c r="S223" s="3">
        <v>-0.96599999999999997</v>
      </c>
      <c r="T223" s="3">
        <v>2.234</v>
      </c>
      <c r="U223" s="3">
        <v>0.16300000000000001</v>
      </c>
      <c r="V223" s="3">
        <v>2.1999999999999999E-2</v>
      </c>
      <c r="W223" s="3">
        <v>4.3490000000000002</v>
      </c>
      <c r="X223" s="3">
        <v>-1.8140000000000001</v>
      </c>
      <c r="Y223" s="12">
        <v>155.81299999999999</v>
      </c>
      <c r="Z223" s="12">
        <v>99.921999999999997</v>
      </c>
      <c r="AA223" s="12">
        <v>85.968999999999994</v>
      </c>
      <c r="AB223" s="12">
        <v>48.210999999999999</v>
      </c>
      <c r="AC223" s="12">
        <v>28.602</v>
      </c>
      <c r="AD223" s="12">
        <v>677.5</v>
      </c>
      <c r="AE223" s="12">
        <v>99.875</v>
      </c>
      <c r="AF223" s="12">
        <v>38</v>
      </c>
      <c r="AG223" s="12">
        <v>21.375</v>
      </c>
      <c r="AH223" s="3">
        <v>8.4615384615384404</v>
      </c>
      <c r="AI223" s="32">
        <v>0.22208333333333333</v>
      </c>
      <c r="AJ223" s="22">
        <f t="shared" si="24"/>
        <v>40.386354699999998</v>
      </c>
      <c r="AK223" s="21"/>
      <c r="AL223" s="22">
        <f t="shared" si="21"/>
        <v>5.6592148740136805</v>
      </c>
      <c r="AM223" s="23">
        <f t="shared" si="22"/>
        <v>2.9380468540470606</v>
      </c>
      <c r="AN223" s="23">
        <f t="shared" si="25"/>
        <v>38.3819625</v>
      </c>
      <c r="AO223" s="23">
        <f t="shared" si="26"/>
        <v>8.4850697631571031E-3</v>
      </c>
      <c r="AP223" s="23">
        <f t="shared" si="27"/>
        <v>0.1073669933556675</v>
      </c>
      <c r="AX223">
        <v>82.51</v>
      </c>
      <c r="AY223">
        <v>4</v>
      </c>
      <c r="AZ223">
        <v>40</v>
      </c>
      <c r="BA223">
        <v>14</v>
      </c>
      <c r="BB223">
        <v>4.4400000000000004</v>
      </c>
      <c r="BC223">
        <f t="shared" si="23"/>
        <v>69.118627000000004</v>
      </c>
    </row>
    <row r="224" spans="1:55" x14ac:dyDescent="0.25">
      <c r="A224" t="s">
        <v>341</v>
      </c>
      <c r="B224" s="3">
        <v>40.933</v>
      </c>
      <c r="C224" s="3">
        <v>51.372</v>
      </c>
      <c r="D224" s="3">
        <v>61.908000000000001</v>
      </c>
      <c r="E224" s="3">
        <v>46.654000000000003</v>
      </c>
      <c r="F224" s="3">
        <v>0</v>
      </c>
      <c r="G224" s="3">
        <v>33.313000000000002</v>
      </c>
      <c r="H224" s="3">
        <v>1.7809999999999999</v>
      </c>
      <c r="I224" s="3">
        <v>25.75</v>
      </c>
      <c r="J224" s="3">
        <v>915.71900000000005</v>
      </c>
      <c r="K224" s="3">
        <v>2773</v>
      </c>
      <c r="L224" s="3">
        <v>25.75</v>
      </c>
      <c r="M224" s="3">
        <v>35.688000000000002</v>
      </c>
      <c r="N224" s="3">
        <v>2772</v>
      </c>
      <c r="O224" s="3">
        <v>-92.995000000000005</v>
      </c>
      <c r="P224" s="3">
        <v>33.188000000000002</v>
      </c>
      <c r="Q224" s="3">
        <v>0</v>
      </c>
      <c r="R224" s="3">
        <v>0.12</v>
      </c>
      <c r="S224" s="3">
        <v>-0.96899999999999997</v>
      </c>
      <c r="T224" s="3">
        <v>2.2410000000000001</v>
      </c>
      <c r="U224" s="3">
        <v>0.251</v>
      </c>
      <c r="V224" s="3">
        <v>0.21</v>
      </c>
      <c r="W224" s="3">
        <v>3.9470000000000001</v>
      </c>
      <c r="X224" s="3">
        <v>-1.6639999999999999</v>
      </c>
      <c r="Y224" s="12">
        <v>155.81299999999999</v>
      </c>
      <c r="Z224" s="12">
        <v>99.891000000000005</v>
      </c>
      <c r="AA224" s="12">
        <v>85.921999999999997</v>
      </c>
      <c r="AB224" s="12">
        <v>48.094000000000001</v>
      </c>
      <c r="AC224" s="12">
        <v>28.602</v>
      </c>
      <c r="AD224" s="12">
        <v>677.5</v>
      </c>
      <c r="AE224" s="12">
        <v>99.875</v>
      </c>
      <c r="AF224" s="12">
        <v>38</v>
      </c>
      <c r="AG224" s="12">
        <v>21.375</v>
      </c>
      <c r="AH224" s="3">
        <v>8.4999999999999787</v>
      </c>
      <c r="AI224" s="32">
        <v>0.22208333333333333</v>
      </c>
      <c r="AJ224" s="22">
        <f t="shared" si="24"/>
        <v>40.2883438</v>
      </c>
      <c r="AK224" s="21"/>
      <c r="AL224" s="22">
        <f t="shared" si="21"/>
        <v>5.6606719168633211</v>
      </c>
      <c r="AM224" s="23">
        <f t="shared" si="22"/>
        <v>2.9357967328806907</v>
      </c>
      <c r="AN224" s="23">
        <f t="shared" si="25"/>
        <v>38.3819625</v>
      </c>
      <c r="AO224" s="23">
        <f t="shared" si="26"/>
        <v>8.5114209114898892E-3</v>
      </c>
      <c r="AP224" s="23">
        <f t="shared" si="27"/>
        <v>0.10770043122323168</v>
      </c>
      <c r="AX224">
        <v>82.23</v>
      </c>
      <c r="AY224">
        <v>4</v>
      </c>
      <c r="AZ224">
        <v>40</v>
      </c>
      <c r="BA224">
        <v>14</v>
      </c>
      <c r="BB224">
        <v>4.46</v>
      </c>
      <c r="BC224">
        <f t="shared" si="23"/>
        <v>68.884071000000006</v>
      </c>
    </row>
    <row r="225" spans="1:55" x14ac:dyDescent="0.25">
      <c r="A225" t="s">
        <v>342</v>
      </c>
      <c r="B225" s="3">
        <v>40.909999999999997</v>
      </c>
      <c r="C225" s="3">
        <v>51.575000000000003</v>
      </c>
      <c r="D225" s="3">
        <v>61.817</v>
      </c>
      <c r="E225" s="3">
        <v>46.619</v>
      </c>
      <c r="F225" s="3">
        <v>0</v>
      </c>
      <c r="G225" s="3">
        <v>33.375</v>
      </c>
      <c r="H225" s="3">
        <v>1.7809999999999999</v>
      </c>
      <c r="I225" s="3">
        <v>25.75</v>
      </c>
      <c r="J225" s="3">
        <v>915.71900000000005</v>
      </c>
      <c r="K225" s="3">
        <v>2773</v>
      </c>
      <c r="L225" s="3">
        <v>25.75</v>
      </c>
      <c r="M225" s="3">
        <v>35.75</v>
      </c>
      <c r="N225" s="3">
        <v>2772</v>
      </c>
      <c r="O225" s="3">
        <v>-93.04</v>
      </c>
      <c r="P225" s="3">
        <v>33.188000000000002</v>
      </c>
      <c r="Q225" s="3">
        <v>8.9999999999999993E-3</v>
      </c>
      <c r="R225" s="3">
        <v>0.114</v>
      </c>
      <c r="S225" s="3">
        <v>-0.96699999999999997</v>
      </c>
      <c r="T225" s="3">
        <v>2.2490000000000001</v>
      </c>
      <c r="U225" s="3">
        <v>0.376</v>
      </c>
      <c r="V225" s="3">
        <v>0.28399999999999997</v>
      </c>
      <c r="W225" s="3">
        <v>3.91</v>
      </c>
      <c r="X225" s="3">
        <v>-1.49</v>
      </c>
      <c r="Y225" s="12">
        <v>155.81299999999999</v>
      </c>
      <c r="Z225" s="12">
        <v>99.875</v>
      </c>
      <c r="AA225" s="12">
        <v>85.875</v>
      </c>
      <c r="AB225" s="12">
        <v>47.976999999999997</v>
      </c>
      <c r="AC225" s="12">
        <v>28.602</v>
      </c>
      <c r="AD225" s="12">
        <v>677.43799999999999</v>
      </c>
      <c r="AE225" s="12">
        <v>99.875</v>
      </c>
      <c r="AF225" s="12">
        <v>38</v>
      </c>
      <c r="AG225" s="12">
        <v>21.375</v>
      </c>
      <c r="AH225" s="3">
        <v>8.538461538461517</v>
      </c>
      <c r="AI225" s="32">
        <v>0.22208333333333333</v>
      </c>
      <c r="AJ225" s="22">
        <f t="shared" si="24"/>
        <v>40.190332899999994</v>
      </c>
      <c r="AK225" s="21"/>
      <c r="AL225" s="22">
        <f t="shared" si="21"/>
        <v>5.6623371086914807</v>
      </c>
      <c r="AM225" s="23">
        <f t="shared" si="22"/>
        <v>2.9332251658334103</v>
      </c>
      <c r="AN225" s="23">
        <f t="shared" si="25"/>
        <v>38.3819625</v>
      </c>
      <c r="AO225" s="23">
        <f t="shared" si="26"/>
        <v>8.4938534792680324E-3</v>
      </c>
      <c r="AP225" s="23">
        <f t="shared" si="27"/>
        <v>0.10747813931152224</v>
      </c>
      <c r="AX225">
        <v>82.23</v>
      </c>
      <c r="AY225">
        <v>4</v>
      </c>
      <c r="AZ225">
        <v>40</v>
      </c>
      <c r="BA225">
        <v>14</v>
      </c>
      <c r="BB225">
        <v>4.4800000000000004</v>
      </c>
      <c r="BC225">
        <f t="shared" si="23"/>
        <v>68.884071000000006</v>
      </c>
    </row>
    <row r="226" spans="1:55" x14ac:dyDescent="0.25">
      <c r="A226" t="s">
        <v>343</v>
      </c>
      <c r="B226" s="3">
        <v>40.895000000000003</v>
      </c>
      <c r="C226" s="3">
        <v>51.713000000000001</v>
      </c>
      <c r="D226" s="3">
        <v>61.786000000000001</v>
      </c>
      <c r="E226" s="3">
        <v>46.573</v>
      </c>
      <c r="F226" s="3">
        <v>0</v>
      </c>
      <c r="G226" s="3">
        <v>33.375</v>
      </c>
      <c r="H226" s="3">
        <v>1.8129999999999999</v>
      </c>
      <c r="I226" s="3">
        <v>25.75</v>
      </c>
      <c r="J226" s="3">
        <v>915.71900000000005</v>
      </c>
      <c r="K226" s="3">
        <v>2773</v>
      </c>
      <c r="L226" s="3">
        <v>25.75</v>
      </c>
      <c r="M226" s="3">
        <v>35.813000000000002</v>
      </c>
      <c r="N226" s="3">
        <v>2772</v>
      </c>
      <c r="O226" s="3">
        <v>-93.093999999999994</v>
      </c>
      <c r="P226" s="3">
        <v>33.188000000000002</v>
      </c>
      <c r="Q226" s="3">
        <v>-5.0000000000000001E-3</v>
      </c>
      <c r="R226" s="3">
        <v>0.11899999999999999</v>
      </c>
      <c r="S226" s="3">
        <v>-0.96599999999999997</v>
      </c>
      <c r="T226" s="3">
        <v>2.2519999999999998</v>
      </c>
      <c r="U226" s="3">
        <v>0.27400000000000002</v>
      </c>
      <c r="V226" s="3">
        <v>0.43</v>
      </c>
      <c r="W226" s="3">
        <v>3.3769999999999998</v>
      </c>
      <c r="X226" s="3">
        <v>-1.383</v>
      </c>
      <c r="Y226" s="12">
        <v>155.81299999999999</v>
      </c>
      <c r="Z226" s="12">
        <v>99.858999999999995</v>
      </c>
      <c r="AA226" s="12">
        <v>85.852000000000004</v>
      </c>
      <c r="AB226" s="12">
        <v>47.851999999999997</v>
      </c>
      <c r="AC226" s="12">
        <v>28.555</v>
      </c>
      <c r="AD226" s="12">
        <v>676.75</v>
      </c>
      <c r="AE226" s="12">
        <v>99.875</v>
      </c>
      <c r="AF226" s="12">
        <v>38</v>
      </c>
      <c r="AG226" s="12">
        <v>21.375</v>
      </c>
      <c r="AH226" s="3">
        <v>8.5769230769230553</v>
      </c>
      <c r="AI226" s="32">
        <v>0.22208333333333333</v>
      </c>
      <c r="AJ226" s="22">
        <f t="shared" si="24"/>
        <v>40.085620399999996</v>
      </c>
      <c r="AK226" s="21"/>
      <c r="AL226" s="22">
        <f t="shared" si="21"/>
        <v>5.6629615556270405</v>
      </c>
      <c r="AM226" s="23">
        <f t="shared" si="22"/>
        <v>2.9322608281906808</v>
      </c>
      <c r="AN226" s="23">
        <f t="shared" si="25"/>
        <v>38.3819625</v>
      </c>
      <c r="AO226" s="23">
        <f t="shared" si="26"/>
        <v>8.4850697631571031E-3</v>
      </c>
      <c r="AP226" s="23">
        <f t="shared" si="27"/>
        <v>0.1073669933556675</v>
      </c>
      <c r="AX226">
        <v>81.94</v>
      </c>
      <c r="AY226">
        <v>4</v>
      </c>
      <c r="AZ226">
        <v>40</v>
      </c>
      <c r="BA226">
        <v>14</v>
      </c>
      <c r="BB226">
        <v>4.5</v>
      </c>
      <c r="BC226">
        <f t="shared" si="23"/>
        <v>68.641137999999998</v>
      </c>
    </row>
    <row r="227" spans="1:55" x14ac:dyDescent="0.25">
      <c r="A227" t="s">
        <v>344</v>
      </c>
      <c r="B227" s="3">
        <v>40.887</v>
      </c>
      <c r="C227" s="3">
        <v>51.686</v>
      </c>
      <c r="D227" s="3">
        <v>61.774000000000001</v>
      </c>
      <c r="E227" s="3">
        <v>46.515000000000001</v>
      </c>
      <c r="F227" s="3">
        <v>0</v>
      </c>
      <c r="G227" s="3">
        <v>33.563000000000002</v>
      </c>
      <c r="H227" s="3">
        <v>1.8129999999999999</v>
      </c>
      <c r="I227" s="3">
        <v>25.75</v>
      </c>
      <c r="J227" s="3">
        <v>915.68799999999999</v>
      </c>
      <c r="K227" s="3">
        <v>2774</v>
      </c>
      <c r="L227" s="3">
        <v>25.75</v>
      </c>
      <c r="M227" s="3">
        <v>36</v>
      </c>
      <c r="N227" s="3">
        <v>2772</v>
      </c>
      <c r="O227" s="3">
        <v>-93.128</v>
      </c>
      <c r="P227" s="3">
        <v>33.188000000000002</v>
      </c>
      <c r="Q227" s="3">
        <v>0</v>
      </c>
      <c r="R227" s="3">
        <v>0.106</v>
      </c>
      <c r="S227" s="3">
        <v>-0.96199999999999997</v>
      </c>
      <c r="T227" s="3">
        <v>2.2549999999999999</v>
      </c>
      <c r="U227" s="3">
        <v>0.182</v>
      </c>
      <c r="V227" s="3">
        <v>0.49199999999999999</v>
      </c>
      <c r="W227" s="3">
        <v>2.6339999999999999</v>
      </c>
      <c r="X227" s="3">
        <v>-1.26</v>
      </c>
      <c r="Y227" s="12">
        <v>155.81299999999999</v>
      </c>
      <c r="Z227" s="12">
        <v>99.843999999999994</v>
      </c>
      <c r="AA227" s="12">
        <v>85.835999999999999</v>
      </c>
      <c r="AB227" s="12">
        <v>47.719000000000001</v>
      </c>
      <c r="AC227" s="12">
        <v>28.555</v>
      </c>
      <c r="AD227" s="12">
        <v>676.5</v>
      </c>
      <c r="AE227" s="12">
        <v>99.813000000000002</v>
      </c>
      <c r="AF227" s="12">
        <v>38</v>
      </c>
      <c r="AG227" s="12">
        <v>21.375</v>
      </c>
      <c r="AH227" s="3">
        <v>8.6153846153845937</v>
      </c>
      <c r="AI227" s="32">
        <v>0.22208333333333333</v>
      </c>
      <c r="AJ227" s="22">
        <f t="shared" si="24"/>
        <v>39.974206299999999</v>
      </c>
      <c r="AK227" s="21"/>
      <c r="AL227" s="22">
        <f t="shared" si="21"/>
        <v>5.6635860025626004</v>
      </c>
      <c r="AM227" s="23">
        <f t="shared" si="22"/>
        <v>2.9312964905479504</v>
      </c>
      <c r="AN227" s="23">
        <f t="shared" si="25"/>
        <v>38.358135900000001</v>
      </c>
      <c r="AO227" s="23">
        <f t="shared" si="26"/>
        <v>8.4604357087429537E-3</v>
      </c>
      <c r="AP227" s="23">
        <f t="shared" si="27"/>
        <v>0.1070552829713768</v>
      </c>
      <c r="AX227">
        <v>81.94</v>
      </c>
      <c r="AY227">
        <v>4</v>
      </c>
      <c r="AZ227">
        <v>40</v>
      </c>
      <c r="BA227">
        <v>14</v>
      </c>
      <c r="BB227">
        <v>4.5199999999999996</v>
      </c>
      <c r="BC227">
        <f t="shared" si="23"/>
        <v>68.641137999999998</v>
      </c>
    </row>
    <row r="228" spans="1:55" x14ac:dyDescent="0.25">
      <c r="A228" t="s">
        <v>345</v>
      </c>
      <c r="B228" s="3">
        <v>40.887</v>
      </c>
      <c r="C228" s="3">
        <v>51.395000000000003</v>
      </c>
      <c r="D228" s="3">
        <v>61.75</v>
      </c>
      <c r="E228" s="3">
        <v>46.417000000000002</v>
      </c>
      <c r="F228" s="3">
        <v>0</v>
      </c>
      <c r="G228" s="3">
        <v>33.938000000000002</v>
      </c>
      <c r="H228" s="3">
        <v>1.8129999999999999</v>
      </c>
      <c r="I228" s="3">
        <v>25.75</v>
      </c>
      <c r="J228" s="3">
        <v>915.68799999999999</v>
      </c>
      <c r="K228" s="3">
        <v>2773</v>
      </c>
      <c r="L228" s="3">
        <v>25.75</v>
      </c>
      <c r="M228" s="3">
        <v>36</v>
      </c>
      <c r="N228" s="3">
        <v>2772</v>
      </c>
      <c r="O228" s="3">
        <v>-93.165000000000006</v>
      </c>
      <c r="P228" s="3">
        <v>33.188000000000002</v>
      </c>
      <c r="Q228" s="3">
        <v>-1.4999999999999999E-2</v>
      </c>
      <c r="R228" s="3">
        <v>9.0999999999999998E-2</v>
      </c>
      <c r="S228" s="3">
        <v>-0.95099999999999996</v>
      </c>
      <c r="T228" s="3">
        <v>2.2469999999999999</v>
      </c>
      <c r="U228" s="3">
        <v>0.10199999999999999</v>
      </c>
      <c r="V228" s="3">
        <v>0.58399999999999996</v>
      </c>
      <c r="W228" s="3">
        <v>2.0310000000000001</v>
      </c>
      <c r="X228" s="3">
        <v>-1.115</v>
      </c>
      <c r="Y228" s="12">
        <v>158.81299999999999</v>
      </c>
      <c r="Z228" s="12">
        <v>99.828000000000003</v>
      </c>
      <c r="AA228" s="12">
        <v>85.82</v>
      </c>
      <c r="AB228" s="12">
        <v>47.601999999999997</v>
      </c>
      <c r="AC228" s="12">
        <v>28.515999999999998</v>
      </c>
      <c r="AD228" s="12">
        <v>676.25</v>
      </c>
      <c r="AE228" s="12">
        <v>99.813000000000002</v>
      </c>
      <c r="AF228" s="12">
        <v>38.625</v>
      </c>
      <c r="AG228" s="12">
        <v>21.375</v>
      </c>
      <c r="AH228" s="3">
        <v>8.653846153846132</v>
      </c>
      <c r="AI228" s="32">
        <v>0.22208333333333333</v>
      </c>
      <c r="AJ228" s="22">
        <f t="shared" si="24"/>
        <v>39.8761954</v>
      </c>
      <c r="AK228" s="21"/>
      <c r="AL228" s="22">
        <f t="shared" si="21"/>
        <v>5.6619208107344399</v>
      </c>
      <c r="AM228" s="23">
        <f t="shared" si="22"/>
        <v>2.9338680575952307</v>
      </c>
      <c r="AN228" s="23">
        <f t="shared" si="25"/>
        <v>38.358135900000001</v>
      </c>
      <c r="AO228" s="23">
        <f t="shared" si="26"/>
        <v>8.3636947598903829E-3</v>
      </c>
      <c r="AP228" s="23">
        <f t="shared" si="27"/>
        <v>0.10583115811411573</v>
      </c>
      <c r="AX228">
        <v>81.64</v>
      </c>
      <c r="AY228">
        <v>4</v>
      </c>
      <c r="AZ228">
        <v>40</v>
      </c>
      <c r="BA228">
        <v>14</v>
      </c>
      <c r="BB228">
        <v>4.54</v>
      </c>
      <c r="BC228">
        <f t="shared" si="23"/>
        <v>68.389827999999994</v>
      </c>
    </row>
    <row r="229" spans="1:55" x14ac:dyDescent="0.25">
      <c r="A229" t="s">
        <v>346</v>
      </c>
      <c r="B229" s="3">
        <v>40.883000000000003</v>
      </c>
      <c r="C229" s="3">
        <v>50.865000000000002</v>
      </c>
      <c r="D229" s="3">
        <v>61.670999999999999</v>
      </c>
      <c r="E229" s="3">
        <v>46.237000000000002</v>
      </c>
      <c r="F229" s="3">
        <v>0</v>
      </c>
      <c r="G229" s="3">
        <v>33.938000000000002</v>
      </c>
      <c r="H229" s="3">
        <v>1.8440000000000001</v>
      </c>
      <c r="I229" s="3">
        <v>25.5</v>
      </c>
      <c r="J229" s="3">
        <v>915.71900000000005</v>
      </c>
      <c r="K229" s="3">
        <v>2773</v>
      </c>
      <c r="L229" s="3">
        <v>25.75</v>
      </c>
      <c r="M229" s="3">
        <v>36.375</v>
      </c>
      <c r="N229" s="3">
        <v>2772</v>
      </c>
      <c r="O229" s="3">
        <v>-93.186999999999998</v>
      </c>
      <c r="P229" s="3">
        <v>33.188000000000002</v>
      </c>
      <c r="Q229" s="3">
        <v>-2.7E-2</v>
      </c>
      <c r="R229" s="3">
        <v>8.1000000000000003E-2</v>
      </c>
      <c r="S229" s="3">
        <v>-0.94699999999999995</v>
      </c>
      <c r="T229" s="3">
        <v>2.2530000000000001</v>
      </c>
      <c r="U229" s="3">
        <v>8.0000000000000002E-3</v>
      </c>
      <c r="V229" s="3">
        <v>0.62</v>
      </c>
      <c r="W229" s="3">
        <v>1.613</v>
      </c>
      <c r="X229" s="3">
        <v>-0.88700000000000001</v>
      </c>
      <c r="Y229" s="12">
        <v>158.81299999999999</v>
      </c>
      <c r="Z229" s="12">
        <v>99.82</v>
      </c>
      <c r="AA229" s="12">
        <v>85.813000000000002</v>
      </c>
      <c r="AB229" s="12">
        <v>47.491999999999997</v>
      </c>
      <c r="AC229" s="12">
        <v>28.515999999999998</v>
      </c>
      <c r="AD229" s="12">
        <v>675.75</v>
      </c>
      <c r="AE229" s="12">
        <v>99.813000000000002</v>
      </c>
      <c r="AF229" s="12">
        <v>38.625</v>
      </c>
      <c r="AG229" s="12">
        <v>21.375</v>
      </c>
      <c r="AH229" s="3">
        <v>8.6923076923076703</v>
      </c>
      <c r="AI229" s="32">
        <v>0.22208333333333333</v>
      </c>
      <c r="AJ229" s="22">
        <f t="shared" si="24"/>
        <v>39.784048399999996</v>
      </c>
      <c r="AK229" s="21"/>
      <c r="AL229" s="22">
        <f t="shared" si="21"/>
        <v>5.6631697046055605</v>
      </c>
      <c r="AM229" s="23">
        <f t="shared" si="22"/>
        <v>2.9319393823097704</v>
      </c>
      <c r="AN229" s="23">
        <f t="shared" si="25"/>
        <v>38.358135900000001</v>
      </c>
      <c r="AO229" s="23">
        <f t="shared" si="26"/>
        <v>8.3285162330349032E-3</v>
      </c>
      <c r="AP229" s="23">
        <f t="shared" si="27"/>
        <v>0.10538602180238443</v>
      </c>
      <c r="AX229">
        <v>81.64</v>
      </c>
      <c r="AY229">
        <v>4</v>
      </c>
      <c r="AZ229">
        <v>40</v>
      </c>
      <c r="BA229">
        <v>14</v>
      </c>
      <c r="BB229">
        <v>4.5599999999999996</v>
      </c>
      <c r="BC229">
        <f t="shared" si="23"/>
        <v>68.389827999999994</v>
      </c>
    </row>
    <row r="230" spans="1:55" x14ac:dyDescent="0.25">
      <c r="A230" t="s">
        <v>347</v>
      </c>
      <c r="B230" s="3">
        <v>40.863999999999997</v>
      </c>
      <c r="C230" s="3">
        <v>50.241999999999997</v>
      </c>
      <c r="D230" s="3">
        <v>61.561</v>
      </c>
      <c r="E230" s="3">
        <v>45.866999999999997</v>
      </c>
      <c r="F230" s="3">
        <v>0</v>
      </c>
      <c r="G230" s="3">
        <v>34.125</v>
      </c>
      <c r="H230" s="3">
        <v>1.875</v>
      </c>
      <c r="I230" s="3">
        <v>25.5</v>
      </c>
      <c r="J230" s="3">
        <v>915.71900000000005</v>
      </c>
      <c r="K230" s="3">
        <v>2773</v>
      </c>
      <c r="L230" s="3">
        <v>25.75</v>
      </c>
      <c r="M230" s="3">
        <v>36.563000000000002</v>
      </c>
      <c r="N230" s="3">
        <v>2772</v>
      </c>
      <c r="O230" s="3">
        <v>-93.206000000000003</v>
      </c>
      <c r="P230" s="3">
        <v>33.188000000000002</v>
      </c>
      <c r="Q230" s="3">
        <v>-1.6E-2</v>
      </c>
      <c r="R230" s="3">
        <v>8.1000000000000003E-2</v>
      </c>
      <c r="S230" s="3">
        <v>-0.92900000000000005</v>
      </c>
      <c r="T230" s="3">
        <v>2.2509999999999999</v>
      </c>
      <c r="U230" s="3">
        <v>-0.28000000000000003</v>
      </c>
      <c r="V230" s="3">
        <v>0.7</v>
      </c>
      <c r="W230" s="3">
        <v>0.84899999999999998</v>
      </c>
      <c r="X230" s="3">
        <v>-0.70799999999999996</v>
      </c>
      <c r="Y230" s="12">
        <v>158.81299999999999</v>
      </c>
      <c r="Z230" s="12">
        <v>99.805000000000007</v>
      </c>
      <c r="AA230" s="12">
        <v>85.789000000000001</v>
      </c>
      <c r="AB230" s="12">
        <v>47.390999999999998</v>
      </c>
      <c r="AC230" s="12">
        <v>28.515999999999998</v>
      </c>
      <c r="AD230" s="12">
        <v>675.56299999999999</v>
      </c>
      <c r="AE230" s="12">
        <v>99.813000000000002</v>
      </c>
      <c r="AF230" s="12">
        <v>38.625</v>
      </c>
      <c r="AG230" s="12">
        <v>21.375</v>
      </c>
      <c r="AH230" s="3">
        <v>8.7307692307692086</v>
      </c>
      <c r="AI230" s="32">
        <v>0.22208333333333333</v>
      </c>
      <c r="AJ230" s="22">
        <f t="shared" si="24"/>
        <v>39.699440699999997</v>
      </c>
      <c r="AK230" s="21"/>
      <c r="AL230" s="22">
        <f t="shared" si="21"/>
        <v>5.6627534066485206</v>
      </c>
      <c r="AM230" s="23">
        <f t="shared" si="22"/>
        <v>2.9325822740715903</v>
      </c>
      <c r="AN230" s="23">
        <f t="shared" si="25"/>
        <v>38.358135900000001</v>
      </c>
      <c r="AO230" s="23">
        <f t="shared" si="26"/>
        <v>8.170212862185243E-3</v>
      </c>
      <c r="AP230" s="23">
        <f t="shared" si="27"/>
        <v>0.1033829083995936</v>
      </c>
      <c r="AX230">
        <v>81.349999999999994</v>
      </c>
      <c r="AY230">
        <v>4</v>
      </c>
      <c r="AZ230">
        <v>40</v>
      </c>
      <c r="BA230">
        <v>14</v>
      </c>
      <c r="BB230">
        <v>4.58</v>
      </c>
      <c r="BC230">
        <f t="shared" si="23"/>
        <v>68.146895000000001</v>
      </c>
    </row>
    <row r="231" spans="1:55" x14ac:dyDescent="0.25">
      <c r="A231" t="s">
        <v>348</v>
      </c>
      <c r="B231" s="3">
        <v>40.868000000000002</v>
      </c>
      <c r="C231" s="3">
        <v>49.683999999999997</v>
      </c>
      <c r="D231" s="3">
        <v>61.475999999999999</v>
      </c>
      <c r="E231" s="3">
        <v>45.107999999999997</v>
      </c>
      <c r="F231" s="3">
        <v>0</v>
      </c>
      <c r="G231" s="3">
        <v>34.125</v>
      </c>
      <c r="H231" s="3">
        <v>1.875</v>
      </c>
      <c r="I231" s="3">
        <v>25.5</v>
      </c>
      <c r="J231" s="3">
        <v>915.71900000000005</v>
      </c>
      <c r="K231" s="3">
        <v>2773</v>
      </c>
      <c r="L231" s="3">
        <v>25.75</v>
      </c>
      <c r="M231" s="3">
        <v>36.563000000000002</v>
      </c>
      <c r="N231" s="3">
        <v>2772</v>
      </c>
      <c r="O231" s="3">
        <v>-93.234999999999999</v>
      </c>
      <c r="P231" s="3">
        <v>33.375</v>
      </c>
      <c r="Q231" s="3">
        <v>-2.8000000000000001E-2</v>
      </c>
      <c r="R231" s="3">
        <v>7.2999999999999995E-2</v>
      </c>
      <c r="S231" s="3">
        <v>-0.92800000000000005</v>
      </c>
      <c r="T231" s="3">
        <v>2.2200000000000002</v>
      </c>
      <c r="U231" s="3">
        <v>-0.46100000000000002</v>
      </c>
      <c r="V231" s="3">
        <v>0.65400000000000003</v>
      </c>
      <c r="W231" s="3">
        <v>-0.20300000000000001</v>
      </c>
      <c r="X231" s="3">
        <v>-0.64800000000000002</v>
      </c>
      <c r="Y231" s="12">
        <v>158.81299999999999</v>
      </c>
      <c r="Z231" s="12">
        <v>99.796999999999997</v>
      </c>
      <c r="AA231" s="12">
        <v>85.781000000000006</v>
      </c>
      <c r="AB231" s="12">
        <v>47.296999999999997</v>
      </c>
      <c r="AC231" s="12">
        <v>28.57</v>
      </c>
      <c r="AD231" s="12">
        <v>675.375</v>
      </c>
      <c r="AE231" s="12">
        <v>99.813000000000002</v>
      </c>
      <c r="AF231" s="12">
        <v>38.625</v>
      </c>
      <c r="AG231" s="12">
        <v>21.375</v>
      </c>
      <c r="AH231" s="3">
        <v>8.769230769230747</v>
      </c>
      <c r="AI231" s="32">
        <v>0.22208333333333333</v>
      </c>
      <c r="AJ231" s="22">
        <f t="shared" si="24"/>
        <v>39.620696899999999</v>
      </c>
      <c r="AK231" s="21"/>
      <c r="AL231" s="22">
        <f t="shared" si="21"/>
        <v>5.6563007883144012</v>
      </c>
      <c r="AM231" s="23">
        <f t="shared" si="22"/>
        <v>2.9425470963798004</v>
      </c>
      <c r="AN231" s="23">
        <f t="shared" si="25"/>
        <v>38.358135900000001</v>
      </c>
      <c r="AO231" s="23">
        <f t="shared" si="26"/>
        <v>8.161418230471373E-3</v>
      </c>
      <c r="AP231" s="23">
        <f t="shared" si="27"/>
        <v>0.10327162432166077</v>
      </c>
      <c r="AX231">
        <v>81.349999999999994</v>
      </c>
      <c r="AY231">
        <v>4</v>
      </c>
      <c r="AZ231">
        <v>40</v>
      </c>
      <c r="BA231">
        <v>14</v>
      </c>
      <c r="BB231">
        <v>4.5999999999999996</v>
      </c>
      <c r="BC231">
        <f t="shared" si="23"/>
        <v>68.146895000000001</v>
      </c>
    </row>
    <row r="232" spans="1:55" x14ac:dyDescent="0.25">
      <c r="A232" t="s">
        <v>349</v>
      </c>
      <c r="B232" s="3">
        <v>40.890999999999998</v>
      </c>
      <c r="C232" s="3">
        <v>49.281999999999996</v>
      </c>
      <c r="D232" s="3">
        <v>61.445999999999998</v>
      </c>
      <c r="E232" s="3">
        <v>44.042999999999999</v>
      </c>
      <c r="F232" s="3">
        <v>0</v>
      </c>
      <c r="G232" s="3">
        <v>34.188000000000002</v>
      </c>
      <c r="H232" s="3">
        <v>1.875</v>
      </c>
      <c r="I232" s="3">
        <v>25.5</v>
      </c>
      <c r="J232" s="3">
        <v>915.71900000000005</v>
      </c>
      <c r="K232" s="3">
        <v>2773</v>
      </c>
      <c r="L232" s="3">
        <v>25.75</v>
      </c>
      <c r="M232" s="3">
        <v>36.625</v>
      </c>
      <c r="N232" s="3">
        <v>2772</v>
      </c>
      <c r="O232" s="3">
        <v>-93.244</v>
      </c>
      <c r="P232" s="3">
        <v>33.375</v>
      </c>
      <c r="Q232" s="3">
        <v>-0.05</v>
      </c>
      <c r="R232" s="3">
        <v>6.9000000000000006E-2</v>
      </c>
      <c r="S232" s="3">
        <v>-0.90700000000000003</v>
      </c>
      <c r="T232" s="3">
        <v>2.194</v>
      </c>
      <c r="U232" s="3">
        <v>-0.75700000000000001</v>
      </c>
      <c r="V232" s="3">
        <v>0.71199999999999997</v>
      </c>
      <c r="W232" s="3">
        <v>-0.93100000000000005</v>
      </c>
      <c r="X232" s="3">
        <v>-0.56999999999999995</v>
      </c>
      <c r="Y232" s="12">
        <v>158.81299999999999</v>
      </c>
      <c r="Z232" s="12">
        <v>99.796999999999997</v>
      </c>
      <c r="AA232" s="12">
        <v>85.781000000000006</v>
      </c>
      <c r="AB232" s="12">
        <v>47.203000000000003</v>
      </c>
      <c r="AC232" s="12">
        <v>28.57</v>
      </c>
      <c r="AD232" s="12">
        <v>675.25</v>
      </c>
      <c r="AE232" s="12">
        <v>99.813000000000002</v>
      </c>
      <c r="AF232" s="12">
        <v>38.625</v>
      </c>
      <c r="AG232" s="12">
        <v>21.375</v>
      </c>
      <c r="AH232" s="3">
        <v>8.8076923076922853</v>
      </c>
      <c r="AI232" s="32">
        <v>0.22208333333333333</v>
      </c>
      <c r="AJ232" s="22">
        <f t="shared" si="24"/>
        <v>39.541953100000001</v>
      </c>
      <c r="AK232" s="21"/>
      <c r="AL232" s="22">
        <f t="shared" si="21"/>
        <v>5.6508889148728807</v>
      </c>
      <c r="AM232" s="23">
        <f t="shared" si="22"/>
        <v>2.9509046892834605</v>
      </c>
      <c r="AN232" s="23">
        <f t="shared" si="25"/>
        <v>38.358135900000001</v>
      </c>
      <c r="AO232" s="23">
        <f t="shared" si="26"/>
        <v>7.976730964480103E-3</v>
      </c>
      <c r="AP232" s="23">
        <f t="shared" si="27"/>
        <v>0.10093465868507147</v>
      </c>
      <c r="AX232">
        <v>81.069999999999993</v>
      </c>
      <c r="AY232">
        <v>4</v>
      </c>
      <c r="AZ232">
        <v>40</v>
      </c>
      <c r="BA232">
        <v>14</v>
      </c>
      <c r="BB232">
        <v>4.62</v>
      </c>
      <c r="BC232">
        <f t="shared" si="23"/>
        <v>67.912338999999989</v>
      </c>
    </row>
    <row r="233" spans="1:55" x14ac:dyDescent="0.25">
      <c r="A233" t="s">
        <v>350</v>
      </c>
      <c r="B233" s="3">
        <v>40.921999999999997</v>
      </c>
      <c r="C233" s="3">
        <v>49.042000000000002</v>
      </c>
      <c r="D233" s="3">
        <v>61.475999999999999</v>
      </c>
      <c r="E233" s="3">
        <v>42.92</v>
      </c>
      <c r="F233" s="3">
        <v>0</v>
      </c>
      <c r="G233" s="3">
        <v>34.188000000000002</v>
      </c>
      <c r="H233" s="3">
        <v>1.875</v>
      </c>
      <c r="I233" s="3">
        <v>25.5</v>
      </c>
      <c r="J233" s="3">
        <v>915.71900000000005</v>
      </c>
      <c r="K233" s="3">
        <v>2773</v>
      </c>
      <c r="L233" s="3">
        <v>25.75</v>
      </c>
      <c r="M233" s="3">
        <v>36.625</v>
      </c>
      <c r="N233" s="3">
        <v>2772</v>
      </c>
      <c r="O233" s="3">
        <v>-93.262</v>
      </c>
      <c r="P233" s="3">
        <v>33.375</v>
      </c>
      <c r="Q233" s="3">
        <v>-3.5999999999999997E-2</v>
      </c>
      <c r="R233" s="3">
        <v>6.3E-2</v>
      </c>
      <c r="S233" s="3">
        <v>-0.90200000000000002</v>
      </c>
      <c r="T233" s="3">
        <v>2.1560000000000001</v>
      </c>
      <c r="U233" s="3">
        <v>-0.9</v>
      </c>
      <c r="V233" s="3">
        <v>0.61699999999999999</v>
      </c>
      <c r="W233" s="3">
        <v>-0.54600000000000004</v>
      </c>
      <c r="X233" s="3">
        <v>-0.41499999999999998</v>
      </c>
      <c r="Y233" s="12">
        <v>160.375</v>
      </c>
      <c r="Z233" s="12">
        <v>99.796999999999997</v>
      </c>
      <c r="AA233" s="12">
        <v>85.772999999999996</v>
      </c>
      <c r="AB233" s="12">
        <v>47.109000000000002</v>
      </c>
      <c r="AC233" s="12">
        <v>28.507999999999999</v>
      </c>
      <c r="AD233" s="12">
        <v>674.625</v>
      </c>
      <c r="AE233" s="12">
        <v>99.75</v>
      </c>
      <c r="AF233" s="12">
        <v>38.625</v>
      </c>
      <c r="AG233" s="12">
        <v>21.375</v>
      </c>
      <c r="AH233" s="3">
        <v>8.8461538461538236</v>
      </c>
      <c r="AI233" s="32">
        <v>0.22208333333333333</v>
      </c>
      <c r="AJ233" s="22">
        <f t="shared" si="24"/>
        <v>39.463209300000003</v>
      </c>
      <c r="AK233" s="21"/>
      <c r="AL233" s="22">
        <f t="shared" si="21"/>
        <v>5.6429792536891208</v>
      </c>
      <c r="AM233" s="23">
        <f t="shared" si="22"/>
        <v>2.9631196327580405</v>
      </c>
      <c r="AN233" s="23">
        <f t="shared" si="25"/>
        <v>38.333925000000001</v>
      </c>
      <c r="AO233" s="23">
        <f t="shared" si="26"/>
        <v>7.9427812958736878E-3</v>
      </c>
      <c r="AP233" s="23">
        <f t="shared" si="27"/>
        <v>0.10050507189964288</v>
      </c>
      <c r="AX233">
        <v>81.069999999999993</v>
      </c>
      <c r="AY233">
        <v>4</v>
      </c>
      <c r="AZ233">
        <v>40</v>
      </c>
      <c r="BA233">
        <v>14</v>
      </c>
      <c r="BB233">
        <v>4.6399999999999997</v>
      </c>
      <c r="BC233">
        <f t="shared" si="23"/>
        <v>67.912338999999989</v>
      </c>
    </row>
    <row r="234" spans="1:55" x14ac:dyDescent="0.25">
      <c r="A234" t="s">
        <v>351</v>
      </c>
      <c r="B234" s="3">
        <v>40.96</v>
      </c>
      <c r="C234" s="3">
        <v>48.932000000000002</v>
      </c>
      <c r="D234" s="3">
        <v>61.542999999999999</v>
      </c>
      <c r="E234" s="3">
        <v>41.981999999999999</v>
      </c>
      <c r="F234" s="3">
        <v>0</v>
      </c>
      <c r="G234" s="3">
        <v>34.438000000000002</v>
      </c>
      <c r="H234" s="3">
        <v>1.9059999999999999</v>
      </c>
      <c r="I234" s="3">
        <v>25.75</v>
      </c>
      <c r="J234" s="3">
        <v>915.68799999999999</v>
      </c>
      <c r="K234" s="3">
        <v>2773</v>
      </c>
      <c r="L234" s="3">
        <v>25.75</v>
      </c>
      <c r="M234" s="3">
        <v>36.875</v>
      </c>
      <c r="N234" s="3">
        <v>2772</v>
      </c>
      <c r="O234" s="3">
        <v>-93.266000000000005</v>
      </c>
      <c r="P234" s="3">
        <v>33.375</v>
      </c>
      <c r="Q234" s="3">
        <v>-3.4000000000000002E-2</v>
      </c>
      <c r="R234" s="3">
        <v>7.2999999999999995E-2</v>
      </c>
      <c r="S234" s="3">
        <v>-0.89700000000000002</v>
      </c>
      <c r="T234" s="3">
        <v>2.1120000000000001</v>
      </c>
      <c r="U234" s="3">
        <v>-1.1319999999999999</v>
      </c>
      <c r="V234" s="3">
        <v>0.67700000000000005</v>
      </c>
      <c r="W234" s="3">
        <v>-0.35699999999999998</v>
      </c>
      <c r="X234" s="3">
        <v>-0.28000000000000003</v>
      </c>
      <c r="Y234" s="12">
        <v>160.375</v>
      </c>
      <c r="Z234" s="12">
        <v>99.796999999999997</v>
      </c>
      <c r="AA234" s="12">
        <v>85.772999999999996</v>
      </c>
      <c r="AB234" s="12">
        <v>47.030999999999999</v>
      </c>
      <c r="AC234" s="12">
        <v>28.507999999999999</v>
      </c>
      <c r="AD234" s="12">
        <v>674.625</v>
      </c>
      <c r="AE234" s="12">
        <v>99.75</v>
      </c>
      <c r="AF234" s="12">
        <v>38.625</v>
      </c>
      <c r="AG234" s="12">
        <v>21.375</v>
      </c>
      <c r="AH234" s="3">
        <v>8.8846153846153619</v>
      </c>
      <c r="AI234" s="32">
        <v>0.22208333333333333</v>
      </c>
      <c r="AJ234" s="22">
        <f t="shared" si="24"/>
        <v>39.397868699999997</v>
      </c>
      <c r="AK234" s="21"/>
      <c r="AL234" s="22">
        <f t="shared" si="21"/>
        <v>5.6338206986342403</v>
      </c>
      <c r="AM234" s="23">
        <f t="shared" si="22"/>
        <v>2.9772632515180804</v>
      </c>
      <c r="AN234" s="23">
        <f t="shared" si="25"/>
        <v>38.333925000000001</v>
      </c>
      <c r="AO234" s="23">
        <f t="shared" si="26"/>
        <v>7.8987525747213939E-3</v>
      </c>
      <c r="AP234" s="23">
        <f t="shared" si="27"/>
        <v>9.9947948441219125E-2</v>
      </c>
      <c r="AX234">
        <v>80.77</v>
      </c>
      <c r="AY234">
        <v>4</v>
      </c>
      <c r="AZ234">
        <v>40</v>
      </c>
      <c r="BA234">
        <v>14</v>
      </c>
      <c r="BB234">
        <v>4.66</v>
      </c>
      <c r="BC234">
        <f t="shared" si="23"/>
        <v>67.661028999999999</v>
      </c>
    </row>
    <row r="235" spans="1:55" x14ac:dyDescent="0.25">
      <c r="A235" t="s">
        <v>352</v>
      </c>
      <c r="B235" s="3">
        <v>40.987000000000002</v>
      </c>
      <c r="C235" s="3">
        <v>48.921999999999997</v>
      </c>
      <c r="D235" s="3">
        <v>61.634</v>
      </c>
      <c r="E235" s="3">
        <v>41.247</v>
      </c>
      <c r="F235" s="3">
        <v>0</v>
      </c>
      <c r="G235" s="3">
        <v>34.625</v>
      </c>
      <c r="H235" s="3">
        <v>1.9379999999999999</v>
      </c>
      <c r="I235" s="3">
        <v>25.75</v>
      </c>
      <c r="J235" s="3">
        <v>915.71900000000005</v>
      </c>
      <c r="K235" s="3">
        <v>2773</v>
      </c>
      <c r="L235" s="3">
        <v>25.75</v>
      </c>
      <c r="M235" s="3">
        <v>37.125</v>
      </c>
      <c r="N235" s="3">
        <v>2772</v>
      </c>
      <c r="O235" s="3">
        <v>-93.277000000000001</v>
      </c>
      <c r="P235" s="3">
        <v>33.375</v>
      </c>
      <c r="Q235" s="3">
        <v>-2.3E-2</v>
      </c>
      <c r="R235" s="3">
        <v>8.5000000000000006E-2</v>
      </c>
      <c r="S235" s="3">
        <v>-0.90900000000000003</v>
      </c>
      <c r="T235" s="3">
        <v>2.0710000000000002</v>
      </c>
      <c r="U235" s="3">
        <v>-1.222</v>
      </c>
      <c r="V235" s="3">
        <v>0.56699999999999995</v>
      </c>
      <c r="W235" s="3">
        <v>-0.52400000000000002</v>
      </c>
      <c r="X235" s="3">
        <v>-0.217</v>
      </c>
      <c r="Y235" s="12">
        <v>160.375</v>
      </c>
      <c r="Z235" s="12">
        <v>99.796999999999997</v>
      </c>
      <c r="AA235" s="12">
        <v>85.781000000000006</v>
      </c>
      <c r="AB235" s="12">
        <v>46.960999999999999</v>
      </c>
      <c r="AC235" s="12">
        <v>28.507999999999999</v>
      </c>
      <c r="AD235" s="12">
        <v>675.375</v>
      </c>
      <c r="AE235" s="12">
        <v>99.75</v>
      </c>
      <c r="AF235" s="12">
        <v>38.625</v>
      </c>
      <c r="AG235" s="12">
        <v>21.375</v>
      </c>
      <c r="AH235" s="3">
        <v>8.9230769230769003</v>
      </c>
      <c r="AI235" s="32">
        <v>0.22208333333333333</v>
      </c>
      <c r="AJ235" s="22">
        <f t="shared" si="24"/>
        <v>39.339229699999997</v>
      </c>
      <c r="AK235" s="21"/>
      <c r="AL235" s="22">
        <f t="shared" si="21"/>
        <v>5.6252865905149205</v>
      </c>
      <c r="AM235" s="23">
        <f t="shared" si="22"/>
        <v>2.9904425326353903</v>
      </c>
      <c r="AN235" s="23">
        <f t="shared" si="25"/>
        <v>38.333925000000001</v>
      </c>
      <c r="AO235" s="23">
        <f t="shared" si="26"/>
        <v>8.0044215054869E-3</v>
      </c>
      <c r="AP235" s="23">
        <f t="shared" si="27"/>
        <v>0.10128504474143613</v>
      </c>
      <c r="AX235">
        <v>80.77</v>
      </c>
      <c r="AY235">
        <v>4</v>
      </c>
      <c r="AZ235">
        <v>40</v>
      </c>
      <c r="BA235">
        <v>14</v>
      </c>
      <c r="BB235">
        <v>4.68</v>
      </c>
      <c r="BC235">
        <f t="shared" si="23"/>
        <v>67.661028999999999</v>
      </c>
    </row>
    <row r="236" spans="1:55" s="19" customFormat="1" x14ac:dyDescent="0.25">
      <c r="A236" t="s">
        <v>353</v>
      </c>
      <c r="B236" s="3">
        <v>41.021000000000001</v>
      </c>
      <c r="C236" s="3">
        <v>49.006</v>
      </c>
      <c r="D236" s="3">
        <v>61.768000000000001</v>
      </c>
      <c r="E236" s="3">
        <v>40.639000000000003</v>
      </c>
      <c r="F236" s="3">
        <v>0</v>
      </c>
      <c r="G236" s="3">
        <v>34.625</v>
      </c>
      <c r="H236" s="3">
        <v>1.9379999999999999</v>
      </c>
      <c r="I236" s="3">
        <v>25.75</v>
      </c>
      <c r="J236" s="3">
        <v>915.71900000000005</v>
      </c>
      <c r="K236" s="3">
        <v>2773</v>
      </c>
      <c r="L236" s="3">
        <v>25.75</v>
      </c>
      <c r="M236" s="3">
        <v>37.125</v>
      </c>
      <c r="N236" s="3">
        <v>2772</v>
      </c>
      <c r="O236" s="3">
        <v>-93.286000000000001</v>
      </c>
      <c r="P236" s="3">
        <v>33.938000000000002</v>
      </c>
      <c r="Q236" s="3">
        <v>6.0000000000000001E-3</v>
      </c>
      <c r="R236" s="3">
        <v>9.1999999999999998E-2</v>
      </c>
      <c r="S236" s="3">
        <v>-0.91400000000000003</v>
      </c>
      <c r="T236" s="3">
        <v>2.0209999999999999</v>
      </c>
      <c r="U236" s="3">
        <v>-1.248</v>
      </c>
      <c r="V236" s="3">
        <v>0.59</v>
      </c>
      <c r="W236" s="3">
        <v>-0.39700000000000002</v>
      </c>
      <c r="X236" s="3">
        <v>-0.14799999999999999</v>
      </c>
      <c r="Y236" s="12">
        <v>160.375</v>
      </c>
      <c r="Z236" s="12">
        <v>99.805000000000007</v>
      </c>
      <c r="AA236" s="12">
        <v>85.796999999999997</v>
      </c>
      <c r="AB236" s="12">
        <v>46.890999999999998</v>
      </c>
      <c r="AC236" s="12">
        <v>28.507999999999999</v>
      </c>
      <c r="AD236" s="12">
        <v>675.43799999999999</v>
      </c>
      <c r="AE236" s="12">
        <v>99.75</v>
      </c>
      <c r="AF236" s="12">
        <v>38.625</v>
      </c>
      <c r="AG236" s="12">
        <v>21.375</v>
      </c>
      <c r="AH236" s="3">
        <v>8.9615384615384386</v>
      </c>
      <c r="AI236" s="32">
        <v>0.22209490740740742</v>
      </c>
      <c r="AJ236" s="22">
        <f t="shared" si="24"/>
        <v>39.280590699999998</v>
      </c>
      <c r="AK236" s="21"/>
      <c r="AL236" s="22">
        <f t="shared" si="21"/>
        <v>5.6148791415889212</v>
      </c>
      <c r="AM236" s="23">
        <f t="shared" si="22"/>
        <v>3.0065148266808905</v>
      </c>
      <c r="AN236" s="23">
        <f t="shared" si="25"/>
        <v>38.333925000000001</v>
      </c>
      <c r="AO236" s="23">
        <f t="shared" si="26"/>
        <v>8.0484502266391922E-3</v>
      </c>
      <c r="AP236" s="23">
        <f t="shared" si="27"/>
        <v>0.10184216819985986</v>
      </c>
      <c r="AX236">
        <v>80.48</v>
      </c>
      <c r="AY236">
        <v>4</v>
      </c>
      <c r="AZ236">
        <v>40</v>
      </c>
      <c r="BA236">
        <v>14</v>
      </c>
      <c r="BB236">
        <v>4.7</v>
      </c>
      <c r="BC236">
        <f t="shared" si="23"/>
        <v>67.418096000000006</v>
      </c>
    </row>
    <row r="237" spans="1:55" x14ac:dyDescent="0.25">
      <c r="A237" t="s">
        <v>354</v>
      </c>
      <c r="B237" s="3">
        <v>41.078000000000003</v>
      </c>
      <c r="C237" s="3">
        <v>49.116</v>
      </c>
      <c r="D237" s="3">
        <v>61.914000000000001</v>
      </c>
      <c r="E237" s="3">
        <v>40.124000000000002</v>
      </c>
      <c r="F237" s="3">
        <v>0</v>
      </c>
      <c r="G237" s="3">
        <v>34.625</v>
      </c>
      <c r="H237" s="3">
        <v>1.9379999999999999</v>
      </c>
      <c r="I237" s="3">
        <v>25.5</v>
      </c>
      <c r="J237" s="3">
        <v>915.71900000000005</v>
      </c>
      <c r="K237" s="3">
        <v>2773</v>
      </c>
      <c r="L237" s="3">
        <v>25.75</v>
      </c>
      <c r="M237" s="3">
        <v>37.125</v>
      </c>
      <c r="N237" s="3">
        <v>2772</v>
      </c>
      <c r="O237" s="3">
        <v>-93.308000000000007</v>
      </c>
      <c r="P237" s="3">
        <v>33.938000000000002</v>
      </c>
      <c r="Q237" s="3">
        <v>6.0000000000000001E-3</v>
      </c>
      <c r="R237" s="3">
        <v>9.9000000000000005E-2</v>
      </c>
      <c r="S237" s="3">
        <v>-0.90800000000000003</v>
      </c>
      <c r="T237" s="3">
        <v>1.9850000000000001</v>
      </c>
      <c r="U237" s="3">
        <v>-1.113</v>
      </c>
      <c r="V237" s="3">
        <v>0.52500000000000002</v>
      </c>
      <c r="W237" s="3">
        <v>-6.9000000000000006E-2</v>
      </c>
      <c r="X237" s="3">
        <v>-0.25700000000000001</v>
      </c>
      <c r="Y237" s="12">
        <v>160.375</v>
      </c>
      <c r="Z237" s="12">
        <v>99.82</v>
      </c>
      <c r="AA237" s="12">
        <v>85.813000000000002</v>
      </c>
      <c r="AB237" s="12">
        <v>46.82</v>
      </c>
      <c r="AC237" s="12">
        <v>28.539000000000001</v>
      </c>
      <c r="AD237" s="12">
        <v>675.43799999999999</v>
      </c>
      <c r="AE237" s="12">
        <v>99.75</v>
      </c>
      <c r="AF237" s="12">
        <v>38.625</v>
      </c>
      <c r="AG237" s="12">
        <v>21.375</v>
      </c>
      <c r="AH237" s="3">
        <v>8.9999999999999769</v>
      </c>
      <c r="AI237" s="32">
        <v>0.22209490740740742</v>
      </c>
      <c r="AJ237" s="22">
        <f t="shared" si="24"/>
        <v>39.221114</v>
      </c>
      <c r="AK237" s="21"/>
      <c r="AL237" s="22">
        <f t="shared" si="21"/>
        <v>5.6073857783622003</v>
      </c>
      <c r="AM237" s="23">
        <f t="shared" si="22"/>
        <v>3.0180868783936501</v>
      </c>
      <c r="AN237" s="23">
        <f t="shared" si="25"/>
        <v>38.333925000000001</v>
      </c>
      <c r="AO237" s="23">
        <f t="shared" si="26"/>
        <v>7.9956157612564409E-3</v>
      </c>
      <c r="AP237" s="23">
        <f t="shared" si="27"/>
        <v>0.10117362004975138</v>
      </c>
      <c r="AX237">
        <v>80.48</v>
      </c>
      <c r="AY237">
        <v>4</v>
      </c>
      <c r="AZ237">
        <v>40</v>
      </c>
      <c r="BA237">
        <v>14</v>
      </c>
      <c r="BB237">
        <v>4.72</v>
      </c>
      <c r="BC237">
        <f t="shared" si="23"/>
        <v>67.418096000000006</v>
      </c>
    </row>
    <row r="238" spans="1:55" x14ac:dyDescent="0.25">
      <c r="A238" t="s">
        <v>355</v>
      </c>
      <c r="B238" s="3">
        <v>41.124000000000002</v>
      </c>
      <c r="C238" s="3">
        <v>49.161999999999999</v>
      </c>
      <c r="D238" s="3">
        <v>62.048000000000002</v>
      </c>
      <c r="E238" s="3">
        <v>39.747999999999998</v>
      </c>
      <c r="F238" s="3">
        <v>0</v>
      </c>
      <c r="G238" s="3">
        <v>34.688000000000002</v>
      </c>
      <c r="H238" s="3">
        <v>1.9379999999999999</v>
      </c>
      <c r="I238" s="3">
        <v>25.5</v>
      </c>
      <c r="J238" s="3">
        <v>915.71900000000005</v>
      </c>
      <c r="K238" s="3">
        <v>2773</v>
      </c>
      <c r="L238" s="3">
        <v>25.75</v>
      </c>
      <c r="M238" s="3">
        <v>37.125</v>
      </c>
      <c r="N238" s="3">
        <v>2772</v>
      </c>
      <c r="O238" s="3">
        <v>-93.322999999999993</v>
      </c>
      <c r="P238" s="3">
        <v>33.938000000000002</v>
      </c>
      <c r="Q238" s="3">
        <v>-7.0000000000000001E-3</v>
      </c>
      <c r="R238" s="3">
        <v>0.104</v>
      </c>
      <c r="S238" s="3">
        <v>-0.93700000000000006</v>
      </c>
      <c r="T238" s="3">
        <v>1.9430000000000001</v>
      </c>
      <c r="U238" s="3">
        <v>-1.042</v>
      </c>
      <c r="V238" s="3">
        <v>0.496</v>
      </c>
      <c r="W238" s="3">
        <v>0.31900000000000001</v>
      </c>
      <c r="X238" s="3">
        <v>-0.46</v>
      </c>
      <c r="Y238" s="12">
        <v>160.375</v>
      </c>
      <c r="Z238" s="12">
        <v>99.835999999999999</v>
      </c>
      <c r="AA238" s="12">
        <v>85.82</v>
      </c>
      <c r="AB238" s="12">
        <v>46.75</v>
      </c>
      <c r="AC238" s="12">
        <v>28.539000000000001</v>
      </c>
      <c r="AD238" s="12">
        <v>676</v>
      </c>
      <c r="AE238" s="12">
        <v>99.75</v>
      </c>
      <c r="AF238" s="12">
        <v>38.625</v>
      </c>
      <c r="AG238" s="12">
        <v>21.375</v>
      </c>
      <c r="AH238" s="3">
        <v>9.0384615384615152</v>
      </c>
      <c r="AI238" s="32">
        <v>0.22209490740740742</v>
      </c>
      <c r="AJ238" s="22">
        <f t="shared" si="24"/>
        <v>39.162475000000001</v>
      </c>
      <c r="AK238" s="21"/>
      <c r="AL238" s="22">
        <f t="shared" si="21"/>
        <v>5.5986435212643606</v>
      </c>
      <c r="AM238" s="23">
        <f t="shared" si="22"/>
        <v>3.0315876053918704</v>
      </c>
      <c r="AN238" s="23">
        <f t="shared" si="25"/>
        <v>38.333925000000001</v>
      </c>
      <c r="AO238" s="23">
        <f t="shared" si="26"/>
        <v>8.2509823439397417E-3</v>
      </c>
      <c r="AP238" s="23">
        <f t="shared" si="27"/>
        <v>0.10440493610860908</v>
      </c>
      <c r="AX238">
        <v>80.22</v>
      </c>
      <c r="AY238">
        <v>4</v>
      </c>
      <c r="AZ238">
        <v>40</v>
      </c>
      <c r="BA238">
        <v>14</v>
      </c>
      <c r="BB238">
        <v>4.74</v>
      </c>
      <c r="BC238">
        <f t="shared" si="23"/>
        <v>67.200294</v>
      </c>
    </row>
    <row r="239" spans="1:55" x14ac:dyDescent="0.25">
      <c r="A239" t="s">
        <v>356</v>
      </c>
      <c r="B239" s="3">
        <v>41.158000000000001</v>
      </c>
      <c r="C239" s="3">
        <v>49.149000000000001</v>
      </c>
      <c r="D239" s="3">
        <v>62.156999999999996</v>
      </c>
      <c r="E239" s="3">
        <v>39.551000000000002</v>
      </c>
      <c r="F239" s="3">
        <v>0</v>
      </c>
      <c r="G239" s="3">
        <v>34.688000000000002</v>
      </c>
      <c r="H239" s="3">
        <v>1.9379999999999999</v>
      </c>
      <c r="I239" s="3">
        <v>25.5</v>
      </c>
      <c r="J239" s="3">
        <v>915.71900000000005</v>
      </c>
      <c r="K239" s="3">
        <v>2773</v>
      </c>
      <c r="L239" s="3">
        <v>25.75</v>
      </c>
      <c r="M239" s="3">
        <v>37.125</v>
      </c>
      <c r="N239" s="3">
        <v>2772</v>
      </c>
      <c r="O239" s="3">
        <v>-93.352000000000004</v>
      </c>
      <c r="P239" s="3">
        <v>33.938000000000002</v>
      </c>
      <c r="Q239" s="3">
        <v>1.9E-2</v>
      </c>
      <c r="R239" s="3">
        <v>0.115</v>
      </c>
      <c r="S239" s="3">
        <v>-0.95599999999999996</v>
      </c>
      <c r="T239" s="3">
        <v>1.905</v>
      </c>
      <c r="U239" s="3">
        <v>-0.91900000000000004</v>
      </c>
      <c r="V239" s="3">
        <v>0.52600000000000002</v>
      </c>
      <c r="W239" s="3">
        <v>0.65600000000000003</v>
      </c>
      <c r="X239" s="3">
        <v>-0.47</v>
      </c>
      <c r="Y239" s="12">
        <v>163.43799999999999</v>
      </c>
      <c r="Z239" s="12">
        <v>99.852000000000004</v>
      </c>
      <c r="AA239" s="12">
        <v>85.828000000000003</v>
      </c>
      <c r="AB239" s="12">
        <v>46.68</v>
      </c>
      <c r="AC239" s="12">
        <v>28.547000000000001</v>
      </c>
      <c r="AD239" s="12">
        <v>675.68799999999999</v>
      </c>
      <c r="AE239" s="12">
        <v>99.813000000000002</v>
      </c>
      <c r="AF239" s="12">
        <v>38.625</v>
      </c>
      <c r="AG239" s="12">
        <v>21.375</v>
      </c>
      <c r="AH239" s="3">
        <v>9.0769230769230536</v>
      </c>
      <c r="AI239" s="32">
        <v>0.22209490740740742</v>
      </c>
      <c r="AJ239" s="22">
        <f t="shared" si="24"/>
        <v>39.103836000000001</v>
      </c>
      <c r="AK239" s="21"/>
      <c r="AL239" s="22">
        <f t="shared" si="21"/>
        <v>5.5907338600806007</v>
      </c>
      <c r="AM239" s="23">
        <f t="shared" si="22"/>
        <v>3.0438025488664504</v>
      </c>
      <c r="AN239" s="23">
        <f t="shared" si="25"/>
        <v>38.358135900000001</v>
      </c>
      <c r="AO239" s="23">
        <f t="shared" si="26"/>
        <v>8.4076679184597325E-3</v>
      </c>
      <c r="AP239" s="23">
        <f t="shared" si="27"/>
        <v>0.10638757850377983</v>
      </c>
      <c r="AX239">
        <v>80.22</v>
      </c>
      <c r="AY239">
        <v>4</v>
      </c>
      <c r="AZ239">
        <v>40</v>
      </c>
      <c r="BA239">
        <v>14</v>
      </c>
      <c r="BB239">
        <v>4.76</v>
      </c>
      <c r="BC239">
        <f t="shared" si="23"/>
        <v>67.200294</v>
      </c>
    </row>
    <row r="240" spans="1:55" x14ac:dyDescent="0.25">
      <c r="A240" t="s">
        <v>357</v>
      </c>
      <c r="B240" s="3">
        <v>41.161999999999999</v>
      </c>
      <c r="C240" s="3">
        <v>49.079000000000001</v>
      </c>
      <c r="D240" s="3">
        <v>62.243000000000002</v>
      </c>
      <c r="E240" s="3">
        <v>39.475999999999999</v>
      </c>
      <c r="F240" s="3">
        <v>0</v>
      </c>
      <c r="G240" s="3">
        <v>34.625</v>
      </c>
      <c r="H240" s="3">
        <v>1.9379999999999999</v>
      </c>
      <c r="I240" s="3">
        <v>25.5</v>
      </c>
      <c r="J240" s="3">
        <v>915.68799999999999</v>
      </c>
      <c r="K240" s="3">
        <v>2773</v>
      </c>
      <c r="L240" s="3">
        <v>25.75</v>
      </c>
      <c r="M240" s="3">
        <v>37.063000000000002</v>
      </c>
      <c r="N240" s="3">
        <v>2772</v>
      </c>
      <c r="O240" s="3">
        <v>-93.375</v>
      </c>
      <c r="P240" s="3">
        <v>33.938000000000002</v>
      </c>
      <c r="Q240" s="3">
        <v>3.4000000000000002E-2</v>
      </c>
      <c r="R240" s="3">
        <v>0.11799999999999999</v>
      </c>
      <c r="S240" s="3">
        <v>-0.97499999999999998</v>
      </c>
      <c r="T240" s="3">
        <v>1.887</v>
      </c>
      <c r="U240" s="3">
        <v>-0.77700000000000002</v>
      </c>
      <c r="V240" s="3">
        <v>0.47</v>
      </c>
      <c r="W240" s="3">
        <v>1.107</v>
      </c>
      <c r="X240" s="3">
        <v>-0.58699999999999997</v>
      </c>
      <c r="Y240" s="12">
        <v>163.43799999999999</v>
      </c>
      <c r="Z240" s="12">
        <v>99.858999999999995</v>
      </c>
      <c r="AA240" s="12">
        <v>85.852000000000004</v>
      </c>
      <c r="AB240" s="12">
        <v>46.625</v>
      </c>
      <c r="AC240" s="12">
        <v>28.547000000000001</v>
      </c>
      <c r="AD240" s="12">
        <v>675.5</v>
      </c>
      <c r="AE240" s="12">
        <v>99.813000000000002</v>
      </c>
      <c r="AF240" s="12">
        <v>38.625</v>
      </c>
      <c r="AG240" s="12">
        <v>21.375</v>
      </c>
      <c r="AH240" s="3">
        <v>9.1153846153845919</v>
      </c>
      <c r="AI240" s="32">
        <v>0.22209490740740742</v>
      </c>
      <c r="AJ240" s="22">
        <f t="shared" si="24"/>
        <v>39.057762500000003</v>
      </c>
      <c r="AK240" s="21"/>
      <c r="AL240" s="22">
        <f t="shared" si="21"/>
        <v>5.5869871784672407</v>
      </c>
      <c r="AM240" s="23">
        <f t="shared" si="22"/>
        <v>3.0495885747228302</v>
      </c>
      <c r="AN240" s="23">
        <f t="shared" si="25"/>
        <v>38.358135900000001</v>
      </c>
      <c r="AO240" s="23">
        <f t="shared" si="26"/>
        <v>8.5747659210232644E-3</v>
      </c>
      <c r="AP240" s="23">
        <f t="shared" si="27"/>
        <v>0.10850197598450352</v>
      </c>
      <c r="AX240">
        <v>79.959999999999994</v>
      </c>
      <c r="AY240">
        <v>4</v>
      </c>
      <c r="AZ240">
        <v>40</v>
      </c>
      <c r="BA240">
        <v>14</v>
      </c>
      <c r="BB240">
        <v>4.78</v>
      </c>
      <c r="BC240">
        <f t="shared" si="23"/>
        <v>66.982491999999993</v>
      </c>
    </row>
    <row r="241" spans="1:55" x14ac:dyDescent="0.25">
      <c r="A241" t="s">
        <v>358</v>
      </c>
      <c r="B241" s="3">
        <v>41.161999999999999</v>
      </c>
      <c r="C241" s="3">
        <v>49.015000000000001</v>
      </c>
      <c r="D241" s="3">
        <v>62.273000000000003</v>
      </c>
      <c r="E241" s="3">
        <v>39.447000000000003</v>
      </c>
      <c r="F241" s="3">
        <v>0</v>
      </c>
      <c r="G241" s="3">
        <v>34.625</v>
      </c>
      <c r="H241" s="3">
        <v>1.9379999999999999</v>
      </c>
      <c r="I241" s="3">
        <v>25.5</v>
      </c>
      <c r="J241" s="3">
        <v>915.68799999999999</v>
      </c>
      <c r="K241" s="3">
        <v>2773</v>
      </c>
      <c r="L241" s="3">
        <v>25.75</v>
      </c>
      <c r="M241" s="3">
        <v>37.063000000000002</v>
      </c>
      <c r="N241" s="3">
        <v>2772</v>
      </c>
      <c r="O241" s="3">
        <v>-93.403000000000006</v>
      </c>
      <c r="P241" s="3">
        <v>34.438000000000002</v>
      </c>
      <c r="Q241" s="3">
        <v>3.3000000000000002E-2</v>
      </c>
      <c r="R241" s="3">
        <v>0.11700000000000001</v>
      </c>
      <c r="S241" s="3">
        <v>-0.99</v>
      </c>
      <c r="T241" s="3">
        <v>1.8640000000000001</v>
      </c>
      <c r="U241" s="3">
        <v>-0.6</v>
      </c>
      <c r="V241" s="3">
        <v>0.58399999999999996</v>
      </c>
      <c r="W241" s="3">
        <v>1.5960000000000001</v>
      </c>
      <c r="X241" s="3">
        <v>-0.77400000000000002</v>
      </c>
      <c r="Y241" s="12">
        <v>163.43799999999999</v>
      </c>
      <c r="Z241" s="12">
        <v>99.867000000000004</v>
      </c>
      <c r="AA241" s="12">
        <v>85.852000000000004</v>
      </c>
      <c r="AB241" s="12">
        <v>46.585999999999999</v>
      </c>
      <c r="AC241" s="12">
        <v>28.547000000000001</v>
      </c>
      <c r="AD241" s="12">
        <v>675.68799999999999</v>
      </c>
      <c r="AE241" s="12">
        <v>99.813000000000002</v>
      </c>
      <c r="AF241" s="12">
        <v>39.25</v>
      </c>
      <c r="AG241" s="12">
        <v>21.375</v>
      </c>
      <c r="AH241" s="3">
        <v>9.1538461538461302</v>
      </c>
      <c r="AI241" s="32">
        <v>0.22209490740740742</v>
      </c>
      <c r="AJ241" s="22">
        <f t="shared" si="24"/>
        <v>39.025092199999996</v>
      </c>
      <c r="AK241" s="21"/>
      <c r="AL241" s="22">
        <f t="shared" si="21"/>
        <v>5.5821997519612809</v>
      </c>
      <c r="AM241" s="23">
        <f t="shared" si="22"/>
        <v>3.0569818299837603</v>
      </c>
      <c r="AN241" s="23">
        <f t="shared" si="25"/>
        <v>38.358135900000001</v>
      </c>
      <c r="AO241" s="23">
        <f t="shared" si="26"/>
        <v>8.7066853967313132E-3</v>
      </c>
      <c r="AP241" s="23">
        <f t="shared" si="27"/>
        <v>0.11017123715349586</v>
      </c>
      <c r="AX241">
        <v>79.959999999999994</v>
      </c>
      <c r="AY241">
        <v>4</v>
      </c>
      <c r="AZ241">
        <v>40</v>
      </c>
      <c r="BA241">
        <v>14</v>
      </c>
      <c r="BB241">
        <v>4.8</v>
      </c>
      <c r="BC241">
        <f t="shared" si="23"/>
        <v>66.982491999999993</v>
      </c>
    </row>
    <row r="242" spans="1:55" s="19" customFormat="1" x14ac:dyDescent="0.25">
      <c r="A242" t="s">
        <v>359</v>
      </c>
      <c r="B242" s="3">
        <v>41.185000000000002</v>
      </c>
      <c r="C242" s="3">
        <v>49.046999999999997</v>
      </c>
      <c r="D242" s="3">
        <v>62.296999999999997</v>
      </c>
      <c r="E242" s="3">
        <v>39.453000000000003</v>
      </c>
      <c r="F242" s="3">
        <v>0</v>
      </c>
      <c r="G242" s="3">
        <v>34.563000000000002</v>
      </c>
      <c r="H242" s="3">
        <v>1.9379999999999999</v>
      </c>
      <c r="I242" s="3">
        <v>25.5</v>
      </c>
      <c r="J242" s="3">
        <v>915.71900000000005</v>
      </c>
      <c r="K242" s="3">
        <v>2773</v>
      </c>
      <c r="L242" s="3">
        <v>25.75</v>
      </c>
      <c r="M242" s="3">
        <v>37</v>
      </c>
      <c r="N242" s="3">
        <v>2772</v>
      </c>
      <c r="O242" s="3">
        <v>-93.445999999999998</v>
      </c>
      <c r="P242" s="3">
        <v>34.438000000000002</v>
      </c>
      <c r="Q242" s="3">
        <v>2.3E-2</v>
      </c>
      <c r="R242" s="3">
        <v>0.11799999999999999</v>
      </c>
      <c r="S242" s="3">
        <v>-0.99099999999999999</v>
      </c>
      <c r="T242" s="3">
        <v>1.839</v>
      </c>
      <c r="U242" s="3">
        <v>-0.42299999999999999</v>
      </c>
      <c r="V242" s="3">
        <v>0.66700000000000004</v>
      </c>
      <c r="W242" s="3">
        <v>2.149</v>
      </c>
      <c r="X242" s="3">
        <v>-0.83699999999999997</v>
      </c>
      <c r="Y242" s="12">
        <v>163.43799999999999</v>
      </c>
      <c r="Z242" s="12">
        <v>99.875</v>
      </c>
      <c r="AA242" s="12">
        <v>85.867000000000004</v>
      </c>
      <c r="AB242" s="12">
        <v>46.57</v>
      </c>
      <c r="AC242" s="12">
        <v>28.547000000000001</v>
      </c>
      <c r="AD242" s="12">
        <v>675.75</v>
      </c>
      <c r="AE242" s="12">
        <v>99.813000000000002</v>
      </c>
      <c r="AF242" s="12">
        <v>39.25</v>
      </c>
      <c r="AG242" s="12">
        <v>21.375</v>
      </c>
      <c r="AH242" s="3">
        <v>9.1923076923076685</v>
      </c>
      <c r="AI242" s="32">
        <v>0.22209490740740742</v>
      </c>
      <c r="AJ242" s="22">
        <f t="shared" si="24"/>
        <v>39.011688999999997</v>
      </c>
      <c r="AK242" s="21"/>
      <c r="AL242" s="22">
        <f t="shared" si="21"/>
        <v>5.5769960274982804</v>
      </c>
      <c r="AM242" s="23">
        <f t="shared" si="22"/>
        <v>3.0650179770065105</v>
      </c>
      <c r="AN242" s="23">
        <f t="shared" si="25"/>
        <v>38.358135900000001</v>
      </c>
      <c r="AO242" s="23">
        <f t="shared" si="26"/>
        <v>8.7154800284451849E-3</v>
      </c>
      <c r="AP242" s="23">
        <f t="shared" si="27"/>
        <v>0.1102825212314287</v>
      </c>
      <c r="AX242">
        <v>79.7</v>
      </c>
      <c r="AY242">
        <v>4</v>
      </c>
      <c r="AZ242">
        <v>40</v>
      </c>
      <c r="BA242">
        <v>14</v>
      </c>
      <c r="BB242">
        <v>4.82</v>
      </c>
      <c r="BC242">
        <f t="shared" si="23"/>
        <v>66.764690000000002</v>
      </c>
    </row>
    <row r="243" spans="1:55" x14ac:dyDescent="0.25">
      <c r="A243" t="s">
        <v>360</v>
      </c>
      <c r="B243" s="3">
        <v>41.2</v>
      </c>
      <c r="C243" s="3">
        <v>49.25</v>
      </c>
      <c r="D243" s="3">
        <v>62.322000000000003</v>
      </c>
      <c r="E243" s="3">
        <v>39.463999999999999</v>
      </c>
      <c r="F243" s="3">
        <v>0</v>
      </c>
      <c r="G243" s="3">
        <v>34.563000000000002</v>
      </c>
      <c r="H243" s="3">
        <v>1.9379999999999999</v>
      </c>
      <c r="I243" s="3">
        <v>25.5</v>
      </c>
      <c r="J243" s="3">
        <v>915.71900000000005</v>
      </c>
      <c r="K243" s="3">
        <v>2773</v>
      </c>
      <c r="L243" s="3">
        <v>25.75</v>
      </c>
      <c r="M243" s="3">
        <v>37.063000000000002</v>
      </c>
      <c r="N243" s="3">
        <v>2772</v>
      </c>
      <c r="O243" s="3">
        <v>-93.478999999999999</v>
      </c>
      <c r="P243" s="3">
        <v>34.438000000000002</v>
      </c>
      <c r="Q243" s="3">
        <v>-1.6E-2</v>
      </c>
      <c r="R243" s="3">
        <v>8.5000000000000006E-2</v>
      </c>
      <c r="S243" s="3">
        <v>-0.96199999999999997</v>
      </c>
      <c r="T243" s="3">
        <v>1.839</v>
      </c>
      <c r="U243" s="3">
        <v>-0.29699999999999999</v>
      </c>
      <c r="V243" s="3">
        <v>0.72499999999999998</v>
      </c>
      <c r="W243" s="3">
        <v>2.63</v>
      </c>
      <c r="X243" s="3">
        <v>-0.97899999999999998</v>
      </c>
      <c r="Y243" s="12">
        <v>163.43799999999999</v>
      </c>
      <c r="Z243" s="12">
        <v>99.882999999999996</v>
      </c>
      <c r="AA243" s="12">
        <v>85.891000000000005</v>
      </c>
      <c r="AB243" s="12">
        <v>46.57</v>
      </c>
      <c r="AC243" s="12">
        <v>28.547000000000001</v>
      </c>
      <c r="AD243" s="12">
        <v>676.06299999999999</v>
      </c>
      <c r="AE243" s="12">
        <v>99.813000000000002</v>
      </c>
      <c r="AF243" s="12">
        <v>39.25</v>
      </c>
      <c r="AG243" s="12">
        <v>21.375</v>
      </c>
      <c r="AH243" s="3">
        <v>9.2307692307692069</v>
      </c>
      <c r="AI243" s="32">
        <v>0.22209490740740742</v>
      </c>
      <c r="AJ243" s="22">
        <f t="shared" si="24"/>
        <v>39.011688999999997</v>
      </c>
      <c r="AK243" s="21"/>
      <c r="AL243" s="22">
        <f t="shared" si="21"/>
        <v>5.5769960274982804</v>
      </c>
      <c r="AM243" s="23">
        <f t="shared" si="22"/>
        <v>3.0650179770065105</v>
      </c>
      <c r="AN243" s="23">
        <f t="shared" si="25"/>
        <v>38.358135900000001</v>
      </c>
      <c r="AO243" s="23">
        <f t="shared" si="26"/>
        <v>8.4604357087429537E-3</v>
      </c>
      <c r="AP243" s="23">
        <f t="shared" si="27"/>
        <v>0.1070552829713768</v>
      </c>
      <c r="AX243">
        <v>79.7</v>
      </c>
      <c r="AY243">
        <v>4</v>
      </c>
      <c r="AZ243">
        <v>40</v>
      </c>
      <c r="BA243">
        <v>14</v>
      </c>
      <c r="BB243">
        <v>4.84</v>
      </c>
      <c r="BC243">
        <f t="shared" si="23"/>
        <v>66.764690000000002</v>
      </c>
    </row>
    <row r="244" spans="1:55" x14ac:dyDescent="0.25">
      <c r="A244" t="s">
        <v>361</v>
      </c>
      <c r="B244" s="3">
        <v>41.17</v>
      </c>
      <c r="C244" s="3">
        <v>49.564</v>
      </c>
      <c r="D244" s="3">
        <v>62.296999999999997</v>
      </c>
      <c r="E244" s="3">
        <v>39.481000000000002</v>
      </c>
      <c r="F244" s="3">
        <v>0</v>
      </c>
      <c r="G244" s="3">
        <v>34.625</v>
      </c>
      <c r="H244" s="3">
        <v>1.9379999999999999</v>
      </c>
      <c r="I244" s="3">
        <v>25.5</v>
      </c>
      <c r="J244" s="3">
        <v>915.71900000000005</v>
      </c>
      <c r="K244" s="3">
        <v>2773</v>
      </c>
      <c r="L244" s="3">
        <v>25.75</v>
      </c>
      <c r="M244" s="3">
        <v>37.063000000000002</v>
      </c>
      <c r="N244" s="3">
        <v>2772</v>
      </c>
      <c r="O244" s="3">
        <v>-93.531999999999996</v>
      </c>
      <c r="P244" s="3">
        <v>34.438000000000002</v>
      </c>
      <c r="Q244" s="3">
        <v>-1E-3</v>
      </c>
      <c r="R244" s="3">
        <v>7.9000000000000001E-2</v>
      </c>
      <c r="S244" s="3">
        <v>-0.94699999999999995</v>
      </c>
      <c r="T244" s="3">
        <v>1.8160000000000001</v>
      </c>
      <c r="U244" s="3">
        <v>-4.8000000000000001E-2</v>
      </c>
      <c r="V244" s="3">
        <v>0.81799999999999995</v>
      </c>
      <c r="W244" s="3">
        <v>3.0179999999999998</v>
      </c>
      <c r="X244" s="3">
        <v>-1.038</v>
      </c>
      <c r="Y244" s="12">
        <v>155.81299999999999</v>
      </c>
      <c r="Z244" s="12">
        <v>99.882999999999996</v>
      </c>
      <c r="AA244" s="12">
        <v>85.891000000000005</v>
      </c>
      <c r="AB244" s="12">
        <v>46.594000000000001</v>
      </c>
      <c r="AC244" s="12">
        <v>28.492000000000001</v>
      </c>
      <c r="AD244" s="12">
        <v>676.25</v>
      </c>
      <c r="AE244" s="12">
        <v>99.813000000000002</v>
      </c>
      <c r="AF244" s="12">
        <v>39.25</v>
      </c>
      <c r="AG244" s="12">
        <v>21.375</v>
      </c>
      <c r="AH244" s="3">
        <v>9.2692307692307452</v>
      </c>
      <c r="AI244" s="32">
        <v>0.22209490740740742</v>
      </c>
      <c r="AJ244" s="22">
        <f t="shared" si="24"/>
        <v>39.031793800000003</v>
      </c>
      <c r="AK244" s="21"/>
      <c r="AL244" s="22">
        <f t="shared" si="21"/>
        <v>5.5722086009923206</v>
      </c>
      <c r="AM244" s="23">
        <f t="shared" si="22"/>
        <v>3.0724112322674406</v>
      </c>
      <c r="AN244" s="23">
        <f t="shared" si="25"/>
        <v>38.358135900000001</v>
      </c>
      <c r="AO244" s="23">
        <f t="shared" si="26"/>
        <v>8.3285162330349032E-3</v>
      </c>
      <c r="AP244" s="23">
        <f t="shared" si="27"/>
        <v>0.10538602180238443</v>
      </c>
      <c r="AX244">
        <v>79.430000000000007</v>
      </c>
      <c r="AY244">
        <v>4</v>
      </c>
      <c r="AZ244">
        <v>40</v>
      </c>
      <c r="BA244">
        <v>14</v>
      </c>
      <c r="BB244">
        <v>4.8600000000000003</v>
      </c>
      <c r="BC244">
        <f t="shared" si="23"/>
        <v>66.538511</v>
      </c>
    </row>
    <row r="245" spans="1:55" x14ac:dyDescent="0.25">
      <c r="A245" t="s">
        <v>362</v>
      </c>
      <c r="B245" s="3">
        <v>41.134999999999998</v>
      </c>
      <c r="C245" s="3">
        <v>49.965000000000003</v>
      </c>
      <c r="D245" s="3">
        <v>62.218000000000004</v>
      </c>
      <c r="E245" s="3">
        <v>39.51</v>
      </c>
      <c r="F245" s="3">
        <v>0</v>
      </c>
      <c r="G245" s="3">
        <v>34.563000000000002</v>
      </c>
      <c r="H245" s="3">
        <v>1.9379999999999999</v>
      </c>
      <c r="I245" s="3">
        <v>25.5</v>
      </c>
      <c r="J245" s="3">
        <v>915.71900000000005</v>
      </c>
      <c r="K245" s="3">
        <v>2773</v>
      </c>
      <c r="L245" s="3">
        <v>25.75</v>
      </c>
      <c r="M245" s="3">
        <v>37.063000000000002</v>
      </c>
      <c r="N245" s="3">
        <v>2772</v>
      </c>
      <c r="O245" s="3">
        <v>-93.575000000000003</v>
      </c>
      <c r="P245" s="3">
        <v>34.438000000000002</v>
      </c>
      <c r="Q245" s="3">
        <v>-4.0000000000000001E-3</v>
      </c>
      <c r="R245" s="3">
        <v>7.0000000000000007E-2</v>
      </c>
      <c r="S245" s="3">
        <v>-0.96099999999999997</v>
      </c>
      <c r="T245" s="3">
        <v>1.835</v>
      </c>
      <c r="U245" s="3">
        <v>0.03</v>
      </c>
      <c r="V245" s="3">
        <v>0.95399999999999996</v>
      </c>
      <c r="W245" s="3">
        <v>3.4220000000000002</v>
      </c>
      <c r="X245" s="3">
        <v>-1.153</v>
      </c>
      <c r="Y245" s="12">
        <v>155.81299999999999</v>
      </c>
      <c r="Z245" s="12">
        <v>99.875</v>
      </c>
      <c r="AA245" s="12">
        <v>85.882999999999996</v>
      </c>
      <c r="AB245" s="12">
        <v>46.625</v>
      </c>
      <c r="AC245" s="12">
        <v>28.492000000000001</v>
      </c>
      <c r="AD245" s="12">
        <v>676.68799999999999</v>
      </c>
      <c r="AE245" s="12">
        <v>99.813000000000002</v>
      </c>
      <c r="AF245" s="12">
        <v>39.25</v>
      </c>
      <c r="AG245" s="12">
        <v>21.375</v>
      </c>
      <c r="AH245" s="3">
        <v>9.3076923076922835</v>
      </c>
      <c r="AI245" s="32">
        <v>0.22209490740740742</v>
      </c>
      <c r="AJ245" s="22">
        <f t="shared" si="24"/>
        <v>39.057762500000003</v>
      </c>
      <c r="AK245" s="21"/>
      <c r="AL245" s="22">
        <f t="shared" si="21"/>
        <v>5.5761634315842006</v>
      </c>
      <c r="AM245" s="23">
        <f t="shared" si="22"/>
        <v>3.0663037605301504</v>
      </c>
      <c r="AN245" s="23">
        <f t="shared" si="25"/>
        <v>38.358135900000001</v>
      </c>
      <c r="AO245" s="23">
        <f t="shared" si="26"/>
        <v>8.4516410770290821E-3</v>
      </c>
      <c r="AP245" s="23">
        <f t="shared" si="27"/>
        <v>0.10694399889344396</v>
      </c>
      <c r="AX245">
        <v>79.430000000000007</v>
      </c>
      <c r="AY245">
        <v>4</v>
      </c>
      <c r="AZ245">
        <v>40</v>
      </c>
      <c r="BA245">
        <v>14</v>
      </c>
      <c r="BB245">
        <v>4.88</v>
      </c>
      <c r="BC245">
        <f t="shared" si="23"/>
        <v>66.538511</v>
      </c>
    </row>
    <row r="246" spans="1:55" x14ac:dyDescent="0.25">
      <c r="A246" t="s">
        <v>363</v>
      </c>
      <c r="B246" s="3">
        <v>41.09</v>
      </c>
      <c r="C246" s="3">
        <v>50.579000000000001</v>
      </c>
      <c r="D246" s="3">
        <v>61.981000000000002</v>
      </c>
      <c r="E246" s="3">
        <v>39.515999999999998</v>
      </c>
      <c r="F246" s="3">
        <v>0</v>
      </c>
      <c r="G246" s="3">
        <v>34.563000000000002</v>
      </c>
      <c r="H246" s="3">
        <v>1.9379999999999999</v>
      </c>
      <c r="I246" s="3">
        <v>25.5</v>
      </c>
      <c r="J246" s="3">
        <v>915.71900000000005</v>
      </c>
      <c r="K246" s="3">
        <v>2773</v>
      </c>
      <c r="L246" s="3">
        <v>25.75</v>
      </c>
      <c r="M246" s="3">
        <v>37.063000000000002</v>
      </c>
      <c r="N246" s="3">
        <v>2772</v>
      </c>
      <c r="O246" s="3">
        <v>-93.638000000000005</v>
      </c>
      <c r="P246" s="3">
        <v>34.688000000000002</v>
      </c>
      <c r="Q246" s="3">
        <v>-4.1000000000000002E-2</v>
      </c>
      <c r="R246" s="3">
        <v>5.5E-2</v>
      </c>
      <c r="S246" s="3">
        <v>-0.94199999999999995</v>
      </c>
      <c r="T246" s="3">
        <v>1.8280000000000001</v>
      </c>
      <c r="U246" s="3">
        <v>0.17899999999999999</v>
      </c>
      <c r="V246" s="3">
        <v>1.0529999999999999</v>
      </c>
      <c r="W246" s="3">
        <v>2.4740000000000002</v>
      </c>
      <c r="X246" s="3">
        <v>-1.278</v>
      </c>
      <c r="Y246" s="12">
        <v>155.81299999999999</v>
      </c>
      <c r="Z246" s="12">
        <v>99.805000000000007</v>
      </c>
      <c r="AA246" s="12">
        <v>85.843999999999994</v>
      </c>
      <c r="AB246" s="12">
        <v>46.625</v>
      </c>
      <c r="AC246" s="12">
        <v>28.492000000000001</v>
      </c>
      <c r="AD246" s="12">
        <v>676.68799999999999</v>
      </c>
      <c r="AE246" s="12">
        <v>99.813000000000002</v>
      </c>
      <c r="AF246" s="12">
        <v>39.25</v>
      </c>
      <c r="AG246" s="12">
        <v>21.375</v>
      </c>
      <c r="AH246" s="3">
        <v>9.3461538461538218</v>
      </c>
      <c r="AI246" s="32">
        <v>0.22209490740740742</v>
      </c>
      <c r="AJ246" s="22">
        <f t="shared" si="24"/>
        <v>39.057762500000003</v>
      </c>
      <c r="AK246" s="21"/>
      <c r="AL246" s="22">
        <f t="shared" si="21"/>
        <v>5.57470638873456</v>
      </c>
      <c r="AM246" s="23">
        <f t="shared" si="22"/>
        <v>3.0685538816965208</v>
      </c>
      <c r="AN246" s="23">
        <f t="shared" si="25"/>
        <v>38.358135900000001</v>
      </c>
      <c r="AO246" s="23">
        <f t="shared" si="26"/>
        <v>8.2845430744655536E-3</v>
      </c>
      <c r="AP246" s="23">
        <f t="shared" si="27"/>
        <v>0.10482960141272031</v>
      </c>
      <c r="AX246">
        <v>79.150000000000006</v>
      </c>
      <c r="AY246">
        <v>4</v>
      </c>
      <c r="AZ246">
        <v>40</v>
      </c>
      <c r="BA246">
        <v>14</v>
      </c>
      <c r="BB246">
        <v>4.9000000000000004</v>
      </c>
      <c r="BC246">
        <f t="shared" si="23"/>
        <v>66.303955000000002</v>
      </c>
    </row>
    <row r="247" spans="1:55" x14ac:dyDescent="0.25">
      <c r="A247" t="s">
        <v>364</v>
      </c>
      <c r="B247" s="3">
        <v>41.04</v>
      </c>
      <c r="C247" s="3">
        <v>51.469000000000001</v>
      </c>
      <c r="D247" s="3">
        <v>61.512999999999998</v>
      </c>
      <c r="E247" s="3">
        <v>39.515999999999998</v>
      </c>
      <c r="F247" s="3">
        <v>0</v>
      </c>
      <c r="G247" s="3">
        <v>34.563000000000002</v>
      </c>
      <c r="H247" s="3">
        <v>1.9379999999999999</v>
      </c>
      <c r="I247" s="3">
        <v>25.5</v>
      </c>
      <c r="J247" s="3">
        <v>915.71900000000005</v>
      </c>
      <c r="K247" s="3">
        <v>2773</v>
      </c>
      <c r="L247" s="3">
        <v>25.75</v>
      </c>
      <c r="M247" s="3">
        <v>37</v>
      </c>
      <c r="N247" s="3">
        <v>2772</v>
      </c>
      <c r="O247" s="3">
        <v>-93.674999999999997</v>
      </c>
      <c r="P247" s="3">
        <v>34.688000000000002</v>
      </c>
      <c r="Q247" s="3">
        <v>-4.2999999999999997E-2</v>
      </c>
      <c r="R247" s="3">
        <v>0.06</v>
      </c>
      <c r="S247" s="3">
        <v>-0.91700000000000004</v>
      </c>
      <c r="T247" s="3">
        <v>1.855</v>
      </c>
      <c r="U247" s="3">
        <v>0.17799999999999999</v>
      </c>
      <c r="V247" s="3">
        <v>1.266</v>
      </c>
      <c r="W247" s="3">
        <v>2.758</v>
      </c>
      <c r="X247" s="3">
        <v>-1.3109999999999999</v>
      </c>
      <c r="Y247" s="12">
        <v>155.81299999999999</v>
      </c>
      <c r="Z247" s="12">
        <v>99.805000000000007</v>
      </c>
      <c r="AA247" s="12">
        <v>85.843999999999994</v>
      </c>
      <c r="AB247" s="12">
        <v>46.664000000000001</v>
      </c>
      <c r="AC247" s="12">
        <v>28.492000000000001</v>
      </c>
      <c r="AD247" s="12">
        <v>677.25</v>
      </c>
      <c r="AE247" s="12">
        <v>99.813000000000002</v>
      </c>
      <c r="AF247" s="12">
        <v>39.25</v>
      </c>
      <c r="AG247" s="12">
        <v>21.375</v>
      </c>
      <c r="AH247" s="3">
        <v>9.3846153846153602</v>
      </c>
      <c r="AI247" s="32">
        <v>0.22209490740740742</v>
      </c>
      <c r="AJ247" s="22">
        <f t="shared" si="24"/>
        <v>39.090432800000002</v>
      </c>
      <c r="AK247" s="21"/>
      <c r="AL247" s="22">
        <f t="shared" si="21"/>
        <v>5.5803264111546005</v>
      </c>
      <c r="AM247" s="23">
        <f t="shared" si="22"/>
        <v>3.0598748429119502</v>
      </c>
      <c r="AN247" s="23">
        <f t="shared" si="25"/>
        <v>38.358135900000001</v>
      </c>
      <c r="AO247" s="23">
        <f t="shared" si="26"/>
        <v>8.0646772816188022E-3</v>
      </c>
      <c r="AP247" s="23">
        <f t="shared" si="27"/>
        <v>0.1020474994643997</v>
      </c>
      <c r="AX247">
        <v>79.150000000000006</v>
      </c>
      <c r="AY247">
        <v>4</v>
      </c>
      <c r="AZ247">
        <v>40</v>
      </c>
      <c r="BA247">
        <v>14</v>
      </c>
      <c r="BB247">
        <v>4.92</v>
      </c>
      <c r="BC247">
        <f t="shared" si="23"/>
        <v>66.303955000000002</v>
      </c>
    </row>
    <row r="248" spans="1:55" x14ac:dyDescent="0.25">
      <c r="A248" t="s">
        <v>365</v>
      </c>
      <c r="B248" s="3">
        <v>41.029000000000003</v>
      </c>
      <c r="C248" s="3">
        <v>52.524999999999999</v>
      </c>
      <c r="D248" s="3">
        <v>60.752000000000002</v>
      </c>
      <c r="E248" s="3">
        <v>39.521999999999998</v>
      </c>
      <c r="F248" s="3">
        <v>0</v>
      </c>
      <c r="G248" s="3">
        <v>34.563000000000002</v>
      </c>
      <c r="H248" s="3">
        <v>1.9379999999999999</v>
      </c>
      <c r="I248" s="3">
        <v>25.5</v>
      </c>
      <c r="J248" s="3">
        <v>915.75</v>
      </c>
      <c r="K248" s="3">
        <v>2773</v>
      </c>
      <c r="L248" s="3">
        <v>25.75</v>
      </c>
      <c r="M248" s="3">
        <v>37</v>
      </c>
      <c r="N248" s="3">
        <v>2772</v>
      </c>
      <c r="O248" s="3">
        <v>-93.7</v>
      </c>
      <c r="P248" s="3">
        <v>34.688000000000002</v>
      </c>
      <c r="Q248" s="3">
        <v>-7.8E-2</v>
      </c>
      <c r="R248" s="3">
        <v>5.5E-2</v>
      </c>
      <c r="S248" s="3">
        <v>-0.89600000000000002</v>
      </c>
      <c r="T248" s="3">
        <v>1.867</v>
      </c>
      <c r="U248" s="3">
        <v>0.373</v>
      </c>
      <c r="V248" s="3">
        <v>1.3420000000000001</v>
      </c>
      <c r="W248" s="3">
        <v>2.9220000000000002</v>
      </c>
      <c r="X248" s="3">
        <v>-1.2350000000000001</v>
      </c>
      <c r="Y248" s="12">
        <v>155.81299999999999</v>
      </c>
      <c r="Z248" s="12">
        <v>99.539000000000001</v>
      </c>
      <c r="AA248" s="12">
        <v>85.266000000000005</v>
      </c>
      <c r="AB248" s="12">
        <v>46.640999999999998</v>
      </c>
      <c r="AC248" s="12">
        <v>28.492000000000001</v>
      </c>
      <c r="AD248" s="12">
        <v>676.5</v>
      </c>
      <c r="AE248" s="12">
        <v>99.813000000000002</v>
      </c>
      <c r="AF248" s="12">
        <v>39.25</v>
      </c>
      <c r="AG248" s="12">
        <v>21.375</v>
      </c>
      <c r="AH248" s="3">
        <v>9.4230769230768985</v>
      </c>
      <c r="AI248" s="32">
        <v>0.22209490740740742</v>
      </c>
      <c r="AJ248" s="22">
        <f t="shared" si="24"/>
        <v>39.071165700000002</v>
      </c>
      <c r="AK248" s="21"/>
      <c r="AL248" s="22">
        <f t="shared" si="21"/>
        <v>5.5828241988968399</v>
      </c>
      <c r="AM248" s="23">
        <f t="shared" si="22"/>
        <v>3.0560174923410308</v>
      </c>
      <c r="AN248" s="23">
        <f t="shared" si="25"/>
        <v>38.358135900000001</v>
      </c>
      <c r="AO248" s="23">
        <f t="shared" si="26"/>
        <v>7.8799900156275322E-3</v>
      </c>
      <c r="AP248" s="23">
        <f t="shared" si="27"/>
        <v>9.9710533827810394E-2</v>
      </c>
      <c r="AX248">
        <v>78.88</v>
      </c>
      <c r="AY248">
        <v>4</v>
      </c>
      <c r="AZ248">
        <v>40</v>
      </c>
      <c r="BA248">
        <v>14</v>
      </c>
      <c r="BB248">
        <v>4.9400000000000004</v>
      </c>
      <c r="BC248">
        <f t="shared" si="23"/>
        <v>66.077776</v>
      </c>
    </row>
    <row r="249" spans="1:55" s="19" customFormat="1" x14ac:dyDescent="0.25">
      <c r="A249" t="s">
        <v>366</v>
      </c>
      <c r="B249" s="3">
        <v>41.024999999999999</v>
      </c>
      <c r="C249" s="3">
        <v>53.66</v>
      </c>
      <c r="D249" s="3">
        <v>59.761000000000003</v>
      </c>
      <c r="E249" s="3">
        <v>39.551000000000002</v>
      </c>
      <c r="F249" s="3">
        <v>0</v>
      </c>
      <c r="G249" s="3">
        <v>34.688000000000002</v>
      </c>
      <c r="H249" s="3">
        <v>1.9379999999999999</v>
      </c>
      <c r="I249" s="3">
        <v>25.5</v>
      </c>
      <c r="J249" s="3">
        <v>915.75</v>
      </c>
      <c r="K249" s="3">
        <v>2773</v>
      </c>
      <c r="L249" s="3">
        <v>25.75</v>
      </c>
      <c r="M249" s="3">
        <v>37.125</v>
      </c>
      <c r="N249" s="3">
        <v>2772</v>
      </c>
      <c r="O249" s="3">
        <v>-93.691000000000003</v>
      </c>
      <c r="P249" s="3">
        <v>34.688000000000002</v>
      </c>
      <c r="Q249" s="3">
        <v>-7.9000000000000001E-2</v>
      </c>
      <c r="R249" s="3">
        <v>5.1999999999999998E-2</v>
      </c>
      <c r="S249" s="3">
        <v>-0.877</v>
      </c>
      <c r="T249" s="3">
        <v>1.8879999999999999</v>
      </c>
      <c r="U249" s="3">
        <v>0.47799999999999998</v>
      </c>
      <c r="V249" s="3">
        <v>1.6240000000000001</v>
      </c>
      <c r="W249" s="3">
        <v>3.6890000000000001</v>
      </c>
      <c r="X249" s="3">
        <v>-0.76500000000000001</v>
      </c>
      <c r="Y249" s="12">
        <v>0</v>
      </c>
      <c r="Z249" s="12">
        <v>99.343999999999994</v>
      </c>
      <c r="AA249" s="12">
        <v>84.085999999999999</v>
      </c>
      <c r="AB249" s="12">
        <v>46.344000000000001</v>
      </c>
      <c r="AC249" s="12">
        <v>28.507999999999999</v>
      </c>
      <c r="AD249" s="12">
        <v>673.43799999999999</v>
      </c>
      <c r="AE249" s="12">
        <v>99.813000000000002</v>
      </c>
      <c r="AF249" s="12">
        <v>39.25</v>
      </c>
      <c r="AG249" s="12">
        <v>21.25</v>
      </c>
      <c r="AH249" s="3">
        <v>9.4615384615384368</v>
      </c>
      <c r="AI249" s="32">
        <v>0.22209490740740742</v>
      </c>
      <c r="AJ249" s="22">
        <f t="shared" si="24"/>
        <v>38.8223688</v>
      </c>
      <c r="AL249" s="29">
        <f t="shared" si="21"/>
        <v>5.5871953274457606</v>
      </c>
      <c r="AM249" s="28">
        <f t="shared" si="22"/>
        <v>3.0492671288419206</v>
      </c>
      <c r="AN249" s="28">
        <f t="shared" si="25"/>
        <v>38.358135900000001</v>
      </c>
      <c r="AO249" s="28">
        <f t="shared" si="26"/>
        <v>7.712892013064002E-3</v>
      </c>
      <c r="AP249" s="28">
        <f t="shared" si="27"/>
        <v>9.7596136347086734E-2</v>
      </c>
      <c r="AX249">
        <v>78.88</v>
      </c>
      <c r="AY249">
        <v>4</v>
      </c>
      <c r="AZ249">
        <v>40</v>
      </c>
      <c r="BA249">
        <v>14</v>
      </c>
      <c r="BB249">
        <v>4.96</v>
      </c>
      <c r="BC249">
        <f t="shared" si="23"/>
        <v>66.077776</v>
      </c>
    </row>
    <row r="250" spans="1:55" x14ac:dyDescent="0.25">
      <c r="A250" t="s">
        <v>367</v>
      </c>
      <c r="B250" s="3">
        <v>41.024999999999999</v>
      </c>
      <c r="C250" s="3">
        <v>54.79</v>
      </c>
      <c r="D250" s="3">
        <v>58.707999999999998</v>
      </c>
      <c r="E250" s="3">
        <v>39.58</v>
      </c>
      <c r="F250" s="3">
        <v>0</v>
      </c>
      <c r="G250" s="3">
        <v>34.688000000000002</v>
      </c>
      <c r="H250" s="3">
        <v>1.9379999999999999</v>
      </c>
      <c r="I250" s="3">
        <v>25.5</v>
      </c>
      <c r="J250" s="3">
        <v>915.71900000000005</v>
      </c>
      <c r="K250" s="3">
        <v>2773</v>
      </c>
      <c r="L250" s="3">
        <v>25.75</v>
      </c>
      <c r="M250" s="3">
        <v>37.125</v>
      </c>
      <c r="N250" s="3">
        <v>2772</v>
      </c>
      <c r="O250" s="3">
        <v>-93.649000000000001</v>
      </c>
      <c r="P250" s="3">
        <v>34.688000000000002</v>
      </c>
      <c r="Q250" s="3">
        <v>-0.05</v>
      </c>
      <c r="R250" s="3">
        <v>0.06</v>
      </c>
      <c r="S250" s="3">
        <v>-0.85299999999999998</v>
      </c>
      <c r="T250" s="3">
        <v>1.929</v>
      </c>
      <c r="U250" s="3">
        <v>0.624</v>
      </c>
      <c r="V250" s="3">
        <v>1.6879999999999999</v>
      </c>
      <c r="W250" s="3">
        <v>4.3319999999999999</v>
      </c>
      <c r="X250" s="3">
        <v>4.4999999999999998E-2</v>
      </c>
      <c r="Y250" s="12">
        <v>0</v>
      </c>
      <c r="Z250" s="12">
        <v>99.227000000000004</v>
      </c>
      <c r="AA250" s="12">
        <v>82.897999999999996</v>
      </c>
      <c r="AB250" s="12">
        <v>45.491999999999997</v>
      </c>
      <c r="AC250" s="12">
        <v>28.507999999999999</v>
      </c>
      <c r="AD250" s="12">
        <v>667.81299999999999</v>
      </c>
      <c r="AE250" s="12">
        <v>99.188000000000002</v>
      </c>
      <c r="AF250" s="12">
        <v>39.25</v>
      </c>
      <c r="AG250" s="12">
        <v>21.25</v>
      </c>
      <c r="AH250" s="3">
        <v>9.4999999999999751</v>
      </c>
      <c r="AI250" s="32">
        <v>0.22209490740740742</v>
      </c>
      <c r="AJ250" s="22">
        <f t="shared" si="24"/>
        <v>38.1086484</v>
      </c>
      <c r="AK250" s="21"/>
      <c r="AL250" s="22">
        <f t="shared" si="21"/>
        <v>5.5957294355650804</v>
      </c>
      <c r="AM250" s="23">
        <f t="shared" si="22"/>
        <v>3.0360878477246107</v>
      </c>
      <c r="AN250" s="23">
        <f t="shared" si="25"/>
        <v>38.117948400000003</v>
      </c>
      <c r="AO250" s="23">
        <f t="shared" si="26"/>
        <v>7.5966591383060372E-3</v>
      </c>
      <c r="AP250" s="23">
        <f t="shared" si="27"/>
        <v>9.6125367733487843E-2</v>
      </c>
      <c r="AX250">
        <v>78.62</v>
      </c>
      <c r="AY250">
        <v>4</v>
      </c>
      <c r="AZ250">
        <v>40</v>
      </c>
      <c r="BA250">
        <v>14</v>
      </c>
      <c r="BB250">
        <v>4.9800000000000004</v>
      </c>
      <c r="BC250">
        <f t="shared" si="23"/>
        <v>65.859974000000008</v>
      </c>
    </row>
    <row r="251" spans="1:55" x14ac:dyDescent="0.25">
      <c r="A251" t="s">
        <v>368</v>
      </c>
      <c r="B251" s="3">
        <v>41.036000000000001</v>
      </c>
      <c r="C251" s="3">
        <v>55.906999999999996</v>
      </c>
      <c r="D251" s="3">
        <v>57.765999999999998</v>
      </c>
      <c r="E251" s="3">
        <v>39.533999999999999</v>
      </c>
      <c r="F251" s="3">
        <v>0</v>
      </c>
      <c r="G251" s="3">
        <v>34.813000000000002</v>
      </c>
      <c r="H251" s="3">
        <v>1.9690000000000001</v>
      </c>
      <c r="I251" s="3">
        <v>25.5</v>
      </c>
      <c r="J251" s="3">
        <v>915.71900000000005</v>
      </c>
      <c r="K251" s="3">
        <v>2773</v>
      </c>
      <c r="L251" s="3">
        <v>25.75</v>
      </c>
      <c r="M251" s="3">
        <v>37.313000000000002</v>
      </c>
      <c r="N251" s="3">
        <v>2772</v>
      </c>
      <c r="O251" s="3">
        <v>-93.600999999999999</v>
      </c>
      <c r="P251" s="3">
        <v>34.625</v>
      </c>
      <c r="Q251" s="3">
        <v>-5.3999999999999999E-2</v>
      </c>
      <c r="R251" s="3">
        <v>5.6000000000000001E-2</v>
      </c>
      <c r="S251" s="3">
        <v>-0.84899999999999998</v>
      </c>
      <c r="T251" s="3">
        <v>1.93</v>
      </c>
      <c r="U251" s="3">
        <v>0.376</v>
      </c>
      <c r="V251" s="3">
        <v>1.968</v>
      </c>
      <c r="W251" s="3">
        <v>3.8559999999999999</v>
      </c>
      <c r="X251" s="3">
        <v>0.72699999999999998</v>
      </c>
      <c r="Y251" s="12">
        <v>0</v>
      </c>
      <c r="Z251" s="12">
        <v>99.093999999999994</v>
      </c>
      <c r="AA251" s="12">
        <v>81.805000000000007</v>
      </c>
      <c r="AB251" s="12">
        <v>44.078000000000003</v>
      </c>
      <c r="AC251" s="12">
        <v>28.507999999999999</v>
      </c>
      <c r="AD251" s="12">
        <v>658.625</v>
      </c>
      <c r="AE251" s="12">
        <v>99.188000000000002</v>
      </c>
      <c r="AF251" s="12">
        <v>39.25</v>
      </c>
      <c r="AG251" s="12">
        <v>21.25</v>
      </c>
      <c r="AH251" s="3">
        <v>9.5384615384615135</v>
      </c>
      <c r="AI251" s="32">
        <v>0.22209490740740742</v>
      </c>
      <c r="AJ251" s="22">
        <f t="shared" si="24"/>
        <v>36.924140600000001</v>
      </c>
      <c r="AK251" s="21"/>
      <c r="AL251" s="22">
        <f t="shared" si="21"/>
        <v>5.5959375845436012</v>
      </c>
      <c r="AM251" s="23">
        <f t="shared" si="22"/>
        <v>3.0357664018437007</v>
      </c>
      <c r="AN251" s="23">
        <f t="shared" si="25"/>
        <v>38.117948400000003</v>
      </c>
      <c r="AO251" s="23">
        <f t="shared" si="26"/>
        <v>7.5610358832612252E-3</v>
      </c>
      <c r="AP251" s="23">
        <f t="shared" si="27"/>
        <v>9.5674603992650847E-2</v>
      </c>
      <c r="AX251">
        <v>78.62</v>
      </c>
      <c r="AY251">
        <v>4</v>
      </c>
      <c r="AZ251">
        <v>40</v>
      </c>
      <c r="BA251">
        <v>14</v>
      </c>
      <c r="BB251">
        <v>5</v>
      </c>
      <c r="BC251">
        <f t="shared" si="23"/>
        <v>65.859974000000008</v>
      </c>
    </row>
    <row r="252" spans="1:55" x14ac:dyDescent="0.25">
      <c r="A252" t="s">
        <v>369</v>
      </c>
      <c r="B252" s="3">
        <v>41.058999999999997</v>
      </c>
      <c r="C252" s="3">
        <v>57.115000000000002</v>
      </c>
      <c r="D252" s="3">
        <v>57.139000000000003</v>
      </c>
      <c r="E252" s="3">
        <v>39.371000000000002</v>
      </c>
      <c r="F252" s="3">
        <v>0</v>
      </c>
      <c r="G252" s="3">
        <v>35</v>
      </c>
      <c r="H252" s="3">
        <v>1.9690000000000001</v>
      </c>
      <c r="I252" s="3">
        <v>25.75</v>
      </c>
      <c r="J252" s="3">
        <v>915.71900000000005</v>
      </c>
      <c r="K252" s="3">
        <v>2773</v>
      </c>
      <c r="L252" s="3">
        <v>25.75</v>
      </c>
      <c r="M252" s="3">
        <v>37.5</v>
      </c>
      <c r="N252" s="3">
        <v>2772</v>
      </c>
      <c r="O252" s="3">
        <v>-93.516999999999996</v>
      </c>
      <c r="P252" s="3">
        <v>34.625</v>
      </c>
      <c r="Q252" s="3">
        <v>-3.3000000000000002E-2</v>
      </c>
      <c r="R252" s="3">
        <v>6.0999999999999999E-2</v>
      </c>
      <c r="S252" s="3">
        <v>-0.84799999999999998</v>
      </c>
      <c r="T252" s="3">
        <v>1.9470000000000001</v>
      </c>
      <c r="U252" s="3">
        <v>0.50900000000000001</v>
      </c>
      <c r="V252" s="3">
        <v>1.96</v>
      </c>
      <c r="W252" s="3">
        <v>3.5790000000000002</v>
      </c>
      <c r="X252" s="3">
        <v>1.381</v>
      </c>
      <c r="Y252" s="12">
        <v>0</v>
      </c>
      <c r="Z252" s="12">
        <v>98.953000000000003</v>
      </c>
      <c r="AA252" s="12">
        <v>80.789000000000001</v>
      </c>
      <c r="AB252" s="12">
        <v>42.313000000000002</v>
      </c>
      <c r="AC252" s="12">
        <v>28.5</v>
      </c>
      <c r="AD252" s="12">
        <v>649.93799999999999</v>
      </c>
      <c r="AE252" s="12">
        <v>99.188000000000002</v>
      </c>
      <c r="AF252" s="12">
        <v>39.25</v>
      </c>
      <c r="AG252" s="12">
        <v>21.25</v>
      </c>
      <c r="AH252" s="3">
        <v>9.5769230769230518</v>
      </c>
      <c r="AI252" s="32">
        <v>0.22209490740740742</v>
      </c>
      <c r="AJ252" s="22">
        <f t="shared" si="24"/>
        <v>35.4456001</v>
      </c>
      <c r="AK252" s="21"/>
      <c r="AL252" s="22">
        <f t="shared" si="21"/>
        <v>5.5994761171784404</v>
      </c>
      <c r="AM252" s="23">
        <f t="shared" si="22"/>
        <v>3.0303018218682305</v>
      </c>
      <c r="AN252" s="23">
        <f t="shared" si="25"/>
        <v>38.117948400000003</v>
      </c>
      <c r="AO252" s="23">
        <f t="shared" si="26"/>
        <v>7.5521300695000227E-3</v>
      </c>
      <c r="AP252" s="23">
        <f t="shared" si="27"/>
        <v>9.5561913057441605E-2</v>
      </c>
      <c r="AX252">
        <v>78.38</v>
      </c>
      <c r="AY252">
        <v>4</v>
      </c>
      <c r="AZ252">
        <v>40</v>
      </c>
      <c r="BA252">
        <v>15</v>
      </c>
      <c r="BB252">
        <v>5.0199999999999996</v>
      </c>
      <c r="BC252">
        <f t="shared" si="23"/>
        <v>65.658925999999994</v>
      </c>
    </row>
    <row r="253" spans="1:55" x14ac:dyDescent="0.25">
      <c r="A253" t="s">
        <v>370</v>
      </c>
      <c r="B253" s="3">
        <v>41.116</v>
      </c>
      <c r="C253" s="3">
        <v>58.444000000000003</v>
      </c>
      <c r="D253" s="3">
        <v>56.883000000000003</v>
      </c>
      <c r="E253" s="3">
        <v>38.926000000000002</v>
      </c>
      <c r="F253" s="3">
        <v>0</v>
      </c>
      <c r="G253" s="3">
        <v>35.063000000000002</v>
      </c>
      <c r="H253" s="3">
        <v>1.9690000000000001</v>
      </c>
      <c r="I253" s="3">
        <v>25.75</v>
      </c>
      <c r="J253" s="3">
        <v>915.71900000000005</v>
      </c>
      <c r="K253" s="3">
        <v>2773</v>
      </c>
      <c r="L253" s="3">
        <v>25.75</v>
      </c>
      <c r="M253" s="3">
        <v>37.563000000000002</v>
      </c>
      <c r="N253" s="3">
        <v>2772</v>
      </c>
      <c r="O253" s="3">
        <v>-93.451999999999998</v>
      </c>
      <c r="P253" s="3">
        <v>34.625</v>
      </c>
      <c r="Q253" s="3">
        <v>-0.02</v>
      </c>
      <c r="R253" s="3">
        <v>9.4E-2</v>
      </c>
      <c r="S253" s="3">
        <v>-0.84599999999999997</v>
      </c>
      <c r="T253" s="3">
        <v>1.9730000000000001</v>
      </c>
      <c r="U253" s="3">
        <v>0.46300000000000002</v>
      </c>
      <c r="V253" s="3">
        <v>2.1219999999999999</v>
      </c>
      <c r="W253" s="3">
        <v>2.8370000000000002</v>
      </c>
      <c r="X253" s="3">
        <v>1.7509999999999999</v>
      </c>
      <c r="Y253" s="12">
        <v>0</v>
      </c>
      <c r="Z253" s="12">
        <v>98.757999999999996</v>
      </c>
      <c r="AA253" s="12">
        <v>79.835999999999999</v>
      </c>
      <c r="AB253" s="12">
        <v>40.383000000000003</v>
      </c>
      <c r="AC253" s="12">
        <v>28.5</v>
      </c>
      <c r="AD253" s="12">
        <v>639.75</v>
      </c>
      <c r="AE253" s="12">
        <v>99.188000000000002</v>
      </c>
      <c r="AF253" s="12">
        <v>39.25</v>
      </c>
      <c r="AG253" s="12">
        <v>21.125</v>
      </c>
      <c r="AH253" s="3">
        <v>9.6153846153845901</v>
      </c>
      <c r="AI253" s="32">
        <v>0.22209490740740742</v>
      </c>
      <c r="AJ253" s="22">
        <f t="shared" si="24"/>
        <v>33.828839100000003</v>
      </c>
      <c r="AK253" s="21"/>
      <c r="AL253" s="22">
        <f t="shared" si="21"/>
        <v>5.60488799061996</v>
      </c>
      <c r="AM253" s="23">
        <f t="shared" si="22"/>
        <v>3.0219442289645704</v>
      </c>
      <c r="AN253" s="23">
        <f t="shared" si="25"/>
        <v>38.117948400000003</v>
      </c>
      <c r="AO253" s="23">
        <f t="shared" si="26"/>
        <v>7.5343184419776159E-3</v>
      </c>
      <c r="AP253" s="23">
        <f t="shared" si="27"/>
        <v>9.5336531187023094E-2</v>
      </c>
      <c r="AX253">
        <v>78.38</v>
      </c>
      <c r="AY253">
        <v>4</v>
      </c>
      <c r="AZ253">
        <v>40</v>
      </c>
      <c r="BA253">
        <v>15</v>
      </c>
      <c r="BB253">
        <v>5.04</v>
      </c>
      <c r="BC253">
        <f t="shared" si="23"/>
        <v>65.658925999999994</v>
      </c>
    </row>
    <row r="254" spans="1:55" x14ac:dyDescent="0.25">
      <c r="A254" t="s">
        <v>371</v>
      </c>
      <c r="B254" s="3">
        <v>41.222999999999999</v>
      </c>
      <c r="C254" s="3">
        <v>59.744999999999997</v>
      </c>
      <c r="D254" s="3">
        <v>56.981000000000002</v>
      </c>
      <c r="E254" s="3">
        <v>38.097999999999999</v>
      </c>
      <c r="F254" s="3">
        <v>0</v>
      </c>
      <c r="G254" s="3">
        <v>35.063000000000002</v>
      </c>
      <c r="H254" s="3">
        <v>1.9690000000000001</v>
      </c>
      <c r="I254" s="3">
        <v>25.75</v>
      </c>
      <c r="J254" s="3">
        <v>915.71900000000005</v>
      </c>
      <c r="K254" s="3">
        <v>2773</v>
      </c>
      <c r="L254" s="3">
        <v>25.75</v>
      </c>
      <c r="M254" s="3">
        <v>37.563000000000002</v>
      </c>
      <c r="N254" s="3">
        <v>2772</v>
      </c>
      <c r="O254" s="3">
        <v>-93.379000000000005</v>
      </c>
      <c r="P254" s="3">
        <v>34.625</v>
      </c>
      <c r="Q254" s="3">
        <v>-1.2E-2</v>
      </c>
      <c r="R254" s="3">
        <v>8.7999999999999995E-2</v>
      </c>
      <c r="S254" s="3">
        <v>-0.89700000000000002</v>
      </c>
      <c r="T254" s="3">
        <v>1.984</v>
      </c>
      <c r="U254" s="3">
        <v>0.35599999999999998</v>
      </c>
      <c r="V254" s="3">
        <v>2.093</v>
      </c>
      <c r="W254" s="3">
        <v>1.5149999999999999</v>
      </c>
      <c r="X254" s="3">
        <v>1.94</v>
      </c>
      <c r="Y254" s="12">
        <v>0</v>
      </c>
      <c r="Z254" s="12">
        <v>98.444999999999993</v>
      </c>
      <c r="AA254" s="12">
        <v>78.906000000000006</v>
      </c>
      <c r="AB254" s="12">
        <v>38.405999999999999</v>
      </c>
      <c r="AC254" s="12">
        <v>28.477</v>
      </c>
      <c r="AD254" s="12">
        <v>628.125</v>
      </c>
      <c r="AE254" s="12">
        <v>98.875</v>
      </c>
      <c r="AF254" s="12">
        <v>39.75</v>
      </c>
      <c r="AG254" s="12">
        <v>21.125</v>
      </c>
      <c r="AH254" s="3">
        <v>9.6538461538461284</v>
      </c>
      <c r="AI254" s="32">
        <v>0.22209490740740742</v>
      </c>
      <c r="AJ254" s="22">
        <f t="shared" si="24"/>
        <v>32.1727062</v>
      </c>
      <c r="AK254" s="21"/>
      <c r="AL254" s="22">
        <f t="shared" si="21"/>
        <v>5.6071776293836804</v>
      </c>
      <c r="AM254" s="23">
        <f t="shared" si="22"/>
        <v>3.0184083242745605</v>
      </c>
      <c r="AN254" s="23">
        <f t="shared" si="25"/>
        <v>37.997662500000004</v>
      </c>
      <c r="AO254" s="23">
        <f t="shared" si="26"/>
        <v>8.0391720934356037E-3</v>
      </c>
      <c r="AP254" s="23">
        <f t="shared" si="27"/>
        <v>0.10172476606954997</v>
      </c>
      <c r="AX254">
        <v>78.150000000000006</v>
      </c>
      <c r="AY254">
        <v>4</v>
      </c>
      <c r="AZ254">
        <v>40</v>
      </c>
      <c r="BA254">
        <v>15</v>
      </c>
      <c r="BB254">
        <v>5.0599999999999996</v>
      </c>
      <c r="BC254">
        <f t="shared" si="23"/>
        <v>65.466255000000004</v>
      </c>
    </row>
    <row r="255" spans="1:55" x14ac:dyDescent="0.25">
      <c r="A255" t="s">
        <v>372</v>
      </c>
      <c r="B255" s="3">
        <v>41.38</v>
      </c>
      <c r="C255" s="3">
        <v>60.87</v>
      </c>
      <c r="D255" s="3">
        <v>57.473999999999997</v>
      </c>
      <c r="E255" s="3">
        <v>37.113999999999997</v>
      </c>
      <c r="F255" s="3">
        <v>0</v>
      </c>
      <c r="G255" s="3">
        <v>35.125</v>
      </c>
      <c r="H255" s="3">
        <v>2</v>
      </c>
      <c r="I255" s="3">
        <v>25.5</v>
      </c>
      <c r="J255" s="3">
        <v>915.71900000000005</v>
      </c>
      <c r="K255" s="3">
        <v>2773</v>
      </c>
      <c r="L255" s="3">
        <v>25.75</v>
      </c>
      <c r="M255" s="3">
        <v>37.625</v>
      </c>
      <c r="N255" s="3">
        <v>2772</v>
      </c>
      <c r="O255" s="3">
        <v>-93.236000000000004</v>
      </c>
      <c r="P255" s="3">
        <v>34.625</v>
      </c>
      <c r="Q255" s="3">
        <v>-1.7000000000000001E-2</v>
      </c>
      <c r="R255" s="3">
        <v>0.10100000000000001</v>
      </c>
      <c r="S255" s="3">
        <v>-0.94</v>
      </c>
      <c r="T255" s="3">
        <v>1.9770000000000001</v>
      </c>
      <c r="U255" s="3">
        <v>1.6E-2</v>
      </c>
      <c r="V255" s="3">
        <v>2.1920000000000002</v>
      </c>
      <c r="W255" s="3">
        <v>0.36299999999999999</v>
      </c>
      <c r="X255" s="3">
        <v>2.3130000000000002</v>
      </c>
      <c r="Y255" s="12">
        <v>0</v>
      </c>
      <c r="Z255" s="12">
        <v>98.055000000000007</v>
      </c>
      <c r="AA255" s="12">
        <v>78.016000000000005</v>
      </c>
      <c r="AB255" s="12">
        <v>36.491999999999997</v>
      </c>
      <c r="AC255" s="12">
        <v>28.477</v>
      </c>
      <c r="AD255" s="12">
        <v>618.18799999999999</v>
      </c>
      <c r="AE255" s="12">
        <v>98.875</v>
      </c>
      <c r="AF255" s="12">
        <v>39.75</v>
      </c>
      <c r="AG255" s="12">
        <v>21.125</v>
      </c>
      <c r="AH255" s="3">
        <v>9.6923076923076668</v>
      </c>
      <c r="AI255" s="32">
        <v>0.22209490740740742</v>
      </c>
      <c r="AJ255" s="22">
        <f t="shared" si="24"/>
        <v>30.569348399999999</v>
      </c>
      <c r="AK255" s="21"/>
      <c r="AL255" s="22">
        <f t="shared" si="21"/>
        <v>5.6057205865340407</v>
      </c>
      <c r="AM255" s="23">
        <f t="shared" si="22"/>
        <v>3.0206584454409304</v>
      </c>
      <c r="AN255" s="23">
        <f t="shared" si="25"/>
        <v>37.997662500000004</v>
      </c>
      <c r="AO255" s="23">
        <f t="shared" si="26"/>
        <v>8.4245504658076557E-3</v>
      </c>
      <c r="AP255" s="23">
        <f t="shared" si="27"/>
        <v>0.10660120413085504</v>
      </c>
      <c r="AX255">
        <v>78.150000000000006</v>
      </c>
      <c r="AY255">
        <v>4</v>
      </c>
      <c r="AZ255">
        <v>40</v>
      </c>
      <c r="BA255">
        <v>15</v>
      </c>
      <c r="BB255">
        <v>5.08</v>
      </c>
      <c r="BC255">
        <f t="shared" si="23"/>
        <v>65.466255000000004</v>
      </c>
    </row>
    <row r="256" spans="1:55" x14ac:dyDescent="0.25">
      <c r="A256" t="s">
        <v>373</v>
      </c>
      <c r="B256" s="3">
        <v>41.594000000000001</v>
      </c>
      <c r="C256" s="3">
        <v>61.713999999999999</v>
      </c>
      <c r="D256" s="3">
        <v>58.264000000000003</v>
      </c>
      <c r="E256" s="3">
        <v>36.314999999999998</v>
      </c>
      <c r="F256" s="3">
        <v>0</v>
      </c>
      <c r="G256" s="3">
        <v>35.25</v>
      </c>
      <c r="H256" s="3">
        <v>2</v>
      </c>
      <c r="I256" s="3">
        <v>25.5</v>
      </c>
      <c r="J256" s="3">
        <v>915.75</v>
      </c>
      <c r="K256" s="3">
        <v>2772</v>
      </c>
      <c r="L256" s="3">
        <v>25.75</v>
      </c>
      <c r="M256" s="3">
        <v>37.75</v>
      </c>
      <c r="N256" s="3">
        <v>2772</v>
      </c>
      <c r="O256" s="3">
        <v>-93.126000000000005</v>
      </c>
      <c r="P256" s="3">
        <v>34.563000000000002</v>
      </c>
      <c r="Q256" s="3">
        <v>-1.4999999999999999E-2</v>
      </c>
      <c r="R256" s="3">
        <v>0.111</v>
      </c>
      <c r="S256" s="3">
        <v>-0.93799999999999994</v>
      </c>
      <c r="T256" s="3">
        <v>1.9530000000000001</v>
      </c>
      <c r="U256" s="3">
        <v>-0.45400000000000001</v>
      </c>
      <c r="V256" s="3">
        <v>2.012</v>
      </c>
      <c r="W256" s="3">
        <v>-1.337</v>
      </c>
      <c r="X256" s="3">
        <v>2.89</v>
      </c>
      <c r="Y256" s="12">
        <v>0</v>
      </c>
      <c r="Z256" s="12">
        <v>97.733999999999995</v>
      </c>
      <c r="AA256" s="12">
        <v>77.156000000000006</v>
      </c>
      <c r="AB256" s="12">
        <v>34.625</v>
      </c>
      <c r="AC256" s="12">
        <v>28.477</v>
      </c>
      <c r="AD256" s="12">
        <v>608.81299999999999</v>
      </c>
      <c r="AE256" s="12">
        <v>97.938000000000002</v>
      </c>
      <c r="AF256" s="12">
        <v>39.75</v>
      </c>
      <c r="AG256" s="12">
        <v>21</v>
      </c>
      <c r="AH256" s="3">
        <v>9.7307692307692051</v>
      </c>
      <c r="AI256" s="32">
        <v>0.22209490740740742</v>
      </c>
      <c r="AJ256" s="22">
        <f t="shared" si="24"/>
        <v>29.0053625</v>
      </c>
      <c r="AK256" s="21"/>
      <c r="AL256" s="22">
        <f t="shared" si="21"/>
        <v>5.600725011049561</v>
      </c>
      <c r="AM256" s="23">
        <f t="shared" si="22"/>
        <v>3.0283731465827701</v>
      </c>
      <c r="AN256" s="23">
        <f t="shared" si="25"/>
        <v>37.637573400000001</v>
      </c>
      <c r="AO256" s="23">
        <f t="shared" si="26"/>
        <v>8.56825241368365E-3</v>
      </c>
      <c r="AP256" s="23">
        <f t="shared" si="27"/>
        <v>0.10841955642652992</v>
      </c>
      <c r="AX256">
        <v>77.95</v>
      </c>
      <c r="AY256">
        <v>4</v>
      </c>
      <c r="AZ256">
        <v>40</v>
      </c>
      <c r="BA256">
        <v>15</v>
      </c>
      <c r="BB256">
        <v>5.0999999999999996</v>
      </c>
      <c r="BC256">
        <f t="shared" si="23"/>
        <v>65.298715000000001</v>
      </c>
    </row>
    <row r="257" spans="1:55" x14ac:dyDescent="0.25">
      <c r="A257" t="s">
        <v>374</v>
      </c>
      <c r="B257" s="3">
        <v>41.848999999999997</v>
      </c>
      <c r="C257" s="3">
        <v>62.314</v>
      </c>
      <c r="D257" s="3">
        <v>59.286000000000001</v>
      </c>
      <c r="E257" s="3">
        <v>35.539000000000001</v>
      </c>
      <c r="F257" s="3">
        <v>0</v>
      </c>
      <c r="G257" s="3">
        <v>35.375</v>
      </c>
      <c r="H257" s="3">
        <v>2.0310000000000001</v>
      </c>
      <c r="I257" s="3">
        <v>25.5</v>
      </c>
      <c r="J257" s="3">
        <v>915.75</v>
      </c>
      <c r="K257" s="3">
        <v>2772</v>
      </c>
      <c r="L257" s="3">
        <v>25.75</v>
      </c>
      <c r="M257" s="3">
        <v>37.875</v>
      </c>
      <c r="N257" s="3">
        <v>2772</v>
      </c>
      <c r="O257" s="3">
        <v>-92.929000000000002</v>
      </c>
      <c r="P257" s="3">
        <v>34.563000000000002</v>
      </c>
      <c r="Q257" s="3">
        <v>-6.0000000000000001E-3</v>
      </c>
      <c r="R257" s="3">
        <v>9.7000000000000003E-2</v>
      </c>
      <c r="S257" s="3">
        <v>-0.878</v>
      </c>
      <c r="T257" s="3">
        <v>1.909</v>
      </c>
      <c r="U257" s="3">
        <v>-0.66700000000000004</v>
      </c>
      <c r="V257" s="3">
        <v>1.954</v>
      </c>
      <c r="W257" s="3">
        <v>-3.5430000000000001</v>
      </c>
      <c r="X257" s="3">
        <v>3.4260000000000002</v>
      </c>
      <c r="Y257" s="12">
        <v>0</v>
      </c>
      <c r="Z257" s="12">
        <v>97.507999999999996</v>
      </c>
      <c r="AA257" s="12">
        <v>76.358999999999995</v>
      </c>
      <c r="AB257" s="12">
        <v>32.703000000000003</v>
      </c>
      <c r="AC257" s="12">
        <v>28.484000000000002</v>
      </c>
      <c r="AD257" s="12">
        <v>598.06299999999999</v>
      </c>
      <c r="AE257" s="12">
        <v>97.938000000000002</v>
      </c>
      <c r="AF257" s="12">
        <v>39.75</v>
      </c>
      <c r="AG257" s="12">
        <v>21</v>
      </c>
      <c r="AH257" s="3">
        <v>9.7692307692307434</v>
      </c>
      <c r="AI257" s="32">
        <v>0.22209490740740742</v>
      </c>
      <c r="AJ257" s="22">
        <f t="shared" si="24"/>
        <v>27.395303100000003</v>
      </c>
      <c r="AK257" s="21"/>
      <c r="AL257" s="22">
        <f t="shared" si="21"/>
        <v>5.5915664559946805</v>
      </c>
      <c r="AM257" s="23">
        <f t="shared" si="22"/>
        <v>3.0425167653428105</v>
      </c>
      <c r="AN257" s="23">
        <f t="shared" si="25"/>
        <v>37.637573400000001</v>
      </c>
      <c r="AO257" s="23">
        <f t="shared" si="26"/>
        <v>8.0201765663264878E-3</v>
      </c>
      <c r="AP257" s="23">
        <f t="shared" si="27"/>
        <v>0.10148440356342568</v>
      </c>
      <c r="AX257">
        <v>77.95</v>
      </c>
      <c r="AY257">
        <v>4</v>
      </c>
      <c r="AZ257">
        <v>40</v>
      </c>
      <c r="BA257">
        <v>15</v>
      </c>
      <c r="BB257">
        <v>5.12</v>
      </c>
      <c r="BC257">
        <f t="shared" si="23"/>
        <v>65.298715000000001</v>
      </c>
    </row>
    <row r="258" spans="1:55" x14ac:dyDescent="0.25">
      <c r="A258" t="s">
        <v>375</v>
      </c>
      <c r="B258" s="3">
        <v>42.177999999999997</v>
      </c>
      <c r="C258" s="3">
        <v>62.752000000000002</v>
      </c>
      <c r="D258" s="3">
        <v>60.436</v>
      </c>
      <c r="E258" s="3">
        <v>34.542999999999999</v>
      </c>
      <c r="F258" s="3">
        <v>0</v>
      </c>
      <c r="G258" s="3">
        <v>35.5</v>
      </c>
      <c r="H258" s="3">
        <v>2.0310000000000001</v>
      </c>
      <c r="I258" s="3">
        <v>25.5</v>
      </c>
      <c r="J258" s="3">
        <v>915.75</v>
      </c>
      <c r="K258" s="3">
        <v>2772</v>
      </c>
      <c r="L258" s="3">
        <v>25.75</v>
      </c>
      <c r="M258" s="3">
        <v>37.875</v>
      </c>
      <c r="N258" s="3">
        <v>2772</v>
      </c>
      <c r="O258" s="3">
        <v>-92.792000000000002</v>
      </c>
      <c r="P258" s="3">
        <v>34.563000000000002</v>
      </c>
      <c r="Q258" s="3">
        <v>-2E-3</v>
      </c>
      <c r="R258" s="3">
        <v>9.4E-2</v>
      </c>
      <c r="S258" s="3">
        <v>-0.89300000000000002</v>
      </c>
      <c r="T258" s="3">
        <v>1.871</v>
      </c>
      <c r="U258" s="3">
        <v>-0.97799999999999998</v>
      </c>
      <c r="V258" s="3">
        <v>1.599</v>
      </c>
      <c r="W258" s="3">
        <v>-6.2770000000000001</v>
      </c>
      <c r="X258" s="3">
        <v>4.0739999999999998</v>
      </c>
      <c r="Y258" s="12">
        <v>0</v>
      </c>
      <c r="Z258" s="12">
        <v>97.32</v>
      </c>
      <c r="AA258" s="12">
        <v>75.585999999999999</v>
      </c>
      <c r="AB258" s="12">
        <v>30.710999999999999</v>
      </c>
      <c r="AC258" s="12">
        <v>28.484000000000002</v>
      </c>
      <c r="AD258" s="12">
        <v>589.125</v>
      </c>
      <c r="AE258" s="12">
        <v>97.563000000000002</v>
      </c>
      <c r="AF258" s="12">
        <v>39.75</v>
      </c>
      <c r="AG258" s="12">
        <v>21</v>
      </c>
      <c r="AH258" s="3">
        <v>9.8076923076922817</v>
      </c>
      <c r="AI258" s="32">
        <v>0.22209490740740742</v>
      </c>
      <c r="AJ258" s="22">
        <f t="shared" si="24"/>
        <v>25.726604699999999</v>
      </c>
      <c r="AK258" s="21"/>
      <c r="AL258" s="22">
        <f t="shared" si="21"/>
        <v>5.5836567948109206</v>
      </c>
      <c r="AM258" s="23">
        <f t="shared" si="22"/>
        <v>3.0547317088173904</v>
      </c>
      <c r="AN258" s="23">
        <f t="shared" si="25"/>
        <v>37.493460900000002</v>
      </c>
      <c r="AO258" s="23">
        <f t="shared" si="26"/>
        <v>8.2200231803983975E-3</v>
      </c>
      <c r="AP258" s="23">
        <f t="shared" si="27"/>
        <v>0.10401319008895069</v>
      </c>
      <c r="AX258">
        <v>77.75</v>
      </c>
      <c r="AY258">
        <v>4</v>
      </c>
      <c r="AZ258">
        <v>40</v>
      </c>
      <c r="BA258">
        <v>15</v>
      </c>
      <c r="BB258">
        <v>5.14</v>
      </c>
      <c r="BC258">
        <f t="shared" si="23"/>
        <v>65.131174999999999</v>
      </c>
    </row>
    <row r="259" spans="1:55" x14ac:dyDescent="0.25">
      <c r="A259" t="s">
        <v>376</v>
      </c>
      <c r="B259" s="3">
        <v>42.555999999999997</v>
      </c>
      <c r="C259" s="3">
        <v>63.000999999999998</v>
      </c>
      <c r="D259" s="3">
        <v>61.634</v>
      </c>
      <c r="E259" s="3">
        <v>33.253</v>
      </c>
      <c r="F259" s="3">
        <v>0</v>
      </c>
      <c r="G259" s="3">
        <v>35.5</v>
      </c>
      <c r="H259" s="3">
        <v>2.0310000000000001</v>
      </c>
      <c r="I259" s="3">
        <v>25.5</v>
      </c>
      <c r="J259" s="3">
        <v>915.75</v>
      </c>
      <c r="K259" s="3">
        <v>2772</v>
      </c>
      <c r="L259" s="3">
        <v>25.75</v>
      </c>
      <c r="M259" s="3">
        <v>38.063000000000002</v>
      </c>
      <c r="N259" s="3">
        <v>2772</v>
      </c>
      <c r="O259" s="3">
        <v>-92.578999999999994</v>
      </c>
      <c r="P259" s="3">
        <v>34.563000000000002</v>
      </c>
      <c r="Q259" s="3">
        <v>-3.0000000000000001E-3</v>
      </c>
      <c r="R259" s="3">
        <v>8.5999999999999993E-2</v>
      </c>
      <c r="S259" s="3">
        <v>-0.89500000000000002</v>
      </c>
      <c r="T259" s="3">
        <v>1.7490000000000001</v>
      </c>
      <c r="U259" s="3">
        <v>-1.8149999999999999</v>
      </c>
      <c r="V259" s="3">
        <v>1.353</v>
      </c>
      <c r="W259" s="3">
        <v>-8.8879999999999999</v>
      </c>
      <c r="X259" s="3">
        <v>4.4260000000000002</v>
      </c>
      <c r="Y259" s="12">
        <v>0</v>
      </c>
      <c r="Z259" s="12">
        <v>97.046999999999997</v>
      </c>
      <c r="AA259" s="12">
        <v>74.805000000000007</v>
      </c>
      <c r="AB259" s="12">
        <v>28.797000000000001</v>
      </c>
      <c r="AC259" s="12">
        <v>28.484000000000002</v>
      </c>
      <c r="AD259" s="12">
        <v>578.375</v>
      </c>
      <c r="AE259" s="12">
        <v>97.563000000000002</v>
      </c>
      <c r="AF259" s="12">
        <v>39.75</v>
      </c>
      <c r="AG259" s="12">
        <v>21</v>
      </c>
      <c r="AH259" s="3">
        <v>9.8461538461538201</v>
      </c>
      <c r="AI259" s="32">
        <v>0.22209490740740742</v>
      </c>
      <c r="AJ259" s="22">
        <f t="shared" si="24"/>
        <v>24.123246900000002</v>
      </c>
      <c r="AK259" s="21"/>
      <c r="AL259" s="22">
        <f t="shared" si="21"/>
        <v>5.5582626194314804</v>
      </c>
      <c r="AM259" s="23">
        <f t="shared" si="22"/>
        <v>3.0939481062884102</v>
      </c>
      <c r="AN259" s="23">
        <f t="shared" si="25"/>
        <v>37.493460900000002</v>
      </c>
      <c r="AO259" s="23">
        <f t="shared" si="26"/>
        <v>8.2384330867374747E-3</v>
      </c>
      <c r="AP259" s="23">
        <f t="shared" si="27"/>
        <v>0.10424614236238618</v>
      </c>
      <c r="AX259">
        <v>77.75</v>
      </c>
      <c r="AY259">
        <v>4</v>
      </c>
      <c r="AZ259">
        <v>40</v>
      </c>
      <c r="BA259">
        <v>15</v>
      </c>
      <c r="BB259">
        <v>5.16</v>
      </c>
      <c r="BC259">
        <f t="shared" ref="BC259:BC322" si="28">AX259*0.8377</f>
        <v>65.131174999999999</v>
      </c>
    </row>
    <row r="260" spans="1:55" x14ac:dyDescent="0.25">
      <c r="A260" t="s">
        <v>377</v>
      </c>
      <c r="B260" s="3">
        <v>42.96</v>
      </c>
      <c r="C260" s="3">
        <v>62.978000000000002</v>
      </c>
      <c r="D260" s="3">
        <v>62.783999999999999</v>
      </c>
      <c r="E260" s="3">
        <v>31.603000000000002</v>
      </c>
      <c r="F260" s="3">
        <v>0</v>
      </c>
      <c r="G260" s="3">
        <v>35.563000000000002</v>
      </c>
      <c r="H260" s="3">
        <v>2.0310000000000001</v>
      </c>
      <c r="I260" s="3">
        <v>25.5</v>
      </c>
      <c r="J260" s="3">
        <v>915.75</v>
      </c>
      <c r="K260" s="3">
        <v>2772</v>
      </c>
      <c r="L260" s="3">
        <v>25.75</v>
      </c>
      <c r="M260" s="3">
        <v>38.125</v>
      </c>
      <c r="N260" s="3">
        <v>2772</v>
      </c>
      <c r="O260" s="3">
        <v>-92.423000000000002</v>
      </c>
      <c r="P260" s="3">
        <v>35.063000000000002</v>
      </c>
      <c r="Q260" s="3">
        <v>-2.4E-2</v>
      </c>
      <c r="R260" s="3">
        <v>7.6999999999999999E-2</v>
      </c>
      <c r="S260" s="3">
        <v>-0.84899999999999998</v>
      </c>
      <c r="T260" s="3">
        <v>1.6759999999999999</v>
      </c>
      <c r="U260" s="3">
        <v>-2.7410000000000001</v>
      </c>
      <c r="V260" s="3">
        <v>0.88</v>
      </c>
      <c r="W260" s="3">
        <v>-10.659000000000001</v>
      </c>
      <c r="X260" s="3">
        <v>4.569</v>
      </c>
      <c r="Y260" s="12">
        <v>0</v>
      </c>
      <c r="Z260" s="12">
        <v>96.703000000000003</v>
      </c>
      <c r="AA260" s="12">
        <v>74.078000000000003</v>
      </c>
      <c r="AB260" s="12">
        <v>27.109000000000002</v>
      </c>
      <c r="AC260" s="12">
        <v>28.492000000000001</v>
      </c>
      <c r="AD260" s="12">
        <v>570.125</v>
      </c>
      <c r="AE260" s="12">
        <v>97.25</v>
      </c>
      <c r="AF260" s="12">
        <v>39.75</v>
      </c>
      <c r="AG260" s="12">
        <v>20.875</v>
      </c>
      <c r="AH260" s="3">
        <v>9.8846153846153584</v>
      </c>
      <c r="AI260" s="32">
        <v>0.22209490740740742</v>
      </c>
      <c r="AJ260" s="22">
        <f t="shared" ref="AJ260:AJ323" si="29">AB260*0.8377</f>
        <v>22.709209300000001</v>
      </c>
      <c r="AK260" s="21"/>
      <c r="AL260" s="22">
        <f t="shared" si="21"/>
        <v>5.5430677439995204</v>
      </c>
      <c r="AM260" s="23">
        <f t="shared" si="22"/>
        <v>3.1174136555948402</v>
      </c>
      <c r="AN260" s="23">
        <f t="shared" ref="AN260:AN262" si="30">AE260*38.43/100</f>
        <v>37.373175000000003</v>
      </c>
      <c r="AO260" s="23">
        <f t="shared" ref="AO260:AO262" si="31">(2*$AS$2*9.81*-S260)/($AS$5*$AS$7*((AN260*$AS$6)^2))</f>
        <v>7.8653915243821065E-3</v>
      </c>
      <c r="AP260" s="23">
        <f t="shared" ref="AP260:AP262" si="32">AO260/$AS$9</f>
        <v>9.9525809817719621E-2</v>
      </c>
      <c r="AX260">
        <v>77.55</v>
      </c>
      <c r="AY260">
        <v>4</v>
      </c>
      <c r="AZ260">
        <v>40</v>
      </c>
      <c r="BA260">
        <v>15</v>
      </c>
      <c r="BB260">
        <v>5.18</v>
      </c>
      <c r="BC260">
        <f t="shared" si="28"/>
        <v>64.963634999999996</v>
      </c>
    </row>
    <row r="261" spans="1:55" x14ac:dyDescent="0.25">
      <c r="A261" t="s">
        <v>378</v>
      </c>
      <c r="B261" s="3">
        <v>43.387999999999998</v>
      </c>
      <c r="C261" s="3">
        <v>62.725000000000001</v>
      </c>
      <c r="D261" s="3">
        <v>63.762999999999998</v>
      </c>
      <c r="E261" s="3">
        <v>29.588000000000001</v>
      </c>
      <c r="F261" s="3">
        <v>0</v>
      </c>
      <c r="G261" s="3">
        <v>35.688000000000002</v>
      </c>
      <c r="H261" s="3">
        <v>2.0630000000000002</v>
      </c>
      <c r="I261" s="3">
        <v>25.5</v>
      </c>
      <c r="J261" s="3">
        <v>915.78099999999995</v>
      </c>
      <c r="K261" s="3">
        <v>2771</v>
      </c>
      <c r="L261" s="3">
        <v>25.75</v>
      </c>
      <c r="M261" s="3">
        <v>38.188000000000002</v>
      </c>
      <c r="N261" s="3">
        <v>2772</v>
      </c>
      <c r="O261" s="3">
        <v>-92.168999999999997</v>
      </c>
      <c r="P261" s="3">
        <v>35.063000000000002</v>
      </c>
      <c r="Q261" s="3">
        <v>-4.4999999999999998E-2</v>
      </c>
      <c r="R261" s="3">
        <v>7.6999999999999999E-2</v>
      </c>
      <c r="S261" s="3">
        <v>-0.83699999999999997</v>
      </c>
      <c r="T261" s="3">
        <v>1.492</v>
      </c>
      <c r="U261" s="3">
        <v>-3.4489999999999998</v>
      </c>
      <c r="V261" s="3">
        <v>0.52700000000000002</v>
      </c>
      <c r="W261" s="3">
        <v>-11.62</v>
      </c>
      <c r="X261" s="3">
        <v>4.8769999999999998</v>
      </c>
      <c r="Y261" s="12">
        <v>0</v>
      </c>
      <c r="Z261" s="12">
        <v>96.358999999999995</v>
      </c>
      <c r="AA261" s="12">
        <v>73.382999999999996</v>
      </c>
      <c r="AB261" s="12">
        <v>25.602</v>
      </c>
      <c r="AC261" s="12">
        <v>28.492000000000001</v>
      </c>
      <c r="AD261" s="12">
        <v>559.5</v>
      </c>
      <c r="AE261" s="12">
        <v>97.25</v>
      </c>
      <c r="AF261" s="12">
        <v>39.75</v>
      </c>
      <c r="AG261" s="12">
        <v>20.875</v>
      </c>
      <c r="AH261" s="3">
        <v>9.9230769230768967</v>
      </c>
      <c r="AI261" s="32">
        <v>0.22209490740740742</v>
      </c>
      <c r="AJ261" s="22">
        <f t="shared" si="29"/>
        <v>21.446795399999999</v>
      </c>
      <c r="AK261" s="21"/>
      <c r="AL261" s="22">
        <f t="shared" si="21"/>
        <v>5.5047683319518406</v>
      </c>
      <c r="AM261" s="23">
        <f t="shared" si="22"/>
        <v>3.1765596976822805</v>
      </c>
      <c r="AN261" s="23">
        <f t="shared" si="30"/>
        <v>37.373175000000003</v>
      </c>
      <c r="AO261" s="23">
        <f t="shared" si="31"/>
        <v>7.7542199127300622E-3</v>
      </c>
      <c r="AP261" s="23">
        <f t="shared" si="32"/>
        <v>9.8119084590614039E-2</v>
      </c>
      <c r="AX261">
        <v>77.55</v>
      </c>
      <c r="AY261">
        <v>4</v>
      </c>
      <c r="AZ261">
        <v>40</v>
      </c>
      <c r="BA261">
        <v>15</v>
      </c>
      <c r="BB261">
        <v>5.2</v>
      </c>
      <c r="BC261">
        <f t="shared" si="28"/>
        <v>64.963634999999996</v>
      </c>
    </row>
    <row r="262" spans="1:55" x14ac:dyDescent="0.25">
      <c r="A262" t="s">
        <v>379</v>
      </c>
      <c r="B262" s="3">
        <v>43.808</v>
      </c>
      <c r="C262" s="3">
        <v>62.356000000000002</v>
      </c>
      <c r="D262" s="3">
        <v>64.474999999999994</v>
      </c>
      <c r="E262" s="3">
        <v>27.364999999999998</v>
      </c>
      <c r="F262" s="3">
        <v>0</v>
      </c>
      <c r="G262" s="3">
        <v>35.688000000000002</v>
      </c>
      <c r="H262" s="3">
        <v>2.0630000000000002</v>
      </c>
      <c r="I262" s="3">
        <v>25.5</v>
      </c>
      <c r="J262" s="3">
        <v>915.78099999999995</v>
      </c>
      <c r="K262" s="3">
        <v>2771</v>
      </c>
      <c r="L262" s="3">
        <v>25.75</v>
      </c>
      <c r="M262" s="3">
        <v>38.25</v>
      </c>
      <c r="N262" s="3">
        <v>2772</v>
      </c>
      <c r="O262" s="3">
        <v>-91.977000000000004</v>
      </c>
      <c r="P262" s="3">
        <v>35.063000000000002</v>
      </c>
      <c r="Q262" s="3">
        <v>-5.8000000000000003E-2</v>
      </c>
      <c r="R262" s="3">
        <v>0.08</v>
      </c>
      <c r="S262" s="3">
        <v>-0.86399999999999999</v>
      </c>
      <c r="T262" s="3">
        <v>1.3420000000000001</v>
      </c>
      <c r="U262" s="3">
        <v>-4.4119999999999999</v>
      </c>
      <c r="V262" s="3">
        <v>2.5000000000000001E-2</v>
      </c>
      <c r="W262" s="3">
        <v>-12.337999999999999</v>
      </c>
      <c r="X262" s="3">
        <v>5.3840000000000003</v>
      </c>
      <c r="Y262" s="12">
        <v>0</v>
      </c>
      <c r="Z262" s="12">
        <v>96.031000000000006</v>
      </c>
      <c r="AA262" s="12">
        <v>72.718999999999994</v>
      </c>
      <c r="AB262" s="12">
        <v>24.148</v>
      </c>
      <c r="AC262" s="12">
        <v>28.492000000000001</v>
      </c>
      <c r="AD262" s="12">
        <v>552.31299999999999</v>
      </c>
      <c r="AE262" s="12">
        <v>96.063000000000002</v>
      </c>
      <c r="AF262" s="12">
        <v>39.75</v>
      </c>
      <c r="AG262" s="12">
        <v>20.875</v>
      </c>
      <c r="AH262" s="3">
        <v>9.961538461538435</v>
      </c>
      <c r="AI262" s="32">
        <v>0.22210648148148149</v>
      </c>
      <c r="AJ262" s="22">
        <f t="shared" si="29"/>
        <v>20.228779599999999</v>
      </c>
      <c r="AK262" s="21"/>
      <c r="AL262" s="22">
        <f t="shared" si="21"/>
        <v>5.4735459851738408</v>
      </c>
      <c r="AM262" s="23">
        <f t="shared" si="22"/>
        <v>3.2247765798187804</v>
      </c>
      <c r="AN262" s="23">
        <f t="shared" si="30"/>
        <v>36.917010900000001</v>
      </c>
      <c r="AO262" s="23">
        <f t="shared" si="31"/>
        <v>8.2033894046337034E-3</v>
      </c>
      <c r="AP262" s="23">
        <f t="shared" si="32"/>
        <v>0.10380271232720474</v>
      </c>
      <c r="AX262">
        <v>77.400000000000006</v>
      </c>
      <c r="AY262">
        <v>4</v>
      </c>
      <c r="AZ262">
        <v>40</v>
      </c>
      <c r="BA262">
        <v>15</v>
      </c>
      <c r="BB262">
        <v>5.22</v>
      </c>
      <c r="BC262">
        <f t="shared" si="28"/>
        <v>64.837980000000002</v>
      </c>
    </row>
    <row r="263" spans="1:55" x14ac:dyDescent="0.25">
      <c r="A263" t="s">
        <v>380</v>
      </c>
      <c r="B263" s="4">
        <v>44.143999999999998</v>
      </c>
      <c r="C263" s="4">
        <v>61.917000000000002</v>
      </c>
      <c r="D263" s="4">
        <v>64.912999999999997</v>
      </c>
      <c r="E263" s="4">
        <v>24.945</v>
      </c>
      <c r="F263" s="4">
        <v>0</v>
      </c>
      <c r="G263" s="4">
        <v>35.688000000000002</v>
      </c>
      <c r="H263" s="4">
        <v>2.0630000000000002</v>
      </c>
      <c r="I263" s="4">
        <v>25.5</v>
      </c>
      <c r="J263" s="4">
        <v>915.78099999999995</v>
      </c>
      <c r="K263" s="4">
        <v>2771</v>
      </c>
      <c r="L263" s="4">
        <v>25.75</v>
      </c>
      <c r="M263" s="4">
        <v>38.25</v>
      </c>
      <c r="N263" s="4">
        <v>2772</v>
      </c>
      <c r="O263" s="4">
        <v>-91.668999999999997</v>
      </c>
      <c r="P263" s="4">
        <v>35.063000000000002</v>
      </c>
      <c r="Q263" s="4">
        <v>-5.1999999999999998E-2</v>
      </c>
      <c r="R263" s="4">
        <v>7.2999999999999995E-2</v>
      </c>
      <c r="S263" s="4">
        <v>-0.86399999999999999</v>
      </c>
      <c r="T263" s="4">
        <v>1.0680000000000001</v>
      </c>
      <c r="U263" s="4">
        <v>-5.5090000000000003</v>
      </c>
      <c r="V263" s="4">
        <v>-0.374</v>
      </c>
      <c r="W263" s="4">
        <v>-12.303000000000001</v>
      </c>
      <c r="X263" s="4">
        <v>6.0010000000000003</v>
      </c>
      <c r="Y263" s="4">
        <v>0</v>
      </c>
      <c r="Z263" s="4">
        <v>95.539000000000001</v>
      </c>
      <c r="AA263" s="4">
        <v>72.055000000000007</v>
      </c>
      <c r="AB263" s="4">
        <v>22.710999999999999</v>
      </c>
      <c r="AC263" s="4">
        <v>28.43</v>
      </c>
      <c r="AD263" s="4">
        <v>542.93799999999999</v>
      </c>
      <c r="AE263" s="4">
        <v>96.063000000000002</v>
      </c>
      <c r="AF263" s="4">
        <v>39.75</v>
      </c>
      <c r="AG263">
        <v>20.75</v>
      </c>
      <c r="AH263" s="4">
        <v>9.9999999999999734</v>
      </c>
      <c r="AI263" s="33">
        <v>0.22210648148148149</v>
      </c>
      <c r="AJ263" s="22">
        <f t="shared" si="29"/>
        <v>19.0250047</v>
      </c>
      <c r="AK263" s="21"/>
      <c r="AL263" s="22">
        <f t="shared" ref="AL263:AL326" si="33">(63.444*T263+1583.2)*0.00328083</f>
        <v>5.4165131650593601</v>
      </c>
      <c r="AM263" s="23">
        <f t="shared" ref="AM263:AM326" si="34">(-97.977*T263+1114.4)*0.00328083</f>
        <v>3.3128527511881205</v>
      </c>
      <c r="AN263" s="23">
        <f t="shared" ref="AN263:AN326" si="35">AE263*38.43/100</f>
        <v>36.917010900000001</v>
      </c>
      <c r="AO263" s="23">
        <f t="shared" ref="AO263:AO326" si="36">(2*$AS$2*9.81*-S263)/($AS$5*$AS$7*((AN263*$AS$6)^2))</f>
        <v>8.2033894046337034E-3</v>
      </c>
      <c r="AP263" s="23">
        <f t="shared" ref="AP263:AP326" si="37">AO263/$AS$9</f>
        <v>0.10380271232720474</v>
      </c>
      <c r="AX263">
        <v>77.400000000000006</v>
      </c>
      <c r="AY263">
        <v>4</v>
      </c>
      <c r="AZ263">
        <v>40</v>
      </c>
      <c r="BA263">
        <v>15</v>
      </c>
      <c r="BB263">
        <v>5.24</v>
      </c>
      <c r="BC263">
        <f t="shared" si="28"/>
        <v>64.837980000000002</v>
      </c>
    </row>
    <row r="264" spans="1:55" x14ac:dyDescent="0.25">
      <c r="A264" t="s">
        <v>381</v>
      </c>
      <c r="B264" s="4">
        <v>44.362000000000002</v>
      </c>
      <c r="C264" s="4">
        <v>61.418999999999997</v>
      </c>
      <c r="D264" s="4">
        <v>65.114000000000004</v>
      </c>
      <c r="E264" s="4">
        <v>22.45</v>
      </c>
      <c r="F264" s="4">
        <v>0</v>
      </c>
      <c r="G264" s="4">
        <v>35.813000000000002</v>
      </c>
      <c r="H264" s="4">
        <v>2.0630000000000002</v>
      </c>
      <c r="I264" s="4">
        <v>25.5</v>
      </c>
      <c r="J264" s="4">
        <v>915.78099999999995</v>
      </c>
      <c r="K264" s="4">
        <v>2771</v>
      </c>
      <c r="L264" s="4">
        <v>25.75</v>
      </c>
      <c r="M264" s="4">
        <v>38.375</v>
      </c>
      <c r="N264" s="4">
        <v>2772</v>
      </c>
      <c r="O264" s="4">
        <v>-91.442999999999998</v>
      </c>
      <c r="P264" s="4">
        <v>35.063000000000002</v>
      </c>
      <c r="Q264" s="4">
        <v>-4.2000000000000003E-2</v>
      </c>
      <c r="R264" s="4">
        <v>9.0999999999999998E-2</v>
      </c>
      <c r="S264" s="4">
        <v>-0.84</v>
      </c>
      <c r="T264" s="4">
        <v>0.84899999999999998</v>
      </c>
      <c r="U264" s="4">
        <v>-6.5389999999999997</v>
      </c>
      <c r="V264" s="4">
        <v>-0.83</v>
      </c>
      <c r="W264" s="4">
        <v>-11.532</v>
      </c>
      <c r="X264" s="4">
        <v>6.63</v>
      </c>
      <c r="Y264" s="4">
        <v>0</v>
      </c>
      <c r="Z264" s="4">
        <v>95.453000000000003</v>
      </c>
      <c r="AA264" s="4">
        <v>71.406000000000006</v>
      </c>
      <c r="AB264" s="4">
        <v>21.305</v>
      </c>
      <c r="AC264" s="4">
        <v>28.43</v>
      </c>
      <c r="AD264" s="4">
        <v>535.375</v>
      </c>
      <c r="AE264" s="4">
        <v>95.875</v>
      </c>
      <c r="AF264" s="4">
        <v>39.75</v>
      </c>
      <c r="AG264">
        <v>20.75</v>
      </c>
      <c r="AH264" s="4">
        <v>10.038461538461512</v>
      </c>
      <c r="AI264" s="33">
        <v>0.22210648148148149</v>
      </c>
      <c r="AJ264" s="22">
        <f t="shared" si="29"/>
        <v>17.847198500000001</v>
      </c>
      <c r="AK264" s="21"/>
      <c r="AL264" s="22">
        <f t="shared" si="33"/>
        <v>5.3709285387634802</v>
      </c>
      <c r="AM264" s="23">
        <f t="shared" si="34"/>
        <v>3.3832493991074104</v>
      </c>
      <c r="AN264" s="23">
        <f t="shared" si="35"/>
        <v>36.844762500000002</v>
      </c>
      <c r="AO264" s="23">
        <f t="shared" si="36"/>
        <v>8.0068263134338777E-3</v>
      </c>
      <c r="AP264" s="23">
        <f t="shared" si="37"/>
        <v>0.10131547430843697</v>
      </c>
      <c r="AX264">
        <v>77.260000000000005</v>
      </c>
      <c r="AY264">
        <v>4</v>
      </c>
      <c r="AZ264">
        <v>40</v>
      </c>
      <c r="BA264">
        <v>15</v>
      </c>
      <c r="BB264">
        <v>5.26</v>
      </c>
      <c r="BC264">
        <f t="shared" si="28"/>
        <v>64.720702000000003</v>
      </c>
    </row>
    <row r="265" spans="1:55" x14ac:dyDescent="0.25">
      <c r="A265" t="s">
        <v>382</v>
      </c>
      <c r="B265" s="4">
        <v>44.48</v>
      </c>
      <c r="C265" s="4">
        <v>60.911999999999999</v>
      </c>
      <c r="D265" s="4">
        <v>65.180999999999997</v>
      </c>
      <c r="E265" s="4">
        <v>20.198</v>
      </c>
      <c r="F265" s="4">
        <v>0</v>
      </c>
      <c r="G265" s="4">
        <v>35.938000000000002</v>
      </c>
      <c r="H265" s="4">
        <v>2.0939999999999999</v>
      </c>
      <c r="I265" s="4">
        <v>25.5</v>
      </c>
      <c r="J265" s="4">
        <v>915.78099999999995</v>
      </c>
      <c r="K265" s="4">
        <v>2771</v>
      </c>
      <c r="L265" s="4">
        <v>25.75</v>
      </c>
      <c r="M265" s="4">
        <v>38.5</v>
      </c>
      <c r="N265" s="4">
        <v>2772</v>
      </c>
      <c r="O265" s="4">
        <v>-91.18</v>
      </c>
      <c r="P265" s="4">
        <v>35.5</v>
      </c>
      <c r="Q265" s="4">
        <v>-1.7000000000000001E-2</v>
      </c>
      <c r="R265" s="4">
        <v>9.1999999999999998E-2</v>
      </c>
      <c r="S265" s="4">
        <v>-0.84799999999999998</v>
      </c>
      <c r="T265" s="4">
        <v>0.65</v>
      </c>
      <c r="U265" s="4">
        <v>-7.2759999999999998</v>
      </c>
      <c r="V265" s="4">
        <v>-1.206</v>
      </c>
      <c r="W265" s="4">
        <v>-10.616</v>
      </c>
      <c r="X265" s="4">
        <v>7.1680000000000001</v>
      </c>
      <c r="Y265" s="4">
        <v>0</v>
      </c>
      <c r="Z265" s="4">
        <v>95.289000000000001</v>
      </c>
      <c r="AA265" s="4">
        <v>70.781000000000006</v>
      </c>
      <c r="AB265" s="4">
        <v>19.945</v>
      </c>
      <c r="AC265" s="4">
        <v>28.437999999999999</v>
      </c>
      <c r="AD265" s="4">
        <v>526.68799999999999</v>
      </c>
      <c r="AE265" s="4">
        <v>95.875</v>
      </c>
      <c r="AF265" s="4">
        <v>39.75</v>
      </c>
      <c r="AG265">
        <v>20.625</v>
      </c>
      <c r="AH265" s="4">
        <v>10.07692307692305</v>
      </c>
      <c r="AI265" s="33">
        <v>0.22210648148148149</v>
      </c>
      <c r="AJ265" s="22">
        <f t="shared" si="29"/>
        <v>16.707926499999999</v>
      </c>
      <c r="AK265" s="21"/>
      <c r="AL265" s="22">
        <f t="shared" si="33"/>
        <v>5.3295068920380002</v>
      </c>
      <c r="AM265" s="23">
        <f t="shared" si="34"/>
        <v>3.4472171294085006</v>
      </c>
      <c r="AN265" s="23">
        <f t="shared" si="35"/>
        <v>36.844762500000002</v>
      </c>
      <c r="AO265" s="23">
        <f t="shared" si="36"/>
        <v>8.0830818021332476E-3</v>
      </c>
      <c r="AP265" s="23">
        <f t="shared" si="37"/>
        <v>0.10228038358756494</v>
      </c>
      <c r="AX265">
        <v>77.260000000000005</v>
      </c>
      <c r="AY265">
        <v>4</v>
      </c>
      <c r="AZ265">
        <v>40</v>
      </c>
      <c r="BA265">
        <v>15</v>
      </c>
      <c r="BB265">
        <v>5.28</v>
      </c>
      <c r="BC265">
        <f t="shared" si="28"/>
        <v>64.720702000000003</v>
      </c>
    </row>
    <row r="266" spans="1:55" x14ac:dyDescent="0.25">
      <c r="A266" t="s">
        <v>383</v>
      </c>
      <c r="B266" s="4">
        <v>44.533000000000001</v>
      </c>
      <c r="C266" s="4">
        <v>60.357999999999997</v>
      </c>
      <c r="D266" s="4">
        <v>65.150000000000006</v>
      </c>
      <c r="E266" s="4">
        <v>18.311</v>
      </c>
      <c r="F266" s="4">
        <v>0</v>
      </c>
      <c r="G266" s="4">
        <v>36.125</v>
      </c>
      <c r="H266" s="4">
        <v>2.0939999999999999</v>
      </c>
      <c r="I266" s="4">
        <v>25.5</v>
      </c>
      <c r="J266" s="4">
        <v>915.78099999999995</v>
      </c>
      <c r="K266" s="4">
        <v>2771</v>
      </c>
      <c r="L266" s="4">
        <v>25.75</v>
      </c>
      <c r="M266" s="4">
        <v>38.688000000000002</v>
      </c>
      <c r="N266" s="4">
        <v>2772</v>
      </c>
      <c r="O266" s="4">
        <v>-90.811000000000007</v>
      </c>
      <c r="P266" s="4">
        <v>35.5</v>
      </c>
      <c r="Q266" s="4">
        <v>4.0000000000000001E-3</v>
      </c>
      <c r="R266" s="4">
        <v>0.11</v>
      </c>
      <c r="S266" s="4">
        <v>-0.879</v>
      </c>
      <c r="T266" s="4">
        <v>0.28599999999999998</v>
      </c>
      <c r="U266" s="4">
        <v>-7.9509999999999996</v>
      </c>
      <c r="V266" s="4">
        <v>-1.4510000000000001</v>
      </c>
      <c r="W266" s="4">
        <v>-8.8659999999999997</v>
      </c>
      <c r="X266" s="4">
        <v>7.5730000000000004</v>
      </c>
      <c r="Y266" s="4">
        <v>0</v>
      </c>
      <c r="Z266" s="4">
        <v>94.983999999999995</v>
      </c>
      <c r="AA266" s="4">
        <v>70.164000000000001</v>
      </c>
      <c r="AB266" s="4">
        <v>18.632999999999999</v>
      </c>
      <c r="AC266" s="4">
        <v>28.437999999999999</v>
      </c>
      <c r="AD266" s="4">
        <v>521.5</v>
      </c>
      <c r="AE266" s="4">
        <v>95.25</v>
      </c>
      <c r="AF266" s="4">
        <v>39.75</v>
      </c>
      <c r="AG266">
        <v>20.625</v>
      </c>
      <c r="AH266" s="4">
        <v>10.115384615384588</v>
      </c>
      <c r="AI266" s="32">
        <v>0.22210648148148149</v>
      </c>
      <c r="AJ266" s="22">
        <f t="shared" si="29"/>
        <v>15.6088641</v>
      </c>
      <c r="AK266" s="21"/>
      <c r="AL266" s="22">
        <f t="shared" si="33"/>
        <v>5.2537406638567203</v>
      </c>
      <c r="AM266" s="23">
        <f t="shared" si="34"/>
        <v>3.5642234300597404</v>
      </c>
      <c r="AN266" s="23">
        <f t="shared" si="35"/>
        <v>36.604574999999997</v>
      </c>
      <c r="AO266" s="23">
        <f t="shared" si="36"/>
        <v>8.4888875764015277E-3</v>
      </c>
      <c r="AP266" s="23">
        <f t="shared" si="37"/>
        <v>0.10741530257889005</v>
      </c>
      <c r="AX266">
        <v>77.12</v>
      </c>
      <c r="AY266">
        <v>4</v>
      </c>
      <c r="AZ266">
        <v>40</v>
      </c>
      <c r="BA266">
        <v>15</v>
      </c>
      <c r="BB266">
        <v>5.3</v>
      </c>
      <c r="BC266">
        <f t="shared" si="28"/>
        <v>64.603424000000004</v>
      </c>
    </row>
    <row r="267" spans="1:55" x14ac:dyDescent="0.25">
      <c r="A267" t="s">
        <v>384</v>
      </c>
      <c r="B267" s="4">
        <v>44.587000000000003</v>
      </c>
      <c r="C267" s="4">
        <v>59.758000000000003</v>
      </c>
      <c r="D267" s="4">
        <v>65.040999999999997</v>
      </c>
      <c r="E267" s="4">
        <v>16.690000000000001</v>
      </c>
      <c r="F267" s="4">
        <v>0</v>
      </c>
      <c r="G267" s="4">
        <v>36.125</v>
      </c>
      <c r="H267" s="4">
        <v>2.0939999999999999</v>
      </c>
      <c r="I267" s="4">
        <v>25.5</v>
      </c>
      <c r="J267" s="4">
        <v>915.78099999999995</v>
      </c>
      <c r="K267" s="4">
        <v>2771</v>
      </c>
      <c r="L267" s="4">
        <v>25.75</v>
      </c>
      <c r="M267" s="4">
        <v>38.688000000000002</v>
      </c>
      <c r="N267" s="4">
        <v>2772</v>
      </c>
      <c r="O267" s="4">
        <v>-90.566999999999993</v>
      </c>
      <c r="P267" s="4">
        <v>35.5</v>
      </c>
      <c r="Q267" s="4">
        <v>3.3000000000000002E-2</v>
      </c>
      <c r="R267" s="4">
        <v>0.129</v>
      </c>
      <c r="S267" s="4">
        <v>-0.92700000000000005</v>
      </c>
      <c r="T267" s="4">
        <v>1.2E-2</v>
      </c>
      <c r="U267" s="4">
        <v>-8.68</v>
      </c>
      <c r="V267" s="4">
        <v>-1.837</v>
      </c>
      <c r="W267" s="4">
        <v>-7.0449999999999999</v>
      </c>
      <c r="X267" s="4">
        <v>7.7649999999999997</v>
      </c>
      <c r="Y267" s="4">
        <v>0</v>
      </c>
      <c r="Z267" s="4">
        <v>94.539000000000001</v>
      </c>
      <c r="AA267" s="4">
        <v>69.593999999999994</v>
      </c>
      <c r="AB267" s="4">
        <v>17.452999999999999</v>
      </c>
      <c r="AC267" s="4">
        <v>28.437999999999999</v>
      </c>
      <c r="AD267" s="4">
        <v>512.875</v>
      </c>
      <c r="AE267" s="4">
        <v>95.25</v>
      </c>
      <c r="AF267" s="4">
        <v>40.375</v>
      </c>
      <c r="AG267">
        <v>20.625</v>
      </c>
      <c r="AH267" s="4">
        <v>10.153846153846127</v>
      </c>
      <c r="AI267" s="32">
        <v>0.22210648148148149</v>
      </c>
      <c r="AJ267" s="22">
        <f t="shared" si="29"/>
        <v>14.6203781</v>
      </c>
      <c r="AK267" s="21"/>
      <c r="AL267" s="22">
        <f t="shared" si="33"/>
        <v>5.1967078437422405</v>
      </c>
      <c r="AM267" s="23">
        <f t="shared" si="34"/>
        <v>3.6522996014290805</v>
      </c>
      <c r="AN267" s="23">
        <f t="shared" si="35"/>
        <v>36.604574999999997</v>
      </c>
      <c r="AO267" s="23">
        <f t="shared" si="36"/>
        <v>8.9524445771606582E-3</v>
      </c>
      <c r="AP267" s="23">
        <f t="shared" si="37"/>
        <v>0.11328098463097964</v>
      </c>
      <c r="AX267">
        <v>77.12</v>
      </c>
      <c r="AY267">
        <v>4</v>
      </c>
      <c r="AZ267">
        <v>40</v>
      </c>
      <c r="BA267">
        <v>15</v>
      </c>
      <c r="BB267">
        <v>5.32</v>
      </c>
      <c r="BC267">
        <f t="shared" si="28"/>
        <v>64.603424000000004</v>
      </c>
    </row>
    <row r="268" spans="1:55" x14ac:dyDescent="0.25">
      <c r="A268" t="s">
        <v>385</v>
      </c>
      <c r="B268" s="4">
        <v>44.667000000000002</v>
      </c>
      <c r="C268" s="4">
        <v>59.237000000000002</v>
      </c>
      <c r="D268" s="4">
        <v>64.858000000000004</v>
      </c>
      <c r="E268" s="4">
        <v>15.266</v>
      </c>
      <c r="F268" s="4">
        <v>0</v>
      </c>
      <c r="G268" s="4">
        <v>36.25</v>
      </c>
      <c r="H268" s="4">
        <v>2.125</v>
      </c>
      <c r="I268" s="4">
        <v>25.5</v>
      </c>
      <c r="J268" s="4">
        <v>915.78099999999995</v>
      </c>
      <c r="K268" s="4">
        <v>2771</v>
      </c>
      <c r="L268" s="4">
        <v>25.75</v>
      </c>
      <c r="M268" s="4">
        <v>38.813000000000002</v>
      </c>
      <c r="N268" s="4">
        <v>2772</v>
      </c>
      <c r="O268" s="4">
        <v>-90.186000000000007</v>
      </c>
      <c r="P268" s="4">
        <v>35.5</v>
      </c>
      <c r="Q268" s="4">
        <v>3.2000000000000001E-2</v>
      </c>
      <c r="R268" s="4">
        <v>0.10299999999999999</v>
      </c>
      <c r="S268" s="4">
        <v>-0.91100000000000003</v>
      </c>
      <c r="T268" s="4">
        <v>-0.42</v>
      </c>
      <c r="U268" s="4">
        <v>-9.1329999999999991</v>
      </c>
      <c r="V268" s="4">
        <v>-1.925</v>
      </c>
      <c r="W268" s="4">
        <v>-5.1239999999999997</v>
      </c>
      <c r="X268" s="4">
        <v>7.8239999999999998</v>
      </c>
      <c r="Y268" s="4">
        <v>0</v>
      </c>
      <c r="Z268" s="4">
        <v>94.046999999999997</v>
      </c>
      <c r="AA268" s="4">
        <v>69.031000000000006</v>
      </c>
      <c r="AB268" s="4">
        <v>16.452999999999999</v>
      </c>
      <c r="AC268" s="4">
        <v>28.460999999999999</v>
      </c>
      <c r="AD268" s="4">
        <v>506.75</v>
      </c>
      <c r="AE268" s="4">
        <v>94.875</v>
      </c>
      <c r="AF268" s="4">
        <v>40.375</v>
      </c>
      <c r="AG268">
        <v>20.5</v>
      </c>
      <c r="AH268" s="4">
        <v>10.192307692307665</v>
      </c>
      <c r="AI268" s="32">
        <v>0.22210648148148149</v>
      </c>
      <c r="AJ268" s="22">
        <f t="shared" si="29"/>
        <v>13.7826781</v>
      </c>
      <c r="AK268" s="21"/>
      <c r="AL268" s="22">
        <f t="shared" si="33"/>
        <v>5.1067874850216004</v>
      </c>
      <c r="AM268" s="23">
        <f t="shared" si="34"/>
        <v>3.7911642219822004</v>
      </c>
      <c r="AN268" s="23">
        <f t="shared" si="35"/>
        <v>36.460462499999998</v>
      </c>
      <c r="AO268" s="23">
        <f t="shared" si="36"/>
        <v>8.8676118439558766E-3</v>
      </c>
      <c r="AP268" s="23">
        <f t="shared" si="37"/>
        <v>0.11220754201275987</v>
      </c>
      <c r="AX268">
        <v>76.98</v>
      </c>
      <c r="AY268">
        <v>4</v>
      </c>
      <c r="AZ268">
        <v>40</v>
      </c>
      <c r="BA268">
        <v>15</v>
      </c>
      <c r="BB268">
        <v>5.34</v>
      </c>
      <c r="BC268">
        <f t="shared" si="28"/>
        <v>64.486146000000005</v>
      </c>
    </row>
    <row r="269" spans="1:55" x14ac:dyDescent="0.25">
      <c r="A269" t="s">
        <v>386</v>
      </c>
      <c r="B269" s="4">
        <v>44.784999999999997</v>
      </c>
      <c r="C269" s="4">
        <v>58.863</v>
      </c>
      <c r="D269" s="4">
        <v>64.566000000000003</v>
      </c>
      <c r="E269" s="4">
        <v>14.068</v>
      </c>
      <c r="F269" s="4">
        <v>0</v>
      </c>
      <c r="G269" s="4">
        <v>36.25</v>
      </c>
      <c r="H269" s="4">
        <v>2.125</v>
      </c>
      <c r="I269" s="4">
        <v>25.5</v>
      </c>
      <c r="J269" s="4">
        <v>915.78099999999995</v>
      </c>
      <c r="K269" s="4">
        <v>2771</v>
      </c>
      <c r="L269" s="4">
        <v>25.75</v>
      </c>
      <c r="M269" s="4">
        <v>38.875</v>
      </c>
      <c r="N269" s="4">
        <v>2772</v>
      </c>
      <c r="O269" s="4">
        <v>-89.927999999999997</v>
      </c>
      <c r="P269" s="4">
        <v>35.5</v>
      </c>
      <c r="Q269" s="4">
        <v>2.5999999999999999E-2</v>
      </c>
      <c r="R269" s="4">
        <v>0.09</v>
      </c>
      <c r="S269" s="4">
        <v>-0.88900000000000001</v>
      </c>
      <c r="T269" s="4">
        <v>-0.70899999999999996</v>
      </c>
      <c r="U269" s="4">
        <v>-9.4410000000000007</v>
      </c>
      <c r="V269" s="4">
        <v>-2.173</v>
      </c>
      <c r="W269" s="4">
        <v>-3.456</v>
      </c>
      <c r="X269" s="4">
        <v>7.9569999999999999</v>
      </c>
      <c r="Y269" s="4">
        <v>0</v>
      </c>
      <c r="Z269" s="4">
        <v>93.656000000000006</v>
      </c>
      <c r="AA269" s="4">
        <v>68.468999999999994</v>
      </c>
      <c r="AB269" s="4">
        <v>15.516</v>
      </c>
      <c r="AC269" s="4">
        <v>28.460999999999999</v>
      </c>
      <c r="AD269" s="4">
        <v>499.31299999999999</v>
      </c>
      <c r="AE269" s="4">
        <v>94.875</v>
      </c>
      <c r="AF269" s="4">
        <v>40.375</v>
      </c>
      <c r="AG269">
        <v>20.5</v>
      </c>
      <c r="AH269" s="4">
        <v>10.230769230769203</v>
      </c>
      <c r="AI269" s="32">
        <v>0.22210648148148149</v>
      </c>
      <c r="AJ269" s="22">
        <f t="shared" si="29"/>
        <v>12.9977532</v>
      </c>
      <c r="AK269" s="21"/>
      <c r="AL269" s="22">
        <f t="shared" si="33"/>
        <v>5.0466324302293204</v>
      </c>
      <c r="AM269" s="23">
        <f t="shared" si="34"/>
        <v>3.8840620815651907</v>
      </c>
      <c r="AN269" s="23">
        <f t="shared" si="35"/>
        <v>36.460462499999998</v>
      </c>
      <c r="AO269" s="23">
        <f t="shared" si="36"/>
        <v>8.6534653449799933E-3</v>
      </c>
      <c r="AP269" s="23">
        <f t="shared" si="37"/>
        <v>0.10949780993341769</v>
      </c>
      <c r="AX269">
        <v>76.98</v>
      </c>
      <c r="AY269">
        <v>4</v>
      </c>
      <c r="AZ269">
        <v>40</v>
      </c>
      <c r="BA269">
        <v>15</v>
      </c>
      <c r="BB269">
        <v>5.36</v>
      </c>
      <c r="BC269">
        <f t="shared" si="28"/>
        <v>64.486146000000005</v>
      </c>
    </row>
    <row r="270" spans="1:55" s="19" customFormat="1" x14ac:dyDescent="0.25">
      <c r="A270" t="s">
        <v>387</v>
      </c>
      <c r="B270" s="4">
        <v>44.957000000000001</v>
      </c>
      <c r="C270" s="4">
        <v>58.61</v>
      </c>
      <c r="D270" s="4">
        <v>64.183000000000007</v>
      </c>
      <c r="E270" s="4">
        <v>13.141999999999999</v>
      </c>
      <c r="F270" s="4">
        <v>0</v>
      </c>
      <c r="G270" s="4">
        <v>36.375</v>
      </c>
      <c r="H270" s="4">
        <v>2.125</v>
      </c>
      <c r="I270" s="4">
        <v>25.5</v>
      </c>
      <c r="J270" s="4">
        <v>915.81299999999999</v>
      </c>
      <c r="K270" s="4">
        <v>2770</v>
      </c>
      <c r="L270" s="4">
        <v>25.75</v>
      </c>
      <c r="M270" s="4">
        <v>38.938000000000002</v>
      </c>
      <c r="N270" s="4">
        <v>2770</v>
      </c>
      <c r="O270" s="4">
        <v>-89.483999999999995</v>
      </c>
      <c r="P270" s="4">
        <v>35.813000000000002</v>
      </c>
      <c r="Q270" s="4">
        <v>3.1E-2</v>
      </c>
      <c r="R270" s="4">
        <v>0.08</v>
      </c>
      <c r="S270" s="4">
        <v>-0.88400000000000001</v>
      </c>
      <c r="T270" s="4">
        <v>-1.129</v>
      </c>
      <c r="U270" s="4">
        <v>-9.875</v>
      </c>
      <c r="V270" s="4">
        <v>-2.2189999999999999</v>
      </c>
      <c r="W270" s="4">
        <v>-4.2930000000000001</v>
      </c>
      <c r="X270" s="4">
        <v>8.1679999999999993</v>
      </c>
      <c r="Y270" s="4">
        <v>0</v>
      </c>
      <c r="Z270" s="4">
        <v>93.382999999999996</v>
      </c>
      <c r="AA270" s="4">
        <v>67.914000000000001</v>
      </c>
      <c r="AB270" s="4">
        <v>14.531000000000001</v>
      </c>
      <c r="AC270" s="4">
        <v>28.390999999999998</v>
      </c>
      <c r="AD270" s="4">
        <v>493.5</v>
      </c>
      <c r="AE270" s="4">
        <v>94.875</v>
      </c>
      <c r="AF270" s="4">
        <v>40.375</v>
      </c>
      <c r="AG270">
        <v>20.375</v>
      </c>
      <c r="AH270" s="4">
        <v>10.269230769230742</v>
      </c>
      <c r="AI270" s="32">
        <v>0.22210648148148149</v>
      </c>
      <c r="AJ270" s="22">
        <f t="shared" si="29"/>
        <v>12.172618700000001</v>
      </c>
      <c r="AK270" s="21"/>
      <c r="AL270" s="22">
        <f t="shared" si="33"/>
        <v>4.9592098592509206</v>
      </c>
      <c r="AM270" s="23">
        <f t="shared" si="34"/>
        <v>4.0190693515473903</v>
      </c>
      <c r="AN270" s="23">
        <f t="shared" si="35"/>
        <v>36.460462499999998</v>
      </c>
      <c r="AO270" s="23">
        <f t="shared" si="36"/>
        <v>8.6047956861218366E-3</v>
      </c>
      <c r="AP270" s="23">
        <f t="shared" si="37"/>
        <v>0.10888196173356718</v>
      </c>
      <c r="AX270">
        <v>76.84</v>
      </c>
      <c r="AY270">
        <v>4</v>
      </c>
      <c r="AZ270">
        <v>40</v>
      </c>
      <c r="BA270">
        <v>15</v>
      </c>
      <c r="BB270">
        <v>5.38</v>
      </c>
      <c r="BC270">
        <f t="shared" si="28"/>
        <v>64.368868000000006</v>
      </c>
    </row>
    <row r="271" spans="1:55" x14ac:dyDescent="0.25">
      <c r="A271" t="s">
        <v>388</v>
      </c>
      <c r="B271" s="4">
        <v>45.213000000000001</v>
      </c>
      <c r="C271" s="4">
        <v>58.420999999999999</v>
      </c>
      <c r="D271" s="4">
        <v>63.726999999999997</v>
      </c>
      <c r="E271" s="4">
        <v>12.476000000000001</v>
      </c>
      <c r="F271" s="4">
        <v>0</v>
      </c>
      <c r="G271" s="4">
        <v>36.375</v>
      </c>
      <c r="H271" s="4">
        <v>2.125</v>
      </c>
      <c r="I271" s="4">
        <v>25.5</v>
      </c>
      <c r="J271" s="4">
        <v>915.81299999999999</v>
      </c>
      <c r="K271" s="4">
        <v>2771</v>
      </c>
      <c r="L271" s="4">
        <v>25.75</v>
      </c>
      <c r="M271" s="4">
        <v>38.938000000000002</v>
      </c>
      <c r="N271" s="4">
        <v>2770</v>
      </c>
      <c r="O271" s="4">
        <v>-89.212999999999994</v>
      </c>
      <c r="P271" s="4">
        <v>35.813000000000002</v>
      </c>
      <c r="Q271" s="4">
        <v>1.7999999999999999E-2</v>
      </c>
      <c r="R271" s="4">
        <v>6.5000000000000002E-2</v>
      </c>
      <c r="S271" s="4">
        <v>-0.86499999999999999</v>
      </c>
      <c r="T271" s="4">
        <v>-1.425</v>
      </c>
      <c r="U271" s="4">
        <v>-10.148999999999999</v>
      </c>
      <c r="V271" s="4">
        <v>-2.355</v>
      </c>
      <c r="W271" s="4">
        <v>-3.786</v>
      </c>
      <c r="X271" s="4">
        <v>8.3140000000000001</v>
      </c>
      <c r="Y271" s="4">
        <v>0</v>
      </c>
      <c r="Z271" s="4">
        <v>93.164000000000001</v>
      </c>
      <c r="AA271" s="4">
        <v>67.375</v>
      </c>
      <c r="AB271" s="4">
        <v>14.531000000000001</v>
      </c>
      <c r="AC271" s="4">
        <v>28.390999999999998</v>
      </c>
      <c r="AD271" s="4">
        <v>493.5</v>
      </c>
      <c r="AE271" s="4">
        <v>93.813000000000002</v>
      </c>
      <c r="AF271" s="4">
        <v>40.375</v>
      </c>
      <c r="AG271">
        <v>20.375</v>
      </c>
      <c r="AH271" s="4">
        <v>10.30769230769228</v>
      </c>
      <c r="AI271" s="32">
        <v>0.22210648148148149</v>
      </c>
      <c r="AJ271" s="22">
        <f t="shared" si="29"/>
        <v>12.172618700000001</v>
      </c>
      <c r="AK271" s="21"/>
      <c r="AL271" s="22">
        <f t="shared" si="33"/>
        <v>4.897597761609001</v>
      </c>
      <c r="AM271" s="23">
        <f t="shared" si="34"/>
        <v>4.1142173322967501</v>
      </c>
      <c r="AN271" s="23">
        <f t="shared" si="35"/>
        <v>36.052335900000003</v>
      </c>
      <c r="AO271" s="23">
        <f t="shared" si="36"/>
        <v>8.611562036360881E-3</v>
      </c>
      <c r="AP271" s="23">
        <f t="shared" si="37"/>
        <v>0.10896758067382764</v>
      </c>
      <c r="AX271">
        <v>76.84</v>
      </c>
      <c r="AY271">
        <v>4</v>
      </c>
      <c r="AZ271">
        <v>40</v>
      </c>
      <c r="BA271">
        <v>15</v>
      </c>
      <c r="BB271">
        <v>5.4</v>
      </c>
      <c r="BC271">
        <f t="shared" si="28"/>
        <v>64.368868000000006</v>
      </c>
    </row>
    <row r="272" spans="1:55" x14ac:dyDescent="0.25">
      <c r="A272" t="s">
        <v>389</v>
      </c>
      <c r="B272" s="4">
        <v>45.521999999999998</v>
      </c>
      <c r="C272" s="4">
        <v>58.213000000000001</v>
      </c>
      <c r="D272" s="4">
        <v>63.265000000000001</v>
      </c>
      <c r="E272" s="4">
        <v>11.984</v>
      </c>
      <c r="F272" s="4">
        <v>0</v>
      </c>
      <c r="G272" s="4">
        <v>36.375</v>
      </c>
      <c r="H272" s="4">
        <v>2.125</v>
      </c>
      <c r="I272" s="4">
        <v>25.5</v>
      </c>
      <c r="J272" s="4">
        <v>915.78099999999995</v>
      </c>
      <c r="K272" s="4">
        <v>2771</v>
      </c>
      <c r="L272" s="4">
        <v>25.75</v>
      </c>
      <c r="M272" s="4">
        <v>39</v>
      </c>
      <c r="N272" s="4">
        <v>2770</v>
      </c>
      <c r="O272" s="4">
        <v>-88.820999999999998</v>
      </c>
      <c r="P272" s="4">
        <v>35.813000000000002</v>
      </c>
      <c r="Q272" s="4">
        <v>2.8000000000000001E-2</v>
      </c>
      <c r="R272" s="4">
        <v>7.1999999999999995E-2</v>
      </c>
      <c r="S272" s="4">
        <v>-0.85499999999999998</v>
      </c>
      <c r="T272" s="4">
        <v>-1.8939999999999999</v>
      </c>
      <c r="U272" s="4">
        <v>-10.414999999999999</v>
      </c>
      <c r="V272" s="4">
        <v>-2.4740000000000002</v>
      </c>
      <c r="W272" s="4">
        <v>-3.1989999999999998</v>
      </c>
      <c r="X272" s="4">
        <v>8.3680000000000003</v>
      </c>
      <c r="Y272" s="4">
        <v>0</v>
      </c>
      <c r="Z272" s="4">
        <v>93.164000000000001</v>
      </c>
      <c r="AA272" s="4">
        <v>67.375</v>
      </c>
      <c r="AB272" s="4">
        <v>13.492000000000001</v>
      </c>
      <c r="AC272" s="4">
        <v>28.390999999999998</v>
      </c>
      <c r="AD272" s="4">
        <v>486.5</v>
      </c>
      <c r="AE272" s="4">
        <v>93.813000000000002</v>
      </c>
      <c r="AF272" s="4">
        <v>40.375</v>
      </c>
      <c r="AG272">
        <v>20.375</v>
      </c>
      <c r="AH272" s="4">
        <v>10.346153846153818</v>
      </c>
      <c r="AI272" s="32">
        <v>0.22210648148148149</v>
      </c>
      <c r="AJ272" s="22">
        <f t="shared" si="29"/>
        <v>11.3022484</v>
      </c>
      <c r="AK272" s="21"/>
      <c r="AL272" s="22">
        <f t="shared" si="33"/>
        <v>4.7999758906831209</v>
      </c>
      <c r="AM272" s="23">
        <f t="shared" si="34"/>
        <v>4.2649754504435409</v>
      </c>
      <c r="AN272" s="23">
        <f t="shared" si="35"/>
        <v>36.052335900000003</v>
      </c>
      <c r="AO272" s="23">
        <f t="shared" si="36"/>
        <v>8.5120064058827206E-3</v>
      </c>
      <c r="AP272" s="23">
        <f t="shared" si="37"/>
        <v>0.10770783985678917</v>
      </c>
      <c r="AX272">
        <v>76.73</v>
      </c>
      <c r="AY272">
        <v>4</v>
      </c>
      <c r="AZ272">
        <v>40</v>
      </c>
      <c r="BA272">
        <v>15</v>
      </c>
      <c r="BB272">
        <v>5.42</v>
      </c>
      <c r="BC272">
        <f t="shared" si="28"/>
        <v>64.276721000000009</v>
      </c>
    </row>
    <row r="273" spans="1:55" x14ac:dyDescent="0.25">
      <c r="A273" t="s">
        <v>390</v>
      </c>
      <c r="B273" s="4">
        <v>45.857999999999997</v>
      </c>
      <c r="C273" s="4">
        <v>57.959000000000003</v>
      </c>
      <c r="D273" s="4">
        <v>62.826999999999998</v>
      </c>
      <c r="E273" s="4">
        <v>11.492000000000001</v>
      </c>
      <c r="F273" s="4">
        <v>0</v>
      </c>
      <c r="G273" s="4">
        <v>36.5</v>
      </c>
      <c r="H273" s="4">
        <v>2.1560000000000001</v>
      </c>
      <c r="I273" s="4">
        <v>25.5</v>
      </c>
      <c r="J273" s="4">
        <v>915.81299999999999</v>
      </c>
      <c r="K273" s="4">
        <v>2770</v>
      </c>
      <c r="L273" s="4">
        <v>25.75</v>
      </c>
      <c r="M273" s="4">
        <v>39.125</v>
      </c>
      <c r="N273" s="4">
        <v>2770</v>
      </c>
      <c r="O273" s="4">
        <v>-88.566000000000003</v>
      </c>
      <c r="P273" s="4">
        <v>35.813000000000002</v>
      </c>
      <c r="Q273" s="4">
        <v>4.7E-2</v>
      </c>
      <c r="R273" s="4">
        <v>9.4E-2</v>
      </c>
      <c r="S273" s="4">
        <v>-0.85</v>
      </c>
      <c r="T273" s="4">
        <v>-2.2170000000000001</v>
      </c>
      <c r="U273" s="4">
        <v>-10.478</v>
      </c>
      <c r="V273" s="4">
        <v>-2.4820000000000002</v>
      </c>
      <c r="W273" s="4">
        <v>-2.282</v>
      </c>
      <c r="X273" s="4">
        <v>8.1649999999999991</v>
      </c>
      <c r="Y273" s="4">
        <v>0</v>
      </c>
      <c r="Z273" s="4">
        <v>92.906000000000006</v>
      </c>
      <c r="AA273" s="4">
        <v>66.852000000000004</v>
      </c>
      <c r="AB273" s="4">
        <v>12.492000000000001</v>
      </c>
      <c r="AC273" s="4">
        <v>28.437999999999999</v>
      </c>
      <c r="AD273" s="4">
        <v>481.375</v>
      </c>
      <c r="AE273" s="4">
        <v>93.313000000000002</v>
      </c>
      <c r="AF273" s="4">
        <v>40.375</v>
      </c>
      <c r="AG273">
        <v>20.25</v>
      </c>
      <c r="AH273" s="4">
        <v>10.384615384615357</v>
      </c>
      <c r="AI273" s="32">
        <v>0.22210648148148149</v>
      </c>
      <c r="AJ273" s="22">
        <f t="shared" si="29"/>
        <v>10.4645484</v>
      </c>
      <c r="AK273" s="21"/>
      <c r="AL273" s="22">
        <f t="shared" si="33"/>
        <v>4.7327437706211608</v>
      </c>
      <c r="AM273" s="23">
        <f t="shared" si="34"/>
        <v>4.3688024699774708</v>
      </c>
      <c r="AN273" s="23">
        <f t="shared" si="35"/>
        <v>35.860185900000005</v>
      </c>
      <c r="AO273" s="23">
        <f t="shared" si="36"/>
        <v>8.5531580454199681E-3</v>
      </c>
      <c r="AP273" s="23">
        <f t="shared" si="37"/>
        <v>0.10822855776861533</v>
      </c>
      <c r="AX273">
        <v>76.73</v>
      </c>
      <c r="AY273">
        <v>4</v>
      </c>
      <c r="AZ273">
        <v>40</v>
      </c>
      <c r="BA273">
        <v>15</v>
      </c>
      <c r="BB273">
        <v>5.44</v>
      </c>
      <c r="BC273">
        <f t="shared" si="28"/>
        <v>64.276721000000009</v>
      </c>
    </row>
    <row r="274" spans="1:55" x14ac:dyDescent="0.25">
      <c r="A274" t="s">
        <v>391</v>
      </c>
      <c r="B274" s="4">
        <v>46.198</v>
      </c>
      <c r="C274" s="4">
        <v>57.738</v>
      </c>
      <c r="D274" s="4">
        <v>62.412999999999997</v>
      </c>
      <c r="E274" s="4">
        <v>10.744999999999999</v>
      </c>
      <c r="F274" s="4">
        <v>0</v>
      </c>
      <c r="G274" s="4">
        <v>36.688000000000002</v>
      </c>
      <c r="H274" s="4">
        <v>2.1880000000000002</v>
      </c>
      <c r="I274" s="4">
        <v>25.5</v>
      </c>
      <c r="J274" s="4">
        <v>915.84400000000005</v>
      </c>
      <c r="K274" s="4">
        <v>2770</v>
      </c>
      <c r="L274" s="4">
        <v>25.75</v>
      </c>
      <c r="M274" s="4">
        <v>39.313000000000002</v>
      </c>
      <c r="N274" s="4">
        <v>2770</v>
      </c>
      <c r="O274" s="4">
        <v>-88.204999999999998</v>
      </c>
      <c r="P274" s="4">
        <v>35.813000000000002</v>
      </c>
      <c r="Q274" s="4">
        <v>4.8000000000000001E-2</v>
      </c>
      <c r="R274" s="4">
        <v>0.10100000000000001</v>
      </c>
      <c r="S274" s="4">
        <v>-0.84399999999999997</v>
      </c>
      <c r="T274" s="4">
        <v>-2.673</v>
      </c>
      <c r="U274" s="4">
        <v>-10.315</v>
      </c>
      <c r="V274" s="4">
        <v>-2.5840000000000001</v>
      </c>
      <c r="W274" s="4">
        <v>-0.88400000000000001</v>
      </c>
      <c r="X274" s="4">
        <v>7.7430000000000003</v>
      </c>
      <c r="Y274" s="4">
        <v>0</v>
      </c>
      <c r="Z274" s="4">
        <v>92.578000000000003</v>
      </c>
      <c r="AA274" s="4">
        <v>66.343999999999994</v>
      </c>
      <c r="AB274" s="4">
        <v>11.617000000000001</v>
      </c>
      <c r="AC274" s="4">
        <v>28.437999999999999</v>
      </c>
      <c r="AD274" s="4">
        <v>475.75</v>
      </c>
      <c r="AE274" s="4">
        <v>93.313000000000002</v>
      </c>
      <c r="AF274" s="4">
        <v>40.375</v>
      </c>
      <c r="AG274">
        <v>20.25</v>
      </c>
      <c r="AH274" s="4">
        <v>10.423076923076895</v>
      </c>
      <c r="AI274" s="32">
        <v>0.22210648148148149</v>
      </c>
      <c r="AJ274" s="22">
        <f t="shared" si="29"/>
        <v>9.7315609000000016</v>
      </c>
      <c r="AK274" s="21"/>
      <c r="AL274" s="22">
        <f t="shared" si="33"/>
        <v>4.6378278364160401</v>
      </c>
      <c r="AM274" s="23">
        <f t="shared" si="34"/>
        <v>4.5153817916724304</v>
      </c>
      <c r="AN274" s="23">
        <f t="shared" si="35"/>
        <v>35.860185900000005</v>
      </c>
      <c r="AO274" s="23">
        <f t="shared" si="36"/>
        <v>8.4927828121581783E-3</v>
      </c>
      <c r="AP274" s="23">
        <f t="shared" si="37"/>
        <v>0.1074645914784839</v>
      </c>
      <c r="AX274">
        <v>76.650000000000006</v>
      </c>
      <c r="AY274">
        <v>4</v>
      </c>
      <c r="AZ274">
        <v>40</v>
      </c>
      <c r="BA274">
        <v>15</v>
      </c>
      <c r="BB274">
        <v>5.46</v>
      </c>
      <c r="BC274">
        <f t="shared" si="28"/>
        <v>64.209705</v>
      </c>
    </row>
    <row r="275" spans="1:55" x14ac:dyDescent="0.25">
      <c r="A275" t="s">
        <v>392</v>
      </c>
      <c r="B275" s="4">
        <v>46.537999999999997</v>
      </c>
      <c r="C275" s="4">
        <v>57.552999999999997</v>
      </c>
      <c r="D275" s="4">
        <v>62.06</v>
      </c>
      <c r="E275" s="4">
        <v>9.6679999999999993</v>
      </c>
      <c r="F275" s="4">
        <v>0</v>
      </c>
      <c r="G275" s="4">
        <v>36.813000000000002</v>
      </c>
      <c r="H275" s="4">
        <v>2.1880000000000002</v>
      </c>
      <c r="I275" s="4">
        <v>25.5</v>
      </c>
      <c r="J275" s="4">
        <v>915.84400000000005</v>
      </c>
      <c r="K275" s="4">
        <v>2769</v>
      </c>
      <c r="L275" s="4">
        <v>25.75</v>
      </c>
      <c r="M275" s="4">
        <v>39.438000000000002</v>
      </c>
      <c r="N275" s="4">
        <v>2770</v>
      </c>
      <c r="O275" s="4">
        <v>-87.96</v>
      </c>
      <c r="P275" s="4">
        <v>36.25</v>
      </c>
      <c r="Q275" s="4">
        <v>7.0999999999999994E-2</v>
      </c>
      <c r="R275" s="4">
        <v>0.121</v>
      </c>
      <c r="S275" s="4">
        <v>-0.82299999999999995</v>
      </c>
      <c r="T275" s="4">
        <v>-2.972</v>
      </c>
      <c r="U275" s="4">
        <v>-9.9819999999999993</v>
      </c>
      <c r="V275" s="4">
        <v>-2.5230000000000001</v>
      </c>
      <c r="W275" s="4">
        <v>0.85399999999999998</v>
      </c>
      <c r="X275" s="4">
        <v>7.4009999999999998</v>
      </c>
      <c r="Y275" s="4">
        <v>0</v>
      </c>
      <c r="Z275" s="4">
        <v>92.210999999999999</v>
      </c>
      <c r="AA275" s="4">
        <v>65.852000000000004</v>
      </c>
      <c r="AB275" s="4">
        <v>10.867000000000001</v>
      </c>
      <c r="AC275" s="4">
        <v>28.405999999999999</v>
      </c>
      <c r="AD275" s="4">
        <v>470.125</v>
      </c>
      <c r="AE275" s="4">
        <v>92.813000000000002</v>
      </c>
      <c r="AF275" s="4">
        <v>40.375</v>
      </c>
      <c r="AG275">
        <v>20.125</v>
      </c>
      <c r="AH275" s="4">
        <v>10.461538461538433</v>
      </c>
      <c r="AI275" s="32">
        <v>0.22210648148148149</v>
      </c>
      <c r="AJ275" s="22">
        <f t="shared" si="29"/>
        <v>9.1032859000000013</v>
      </c>
      <c r="AK275" s="21"/>
      <c r="AL275" s="22">
        <f t="shared" si="33"/>
        <v>4.5755912918385606</v>
      </c>
      <c r="AM275" s="23">
        <f t="shared" si="34"/>
        <v>4.6114941100645206</v>
      </c>
      <c r="AN275" s="23">
        <f t="shared" si="35"/>
        <v>35.6680359</v>
      </c>
      <c r="AO275" s="23">
        <f t="shared" si="36"/>
        <v>8.3709373112861984E-3</v>
      </c>
      <c r="AP275" s="23">
        <f t="shared" si="37"/>
        <v>0.1059228027309896</v>
      </c>
      <c r="AX275">
        <v>76.650000000000006</v>
      </c>
      <c r="AY275">
        <v>4</v>
      </c>
      <c r="AZ275">
        <v>40</v>
      </c>
      <c r="BA275">
        <v>15</v>
      </c>
      <c r="BB275">
        <v>5.48</v>
      </c>
      <c r="BC275">
        <f t="shared" si="28"/>
        <v>64.209705</v>
      </c>
    </row>
    <row r="276" spans="1:55" x14ac:dyDescent="0.25">
      <c r="A276" t="s">
        <v>393</v>
      </c>
      <c r="B276" s="4">
        <v>46.878</v>
      </c>
      <c r="C276" s="4">
        <v>57.392000000000003</v>
      </c>
      <c r="D276" s="4">
        <v>61.756</v>
      </c>
      <c r="E276" s="4">
        <v>8.5050000000000008</v>
      </c>
      <c r="F276" s="4">
        <v>0</v>
      </c>
      <c r="G276" s="4">
        <v>36.813000000000002</v>
      </c>
      <c r="H276" s="4">
        <v>2.1880000000000002</v>
      </c>
      <c r="I276" s="4">
        <v>25.5</v>
      </c>
      <c r="J276" s="4">
        <v>915.84400000000005</v>
      </c>
      <c r="K276" s="4">
        <v>2769</v>
      </c>
      <c r="L276" s="4">
        <v>25.75</v>
      </c>
      <c r="M276" s="4">
        <v>39.438000000000002</v>
      </c>
      <c r="N276" s="4">
        <v>2770</v>
      </c>
      <c r="O276" s="4">
        <v>-87.629000000000005</v>
      </c>
      <c r="P276" s="4">
        <v>36.25</v>
      </c>
      <c r="Q276" s="4">
        <v>9.7000000000000003E-2</v>
      </c>
      <c r="R276" s="4">
        <v>0.112</v>
      </c>
      <c r="S276" s="4">
        <v>-0.82799999999999996</v>
      </c>
      <c r="T276" s="4">
        <v>-3.254</v>
      </c>
      <c r="U276" s="4">
        <v>-9.5389999999999997</v>
      </c>
      <c r="V276" s="4">
        <v>-2.5379999999999998</v>
      </c>
      <c r="W276" s="4">
        <v>2.3159999999999998</v>
      </c>
      <c r="X276" s="4">
        <v>7.1020000000000003</v>
      </c>
      <c r="Y276" s="4">
        <v>0</v>
      </c>
      <c r="Z276" s="4">
        <v>91.828000000000003</v>
      </c>
      <c r="AA276" s="4">
        <v>65.367000000000004</v>
      </c>
      <c r="AB276" s="4">
        <v>10.188000000000001</v>
      </c>
      <c r="AC276" s="4">
        <v>28.405999999999999</v>
      </c>
      <c r="AD276" s="4">
        <v>464.56299999999999</v>
      </c>
      <c r="AE276" s="4">
        <v>92.813000000000002</v>
      </c>
      <c r="AF276" s="4">
        <v>40.375</v>
      </c>
      <c r="AG276">
        <v>20</v>
      </c>
      <c r="AH276" s="4">
        <v>10.499999999999972</v>
      </c>
      <c r="AI276" s="32">
        <v>0.22210648148148149</v>
      </c>
      <c r="AJ276" s="22">
        <f t="shared" si="29"/>
        <v>8.5344876000000003</v>
      </c>
      <c r="AK276" s="21"/>
      <c r="AL276" s="22">
        <f t="shared" si="33"/>
        <v>4.5168932798959203</v>
      </c>
      <c r="AM276" s="23">
        <f t="shared" si="34"/>
        <v>4.7021418484811406</v>
      </c>
      <c r="AN276" s="23">
        <f t="shared" si="35"/>
        <v>35.6680359</v>
      </c>
      <c r="AO276" s="23">
        <f t="shared" si="36"/>
        <v>8.4217935525455322E-3</v>
      </c>
      <c r="AP276" s="23">
        <f t="shared" si="37"/>
        <v>0.10656631915098347</v>
      </c>
      <c r="AX276">
        <v>76.58</v>
      </c>
      <c r="AY276">
        <v>4</v>
      </c>
      <c r="AZ276">
        <v>40</v>
      </c>
      <c r="BA276">
        <v>15</v>
      </c>
      <c r="BB276">
        <v>5.5</v>
      </c>
      <c r="BC276">
        <f t="shared" si="28"/>
        <v>64.151066</v>
      </c>
    </row>
    <row r="277" spans="1:55" x14ac:dyDescent="0.25">
      <c r="A277" t="s">
        <v>394</v>
      </c>
      <c r="B277" s="4">
        <v>47.201999999999998</v>
      </c>
      <c r="C277" s="4">
        <v>57.225999999999999</v>
      </c>
      <c r="D277" s="4">
        <v>61.542999999999999</v>
      </c>
      <c r="E277" s="4">
        <v>7.4390000000000001</v>
      </c>
      <c r="F277" s="4">
        <v>0</v>
      </c>
      <c r="G277" s="4">
        <v>36.938000000000002</v>
      </c>
      <c r="H277" s="4">
        <v>2.1880000000000002</v>
      </c>
      <c r="I277" s="4">
        <v>25.5</v>
      </c>
      <c r="J277" s="4">
        <v>915.875</v>
      </c>
      <c r="K277" s="4">
        <v>2769</v>
      </c>
      <c r="L277" s="4">
        <v>25.75</v>
      </c>
      <c r="M277" s="4">
        <v>39.563000000000002</v>
      </c>
      <c r="N277" s="4">
        <v>2770</v>
      </c>
      <c r="O277" s="4">
        <v>-87.424999999999997</v>
      </c>
      <c r="P277" s="4">
        <v>36.25</v>
      </c>
      <c r="Q277" s="4">
        <v>0.09</v>
      </c>
      <c r="R277" s="4">
        <v>8.3000000000000004E-2</v>
      </c>
      <c r="S277" s="4">
        <v>-0.83099999999999996</v>
      </c>
      <c r="T277" s="4">
        <v>-3.6789999999999998</v>
      </c>
      <c r="U277" s="4">
        <v>-9.2200000000000006</v>
      </c>
      <c r="V277" s="4">
        <v>-2.383</v>
      </c>
      <c r="W277" s="4">
        <v>3.286</v>
      </c>
      <c r="X277" s="4">
        <v>6.69</v>
      </c>
      <c r="Y277" s="4">
        <v>0</v>
      </c>
      <c r="Z277" s="4">
        <v>91.438000000000002</v>
      </c>
      <c r="AA277" s="4">
        <v>64.875</v>
      </c>
      <c r="AB277" s="4">
        <v>9.57</v>
      </c>
      <c r="AC277" s="4">
        <v>28.405999999999999</v>
      </c>
      <c r="AD277" s="4">
        <v>459.625</v>
      </c>
      <c r="AE277" s="4">
        <v>91.875</v>
      </c>
      <c r="AF277" s="4">
        <v>40.375</v>
      </c>
      <c r="AG277">
        <v>20</v>
      </c>
      <c r="AH277" s="4">
        <v>10.53846153846151</v>
      </c>
      <c r="AI277" s="32">
        <v>0.22210648148148149</v>
      </c>
      <c r="AJ277" s="22">
        <f t="shared" si="29"/>
        <v>8.0167890000000011</v>
      </c>
      <c r="AK277" s="21"/>
      <c r="AL277" s="22">
        <f t="shared" si="33"/>
        <v>4.4284299640249207</v>
      </c>
      <c r="AM277" s="23">
        <f t="shared" si="34"/>
        <v>4.8387563478678901</v>
      </c>
      <c r="AN277" s="23">
        <f t="shared" si="35"/>
        <v>35.307562499999996</v>
      </c>
      <c r="AO277" s="23">
        <f t="shared" si="36"/>
        <v>8.6257763834759714E-3</v>
      </c>
      <c r="AP277" s="23">
        <f t="shared" si="37"/>
        <v>0.10914744386350791</v>
      </c>
      <c r="AX277">
        <v>76.58</v>
      </c>
      <c r="AY277">
        <v>4</v>
      </c>
      <c r="AZ277">
        <v>40</v>
      </c>
      <c r="BA277">
        <v>15</v>
      </c>
      <c r="BB277">
        <v>5.52</v>
      </c>
      <c r="BC277">
        <f t="shared" si="28"/>
        <v>64.151066</v>
      </c>
    </row>
    <row r="278" spans="1:55" x14ac:dyDescent="0.25">
      <c r="A278" t="s">
        <v>395</v>
      </c>
      <c r="B278" s="4">
        <v>47.488999999999997</v>
      </c>
      <c r="C278" s="4">
        <v>56.981000000000002</v>
      </c>
      <c r="D278" s="4">
        <v>61.451999999999998</v>
      </c>
      <c r="E278" s="4">
        <v>6.5940000000000003</v>
      </c>
      <c r="F278" s="4">
        <v>-32</v>
      </c>
      <c r="G278" s="4">
        <v>37.063000000000002</v>
      </c>
      <c r="H278" s="4">
        <v>2.2189999999999999</v>
      </c>
      <c r="I278" s="4">
        <v>25.5</v>
      </c>
      <c r="J278" s="4">
        <v>915.84400000000005</v>
      </c>
      <c r="K278" s="4">
        <v>2769</v>
      </c>
      <c r="L278" s="4">
        <v>25.75</v>
      </c>
      <c r="M278" s="4">
        <v>39.688000000000002</v>
      </c>
      <c r="N278" s="4">
        <v>2770</v>
      </c>
      <c r="O278" s="4">
        <v>-87.227000000000004</v>
      </c>
      <c r="P278" s="4">
        <v>36.25</v>
      </c>
      <c r="Q278" s="4">
        <v>8.6999999999999994E-2</v>
      </c>
      <c r="R278" s="4">
        <v>6.9000000000000006E-2</v>
      </c>
      <c r="S278" s="4">
        <v>-0.86099999999999999</v>
      </c>
      <c r="T278" s="4">
        <v>-3.94</v>
      </c>
      <c r="U278" s="4">
        <v>-8.8780000000000001</v>
      </c>
      <c r="V278" s="4">
        <v>-2.3010000000000002</v>
      </c>
      <c r="W278" s="4">
        <v>3.2570000000000001</v>
      </c>
      <c r="X278" s="4">
        <v>6.3339999999999996</v>
      </c>
      <c r="Y278" s="4">
        <v>0</v>
      </c>
      <c r="Z278" s="4">
        <v>91.093999999999994</v>
      </c>
      <c r="AA278" s="4">
        <v>64.406000000000006</v>
      </c>
      <c r="AB278" s="4">
        <v>8.984</v>
      </c>
      <c r="AC278" s="4">
        <v>28.398</v>
      </c>
      <c r="AD278" s="4">
        <v>455.06299999999999</v>
      </c>
      <c r="AE278" s="4">
        <v>91.875</v>
      </c>
      <c r="AF278" s="4">
        <v>40.375</v>
      </c>
      <c r="AG278">
        <v>19.875</v>
      </c>
      <c r="AH278" s="4">
        <v>10.576923076923048</v>
      </c>
      <c r="AI278" s="32">
        <v>0.22210648148148149</v>
      </c>
      <c r="AJ278" s="22">
        <f t="shared" si="29"/>
        <v>7.5258967999999999</v>
      </c>
      <c r="AK278" s="21"/>
      <c r="AL278" s="22">
        <f t="shared" si="33"/>
        <v>4.3741030806312002</v>
      </c>
      <c r="AM278" s="23">
        <f t="shared" si="34"/>
        <v>4.9226537227854008</v>
      </c>
      <c r="AN278" s="23">
        <f t="shared" si="35"/>
        <v>35.307562499999996</v>
      </c>
      <c r="AO278" s="23">
        <f t="shared" si="36"/>
        <v>8.937176252915539E-3</v>
      </c>
      <c r="AP278" s="23">
        <f t="shared" si="37"/>
        <v>0.11308778479720857</v>
      </c>
      <c r="AX278">
        <v>76.52</v>
      </c>
      <c r="AY278">
        <v>4</v>
      </c>
      <c r="AZ278">
        <v>40</v>
      </c>
      <c r="BA278">
        <v>15</v>
      </c>
      <c r="BB278">
        <v>5.54</v>
      </c>
      <c r="BC278">
        <f t="shared" si="28"/>
        <v>64.100803999999997</v>
      </c>
    </row>
    <row r="279" spans="1:55" x14ac:dyDescent="0.25">
      <c r="A279" t="s">
        <v>396</v>
      </c>
      <c r="B279" s="4">
        <v>47.774999999999999</v>
      </c>
      <c r="C279" s="4">
        <v>56.529000000000003</v>
      </c>
      <c r="D279" s="4">
        <v>61.414999999999999</v>
      </c>
      <c r="E279" s="4">
        <v>6.0670000000000002</v>
      </c>
      <c r="F279" s="4">
        <v>-32</v>
      </c>
      <c r="G279" s="4">
        <v>37.188000000000002</v>
      </c>
      <c r="H279" s="4">
        <v>2.2189999999999999</v>
      </c>
      <c r="I279" s="4">
        <v>25.5</v>
      </c>
      <c r="J279" s="4">
        <v>915.84400000000005</v>
      </c>
      <c r="K279" s="4">
        <v>2769</v>
      </c>
      <c r="L279" s="4">
        <v>25.75</v>
      </c>
      <c r="M279" s="4">
        <v>39.813000000000002</v>
      </c>
      <c r="N279" s="4">
        <v>2770</v>
      </c>
      <c r="O279" s="4">
        <v>-86.960999999999999</v>
      </c>
      <c r="P279" s="4">
        <v>36.25</v>
      </c>
      <c r="Q279" s="4">
        <v>9.4E-2</v>
      </c>
      <c r="R279" s="4">
        <v>4.2000000000000003E-2</v>
      </c>
      <c r="S279" s="4">
        <v>-0.86899999999999999</v>
      </c>
      <c r="T279" s="4">
        <v>-4.3289999999999997</v>
      </c>
      <c r="U279" s="4">
        <v>-8.5229999999999997</v>
      </c>
      <c r="V279" s="4">
        <v>-2.2349999999999999</v>
      </c>
      <c r="W279" s="4">
        <v>2.6480000000000001</v>
      </c>
      <c r="X279" s="4">
        <v>5.944</v>
      </c>
      <c r="Y279" s="4">
        <v>0</v>
      </c>
      <c r="Z279" s="4">
        <v>90.813000000000002</v>
      </c>
      <c r="AA279" s="4">
        <v>63.953000000000003</v>
      </c>
      <c r="AB279" s="4">
        <v>8.4060000000000006</v>
      </c>
      <c r="AC279" s="4">
        <v>28.398</v>
      </c>
      <c r="AD279" s="4">
        <v>449.68799999999999</v>
      </c>
      <c r="AE279" s="4">
        <v>91.438000000000002</v>
      </c>
      <c r="AF279" s="4">
        <v>40.375</v>
      </c>
      <c r="AG279">
        <v>19.875</v>
      </c>
      <c r="AH279" s="4">
        <v>10.615384615384587</v>
      </c>
      <c r="AI279" s="32">
        <v>0.22210648148148149</v>
      </c>
      <c r="AJ279" s="22">
        <f t="shared" si="29"/>
        <v>7.0417062000000001</v>
      </c>
      <c r="AK279" s="21"/>
      <c r="AL279" s="22">
        <f t="shared" si="33"/>
        <v>4.2931331279869207</v>
      </c>
      <c r="AM279" s="23">
        <f t="shared" si="34"/>
        <v>5.0476961704593908</v>
      </c>
      <c r="AN279" s="23">
        <f t="shared" si="35"/>
        <v>35.139623399999998</v>
      </c>
      <c r="AO279" s="23">
        <f t="shared" si="36"/>
        <v>9.1066409842676891E-3</v>
      </c>
      <c r="AP279" s="23">
        <f t="shared" si="37"/>
        <v>0.11523213000508302</v>
      </c>
      <c r="AX279">
        <v>76.52</v>
      </c>
      <c r="AY279">
        <v>4</v>
      </c>
      <c r="AZ279">
        <v>40</v>
      </c>
      <c r="BA279">
        <v>15</v>
      </c>
      <c r="BB279">
        <v>5.56</v>
      </c>
      <c r="BC279">
        <f t="shared" si="28"/>
        <v>64.100803999999997</v>
      </c>
    </row>
    <row r="280" spans="1:55" x14ac:dyDescent="0.25">
      <c r="A280" t="s">
        <v>397</v>
      </c>
      <c r="B280" s="4">
        <v>48.088000000000001</v>
      </c>
      <c r="C280" s="4">
        <v>55.707999999999998</v>
      </c>
      <c r="D280" s="4">
        <v>61.317999999999998</v>
      </c>
      <c r="E280" s="4">
        <v>5.7610000000000001</v>
      </c>
      <c r="F280" s="4">
        <v>-32</v>
      </c>
      <c r="G280" s="4">
        <v>37.188000000000002</v>
      </c>
      <c r="H280" s="4">
        <v>2.2189999999999999</v>
      </c>
      <c r="I280" s="4">
        <v>25.5</v>
      </c>
      <c r="J280" s="4">
        <v>915.84400000000005</v>
      </c>
      <c r="K280" s="4">
        <v>2769</v>
      </c>
      <c r="L280" s="4">
        <v>25.75</v>
      </c>
      <c r="M280" s="4">
        <v>39.813000000000002</v>
      </c>
      <c r="N280" s="4">
        <v>2770</v>
      </c>
      <c r="O280" s="4">
        <v>-86.81</v>
      </c>
      <c r="P280" s="4">
        <v>36.5</v>
      </c>
      <c r="Q280" s="4">
        <v>8.5000000000000006E-2</v>
      </c>
      <c r="R280" s="4">
        <v>7.1999999999999995E-2</v>
      </c>
      <c r="S280" s="4">
        <v>-0.88800000000000001</v>
      </c>
      <c r="T280" s="4">
        <v>-4.5919999999999996</v>
      </c>
      <c r="U280" s="4">
        <v>-8.2210000000000001</v>
      </c>
      <c r="V280" s="4">
        <v>-2.12</v>
      </c>
      <c r="W280" s="4">
        <v>1.925</v>
      </c>
      <c r="X280" s="4">
        <v>5.407</v>
      </c>
      <c r="Y280" s="4">
        <v>0</v>
      </c>
      <c r="Z280" s="4">
        <v>90.555000000000007</v>
      </c>
      <c r="AA280" s="4">
        <v>63.515999999999998</v>
      </c>
      <c r="AB280" s="4">
        <v>7.8049999999999997</v>
      </c>
      <c r="AC280" s="4">
        <v>28.398</v>
      </c>
      <c r="AD280" s="4">
        <v>445.5</v>
      </c>
      <c r="AE280" s="4">
        <v>91.438000000000002</v>
      </c>
      <c r="AF280" s="4">
        <v>41.125</v>
      </c>
      <c r="AG280">
        <v>19.75</v>
      </c>
      <c r="AH280" s="4">
        <v>10.653846153846125</v>
      </c>
      <c r="AI280" s="32">
        <v>0.22210648148148149</v>
      </c>
      <c r="AJ280" s="22">
        <f t="shared" si="29"/>
        <v>6.5382484999999999</v>
      </c>
      <c r="AK280" s="21"/>
      <c r="AL280" s="22">
        <f t="shared" si="33"/>
        <v>4.2383899466361603</v>
      </c>
      <c r="AM280" s="23">
        <f t="shared" si="34"/>
        <v>5.1322364371387206</v>
      </c>
      <c r="AN280" s="23">
        <f t="shared" si="35"/>
        <v>35.139623399999998</v>
      </c>
      <c r="AO280" s="23">
        <f t="shared" si="36"/>
        <v>9.3057505109662934E-3</v>
      </c>
      <c r="AP280" s="23">
        <f t="shared" si="37"/>
        <v>0.11775158969449222</v>
      </c>
      <c r="AX280">
        <v>76.48</v>
      </c>
      <c r="AY280">
        <v>4</v>
      </c>
      <c r="AZ280">
        <v>40</v>
      </c>
      <c r="BA280">
        <v>15</v>
      </c>
      <c r="BB280">
        <v>5.58</v>
      </c>
      <c r="BC280">
        <f t="shared" si="28"/>
        <v>64.067295999999999</v>
      </c>
    </row>
    <row r="281" spans="1:55" x14ac:dyDescent="0.25">
      <c r="A281" t="s">
        <v>398</v>
      </c>
      <c r="B281" s="4">
        <v>48.432000000000002</v>
      </c>
      <c r="C281" s="4">
        <v>54.536000000000001</v>
      </c>
      <c r="D281" s="4">
        <v>61.136000000000003</v>
      </c>
      <c r="E281" s="4">
        <v>5.6040000000000001</v>
      </c>
      <c r="F281" s="4">
        <v>-32</v>
      </c>
      <c r="G281" s="4">
        <v>37.313000000000002</v>
      </c>
      <c r="H281" s="4">
        <v>2.25</v>
      </c>
      <c r="I281" s="4">
        <v>25.5</v>
      </c>
      <c r="J281" s="4">
        <v>915.84400000000005</v>
      </c>
      <c r="K281" s="4">
        <v>2769</v>
      </c>
      <c r="L281" s="4">
        <v>25.75</v>
      </c>
      <c r="M281" s="4">
        <v>39.938000000000002</v>
      </c>
      <c r="N281" s="4">
        <v>2770</v>
      </c>
      <c r="O281" s="4">
        <v>-86.617999999999995</v>
      </c>
      <c r="P281" s="4">
        <v>36.5</v>
      </c>
      <c r="Q281" s="4">
        <v>0.108</v>
      </c>
      <c r="R281" s="4">
        <v>9.5000000000000001E-2</v>
      </c>
      <c r="S281" s="4">
        <v>-0.88500000000000001</v>
      </c>
      <c r="T281" s="4">
        <v>-4.9480000000000004</v>
      </c>
      <c r="U281" s="4">
        <v>-7.9930000000000003</v>
      </c>
      <c r="V281" s="4">
        <v>-2.165</v>
      </c>
      <c r="W281" s="4">
        <v>1.64</v>
      </c>
      <c r="X281" s="4">
        <v>4.8070000000000004</v>
      </c>
      <c r="Y281" s="4">
        <v>0</v>
      </c>
      <c r="Z281" s="4">
        <v>90.242000000000004</v>
      </c>
      <c r="AA281" s="4">
        <v>63.116999999999997</v>
      </c>
      <c r="AB281" s="4">
        <v>7.2190000000000003</v>
      </c>
      <c r="AC281" s="4">
        <v>28.398</v>
      </c>
      <c r="AD281" s="4">
        <v>441.125</v>
      </c>
      <c r="AE281" s="4">
        <v>90.75</v>
      </c>
      <c r="AF281" s="4">
        <v>41.125</v>
      </c>
      <c r="AG281">
        <v>19.625</v>
      </c>
      <c r="AH281" s="4">
        <v>10.692307692307663</v>
      </c>
      <c r="AI281" s="32">
        <v>0.22210648148148149</v>
      </c>
      <c r="AJ281" s="22">
        <f t="shared" si="29"/>
        <v>6.0473563000000006</v>
      </c>
      <c r="AK281" s="21"/>
      <c r="AL281" s="22">
        <f t="shared" si="33"/>
        <v>4.16428891028304</v>
      </c>
      <c r="AM281" s="23">
        <f t="shared" si="34"/>
        <v>5.2466711707426805</v>
      </c>
      <c r="AN281" s="23">
        <f t="shared" si="35"/>
        <v>34.875225</v>
      </c>
      <c r="AO281" s="23">
        <f t="shared" si="36"/>
        <v>9.4154672889786017E-3</v>
      </c>
      <c r="AP281" s="23">
        <f t="shared" si="37"/>
        <v>0.11913990598471323</v>
      </c>
      <c r="AX281">
        <v>76.48</v>
      </c>
      <c r="AY281">
        <v>4</v>
      </c>
      <c r="AZ281">
        <v>40</v>
      </c>
      <c r="BA281">
        <v>15</v>
      </c>
      <c r="BB281">
        <v>5.6</v>
      </c>
      <c r="BC281">
        <f t="shared" si="28"/>
        <v>64.067295999999999</v>
      </c>
    </row>
    <row r="282" spans="1:55" x14ac:dyDescent="0.25">
      <c r="A282" t="s">
        <v>399</v>
      </c>
      <c r="B282" s="4">
        <v>48.798000000000002</v>
      </c>
      <c r="C282" s="4">
        <v>53.213000000000001</v>
      </c>
      <c r="D282" s="4">
        <v>60.941000000000003</v>
      </c>
      <c r="E282" s="4">
        <v>5.5750000000000002</v>
      </c>
      <c r="F282" s="4">
        <v>-48</v>
      </c>
      <c r="G282" s="4">
        <v>37.438000000000002</v>
      </c>
      <c r="H282" s="4">
        <v>2.25</v>
      </c>
      <c r="I282" s="4">
        <v>25.5</v>
      </c>
      <c r="J282" s="4">
        <v>915.90599999999995</v>
      </c>
      <c r="K282" s="4">
        <v>2768</v>
      </c>
      <c r="L282" s="4">
        <v>25.75</v>
      </c>
      <c r="M282" s="4">
        <v>40.125</v>
      </c>
      <c r="N282" s="4">
        <v>2770</v>
      </c>
      <c r="O282" s="4">
        <v>-86.518000000000001</v>
      </c>
      <c r="P282" s="4">
        <v>36.5</v>
      </c>
      <c r="Q282" s="4">
        <v>0.11700000000000001</v>
      </c>
      <c r="R282" s="4">
        <v>0.108</v>
      </c>
      <c r="S282" s="4">
        <v>-0.80700000000000005</v>
      </c>
      <c r="T282" s="4">
        <v>-5.1870000000000003</v>
      </c>
      <c r="U282" s="4">
        <v>-7.5960000000000001</v>
      </c>
      <c r="V282" s="4">
        <v>-2.0649999999999999</v>
      </c>
      <c r="W282" s="4">
        <v>2.0169999999999999</v>
      </c>
      <c r="X282" s="4">
        <v>3.9660000000000002</v>
      </c>
      <c r="Y282" s="4">
        <v>0</v>
      </c>
      <c r="Z282" s="4">
        <v>89.867000000000004</v>
      </c>
      <c r="AA282" s="4">
        <v>62.648000000000003</v>
      </c>
      <c r="AB282" s="4">
        <v>6.7190000000000003</v>
      </c>
      <c r="AC282" s="4">
        <v>28.398</v>
      </c>
      <c r="AD282" s="4">
        <v>436.31299999999999</v>
      </c>
      <c r="AE282" s="4">
        <v>90.75</v>
      </c>
      <c r="AF282" s="4">
        <v>41.125</v>
      </c>
      <c r="AG282">
        <v>19.625</v>
      </c>
      <c r="AH282" s="4">
        <v>10.730769230769202</v>
      </c>
      <c r="AI282" s="32">
        <v>0.22210648148148149</v>
      </c>
      <c r="AJ282" s="22">
        <f t="shared" si="29"/>
        <v>5.6285063000000006</v>
      </c>
      <c r="AK282" s="21"/>
      <c r="AL282" s="22">
        <f t="shared" si="33"/>
        <v>4.1145413044167602</v>
      </c>
      <c r="AM282" s="23">
        <f t="shared" si="34"/>
        <v>5.3234967362801706</v>
      </c>
      <c r="AN282" s="23">
        <f t="shared" si="35"/>
        <v>34.875225</v>
      </c>
      <c r="AO282" s="23">
        <f t="shared" si="36"/>
        <v>8.5856294940177772E-3</v>
      </c>
      <c r="AP282" s="23">
        <f t="shared" si="37"/>
        <v>0.10863943969453513</v>
      </c>
      <c r="AX282">
        <v>76.45</v>
      </c>
      <c r="AY282">
        <v>4</v>
      </c>
      <c r="AZ282">
        <v>40</v>
      </c>
      <c r="BA282">
        <v>15</v>
      </c>
      <c r="BB282">
        <v>5.62</v>
      </c>
      <c r="BC282">
        <f t="shared" si="28"/>
        <v>64.042164999999997</v>
      </c>
    </row>
    <row r="283" spans="1:55" s="21" customFormat="1" x14ac:dyDescent="0.25">
      <c r="A283" t="s">
        <v>400</v>
      </c>
      <c r="B283" s="4">
        <v>49.213999999999999</v>
      </c>
      <c r="C283" s="4">
        <v>51.972000000000001</v>
      </c>
      <c r="D283" s="4">
        <v>60.752000000000002</v>
      </c>
      <c r="E283" s="4">
        <v>5.5979999999999999</v>
      </c>
      <c r="F283" s="4">
        <v>-48</v>
      </c>
      <c r="G283" s="4">
        <v>37.625</v>
      </c>
      <c r="H283" s="4">
        <v>2.2810000000000001</v>
      </c>
      <c r="I283" s="4">
        <v>25.5</v>
      </c>
      <c r="J283" s="4">
        <v>915.90599999999995</v>
      </c>
      <c r="K283" s="4">
        <v>2768</v>
      </c>
      <c r="L283" s="4">
        <v>25.75</v>
      </c>
      <c r="M283" s="4">
        <v>40.25</v>
      </c>
      <c r="N283" s="4">
        <v>2770</v>
      </c>
      <c r="O283" s="4">
        <v>-86.391999999999996</v>
      </c>
      <c r="P283" s="4">
        <v>36.5</v>
      </c>
      <c r="Q283" s="4">
        <v>9.8000000000000004E-2</v>
      </c>
      <c r="R283" s="4">
        <v>8.5999999999999993E-2</v>
      </c>
      <c r="S283" s="4">
        <v>-0.73199999999999998</v>
      </c>
      <c r="T283" s="4">
        <v>-5.5039999999999996</v>
      </c>
      <c r="U283" s="4">
        <v>-6.907</v>
      </c>
      <c r="V283" s="4">
        <v>-2.0379999999999998</v>
      </c>
      <c r="W283" s="4">
        <v>2.3079999999999998</v>
      </c>
      <c r="X283" s="4">
        <v>3.117</v>
      </c>
      <c r="Y283" s="4">
        <v>0</v>
      </c>
      <c r="Z283" s="4">
        <v>89.492000000000004</v>
      </c>
      <c r="AA283" s="4">
        <v>62.234000000000002</v>
      </c>
      <c r="AB283" s="4">
        <v>6.3049999999999997</v>
      </c>
      <c r="AC283" s="4">
        <v>28.375</v>
      </c>
      <c r="AD283" s="4">
        <v>432.43799999999999</v>
      </c>
      <c r="AE283" s="4">
        <v>89.813000000000002</v>
      </c>
      <c r="AF283" s="4">
        <v>41.125</v>
      </c>
      <c r="AG283">
        <v>19.5</v>
      </c>
      <c r="AH283" s="4">
        <v>10.76923076923074</v>
      </c>
      <c r="AI283" s="32">
        <v>0.22210648148148149</v>
      </c>
      <c r="AJ283" s="22">
        <f t="shared" si="29"/>
        <v>5.2816985000000001</v>
      </c>
      <c r="AL283" s="22">
        <f t="shared" si="33"/>
        <v>4.0485580782259207</v>
      </c>
      <c r="AM283" s="23">
        <f t="shared" si="34"/>
        <v>5.4253950805286406</v>
      </c>
      <c r="AN283" s="23">
        <f t="shared" si="35"/>
        <v>34.515135899999997</v>
      </c>
      <c r="AO283" s="23">
        <f t="shared" si="36"/>
        <v>7.9510512017360382E-3</v>
      </c>
      <c r="AP283" s="23">
        <f t="shared" si="37"/>
        <v>0.10060971628708566</v>
      </c>
      <c r="AX283">
        <v>76.45</v>
      </c>
      <c r="AY283">
        <v>4</v>
      </c>
      <c r="AZ283">
        <v>40</v>
      </c>
      <c r="BA283">
        <v>15</v>
      </c>
      <c r="BB283">
        <v>5.64</v>
      </c>
      <c r="BC283">
        <f t="shared" si="28"/>
        <v>64.042164999999997</v>
      </c>
    </row>
    <row r="284" spans="1:55" x14ac:dyDescent="0.25">
      <c r="A284" t="s">
        <v>401</v>
      </c>
      <c r="B284" s="4">
        <v>49.741</v>
      </c>
      <c r="C284" s="4">
        <v>50.817999999999998</v>
      </c>
      <c r="D284" s="4">
        <v>60.612000000000002</v>
      </c>
      <c r="E284" s="4">
        <v>5.6970000000000001</v>
      </c>
      <c r="F284" s="4">
        <v>-48</v>
      </c>
      <c r="G284" s="4">
        <v>37.75</v>
      </c>
      <c r="H284" s="4">
        <v>2.2810000000000001</v>
      </c>
      <c r="I284" s="4">
        <v>25.5</v>
      </c>
      <c r="J284" s="4">
        <v>915.90599999999995</v>
      </c>
      <c r="K284" s="4">
        <v>2768</v>
      </c>
      <c r="L284" s="4">
        <v>25.75</v>
      </c>
      <c r="M284" s="4">
        <v>40.25</v>
      </c>
      <c r="N284" s="4">
        <v>2770</v>
      </c>
      <c r="O284" s="4">
        <v>-86.328000000000003</v>
      </c>
      <c r="P284" s="4">
        <v>36.5</v>
      </c>
      <c r="Q284" s="4">
        <v>0.106</v>
      </c>
      <c r="R284" s="4">
        <v>0.05</v>
      </c>
      <c r="S284" s="4">
        <v>-0.72899999999999998</v>
      </c>
      <c r="T284" s="4">
        <v>-5.7009999999999996</v>
      </c>
      <c r="U284" s="4">
        <v>-6.4050000000000002</v>
      </c>
      <c r="V284" s="4">
        <v>-1.98</v>
      </c>
      <c r="W284" s="4">
        <v>2.3980000000000001</v>
      </c>
      <c r="X284" s="4">
        <v>2.5249999999999999</v>
      </c>
      <c r="Y284" s="4">
        <v>0</v>
      </c>
      <c r="Z284" s="4">
        <v>89.108999999999995</v>
      </c>
      <c r="AA284" s="4">
        <v>61.813000000000002</v>
      </c>
      <c r="AB284" s="4">
        <v>5.8979999999999997</v>
      </c>
      <c r="AC284" s="4">
        <v>28.375</v>
      </c>
      <c r="AD284" s="4">
        <v>427.56299999999999</v>
      </c>
      <c r="AE284" s="4">
        <v>89.813000000000002</v>
      </c>
      <c r="AF284" s="4">
        <v>41.125</v>
      </c>
      <c r="AG284">
        <v>19.375</v>
      </c>
      <c r="AH284" s="4">
        <v>10.807692307692278</v>
      </c>
      <c r="AI284" s="32">
        <v>0.22210648148148149</v>
      </c>
      <c r="AJ284" s="22">
        <f t="shared" si="29"/>
        <v>4.9407546</v>
      </c>
      <c r="AK284" s="21"/>
      <c r="AL284" s="22">
        <f t="shared" si="33"/>
        <v>4.0075527294574806</v>
      </c>
      <c r="AM284" s="23">
        <f t="shared" si="34"/>
        <v>5.4887199190679103</v>
      </c>
      <c r="AN284" s="23">
        <f t="shared" si="35"/>
        <v>34.515135899999997</v>
      </c>
      <c r="AO284" s="23">
        <f t="shared" si="36"/>
        <v>7.9184649263190875E-3</v>
      </c>
      <c r="AP284" s="23">
        <f t="shared" si="37"/>
        <v>0.10019738138426974</v>
      </c>
      <c r="AX284">
        <v>76.45</v>
      </c>
      <c r="AY284">
        <v>4</v>
      </c>
      <c r="AZ284">
        <v>40</v>
      </c>
      <c r="BA284">
        <v>15</v>
      </c>
      <c r="BB284">
        <v>5.66</v>
      </c>
      <c r="BC284">
        <f t="shared" si="28"/>
        <v>64.042164999999997</v>
      </c>
    </row>
    <row r="285" spans="1:55" x14ac:dyDescent="0.25">
      <c r="A285" t="s">
        <v>402</v>
      </c>
      <c r="B285" s="4">
        <v>50.386000000000003</v>
      </c>
      <c r="C285" s="4">
        <v>49.642000000000003</v>
      </c>
      <c r="D285" s="4">
        <v>60.484999999999999</v>
      </c>
      <c r="E285" s="4">
        <v>5.923</v>
      </c>
      <c r="F285" s="4">
        <v>-48</v>
      </c>
      <c r="G285" s="4">
        <v>37.75</v>
      </c>
      <c r="H285" s="4">
        <v>2.3130000000000002</v>
      </c>
      <c r="I285" s="4">
        <v>25.5</v>
      </c>
      <c r="J285" s="4">
        <v>915.90599999999995</v>
      </c>
      <c r="K285" s="4">
        <v>2768</v>
      </c>
      <c r="L285" s="4">
        <v>25.75</v>
      </c>
      <c r="M285" s="4">
        <v>40.438000000000002</v>
      </c>
      <c r="N285" s="4">
        <v>2768</v>
      </c>
      <c r="O285" s="4">
        <v>-86.269000000000005</v>
      </c>
      <c r="P285" s="4">
        <v>37.063000000000002</v>
      </c>
      <c r="Q285" s="4">
        <v>0.10299999999999999</v>
      </c>
      <c r="R285" s="4">
        <v>3.4000000000000002E-2</v>
      </c>
      <c r="S285" s="4">
        <v>-0.78500000000000003</v>
      </c>
      <c r="T285" s="4">
        <v>-5.9889999999999999</v>
      </c>
      <c r="U285" s="4">
        <v>-6.1310000000000002</v>
      </c>
      <c r="V285" s="4">
        <v>-1.879</v>
      </c>
      <c r="W285" s="4">
        <v>2.0569999999999999</v>
      </c>
      <c r="X285" s="4">
        <v>2.0390000000000001</v>
      </c>
      <c r="Y285" s="4">
        <v>0</v>
      </c>
      <c r="Z285" s="4">
        <v>88.727000000000004</v>
      </c>
      <c r="AA285" s="4">
        <v>61.43</v>
      </c>
      <c r="AB285" s="4">
        <v>5.5229999999999997</v>
      </c>
      <c r="AC285" s="4">
        <v>28.375</v>
      </c>
      <c r="AD285" s="4">
        <v>424.25</v>
      </c>
      <c r="AE285" s="4">
        <v>89.375</v>
      </c>
      <c r="AF285" s="4">
        <v>41.125</v>
      </c>
      <c r="AG285">
        <v>19.25</v>
      </c>
      <c r="AH285" s="4">
        <v>10.846153846153817</v>
      </c>
      <c r="AI285" s="32">
        <v>0.22210648148148149</v>
      </c>
      <c r="AJ285" s="22">
        <f t="shared" si="29"/>
        <v>4.6266170999999998</v>
      </c>
      <c r="AK285" s="21"/>
      <c r="AL285" s="22">
        <f t="shared" si="33"/>
        <v>3.9476058236437201</v>
      </c>
      <c r="AM285" s="23">
        <f t="shared" si="34"/>
        <v>5.5812963327699912</v>
      </c>
      <c r="AN285" s="23">
        <f t="shared" si="35"/>
        <v>34.346812499999999</v>
      </c>
      <c r="AO285" s="23">
        <f t="shared" si="36"/>
        <v>8.6105208507259792E-3</v>
      </c>
      <c r="AP285" s="23">
        <f t="shared" si="37"/>
        <v>0.10895440588867385</v>
      </c>
      <c r="AX285">
        <v>76.45</v>
      </c>
      <c r="AY285">
        <v>4</v>
      </c>
      <c r="AZ285">
        <v>40</v>
      </c>
      <c r="BA285">
        <v>15</v>
      </c>
      <c r="BB285">
        <v>5.68</v>
      </c>
      <c r="BC285">
        <f t="shared" si="28"/>
        <v>64.042164999999997</v>
      </c>
    </row>
    <row r="286" spans="1:55" x14ac:dyDescent="0.25">
      <c r="A286" t="s">
        <v>403</v>
      </c>
      <c r="B286" s="4">
        <v>51.066000000000003</v>
      </c>
      <c r="C286" s="4">
        <v>48.253999999999998</v>
      </c>
      <c r="D286" s="4">
        <v>60.375</v>
      </c>
      <c r="E286" s="4">
        <v>6.3630000000000004</v>
      </c>
      <c r="F286" s="4">
        <v>-64</v>
      </c>
      <c r="G286" s="4">
        <v>37.938000000000002</v>
      </c>
      <c r="H286" s="4">
        <v>2.3130000000000002</v>
      </c>
      <c r="I286" s="4">
        <v>25.5</v>
      </c>
      <c r="J286" s="4">
        <v>915.90599999999995</v>
      </c>
      <c r="K286" s="4">
        <v>2767</v>
      </c>
      <c r="L286" s="4">
        <v>25.75</v>
      </c>
      <c r="M286" s="4">
        <v>40.625</v>
      </c>
      <c r="N286" s="4">
        <v>2768</v>
      </c>
      <c r="O286" s="4">
        <v>-86.238</v>
      </c>
      <c r="P286" s="4">
        <v>37.063000000000002</v>
      </c>
      <c r="Q286" s="4">
        <v>8.3000000000000004E-2</v>
      </c>
      <c r="R286" s="4">
        <v>4.2999999999999997E-2</v>
      </c>
      <c r="S286" s="4">
        <v>-0.86299999999999999</v>
      </c>
      <c r="T286" s="4">
        <v>-6.1470000000000002</v>
      </c>
      <c r="U286" s="4">
        <v>-5.8150000000000004</v>
      </c>
      <c r="V286" s="4">
        <v>-1.8440000000000001</v>
      </c>
      <c r="W286" s="4">
        <v>1.2709999999999999</v>
      </c>
      <c r="X286" s="4">
        <v>1.399</v>
      </c>
      <c r="Y286" s="4">
        <v>0</v>
      </c>
      <c r="Z286" s="4">
        <v>88.382999999999996</v>
      </c>
      <c r="AA286" s="4">
        <v>61.030999999999999</v>
      </c>
      <c r="AB286" s="4">
        <v>5.1639999999999997</v>
      </c>
      <c r="AC286" s="4">
        <v>28.390999999999998</v>
      </c>
      <c r="AD286" s="4">
        <v>420</v>
      </c>
      <c r="AE286" s="4">
        <v>89.375</v>
      </c>
      <c r="AF286" s="4">
        <v>41.125</v>
      </c>
      <c r="AG286">
        <v>19.125</v>
      </c>
      <c r="AH286" s="4">
        <v>10.884615384615355</v>
      </c>
      <c r="AI286" s="32">
        <v>0.22210648148148149</v>
      </c>
      <c r="AJ286" s="22">
        <f t="shared" si="29"/>
        <v>4.3258827999999996</v>
      </c>
      <c r="AK286" s="21"/>
      <c r="AL286" s="22">
        <f t="shared" si="33"/>
        <v>3.9147182850375604</v>
      </c>
      <c r="AM286" s="23">
        <f t="shared" si="34"/>
        <v>5.6320847819537709</v>
      </c>
      <c r="AN286" s="23">
        <f t="shared" si="35"/>
        <v>34.346812499999999</v>
      </c>
      <c r="AO286" s="23">
        <f t="shared" si="36"/>
        <v>9.4660885276134001E-3</v>
      </c>
      <c r="AP286" s="23">
        <f t="shared" si="37"/>
        <v>0.11978044876678411</v>
      </c>
      <c r="AX286">
        <v>76.45</v>
      </c>
      <c r="AY286">
        <v>4</v>
      </c>
      <c r="AZ286">
        <v>40</v>
      </c>
      <c r="BA286">
        <v>15</v>
      </c>
      <c r="BB286">
        <v>5.7</v>
      </c>
      <c r="BC286">
        <f t="shared" si="28"/>
        <v>64.042164999999997</v>
      </c>
    </row>
    <row r="287" spans="1:55" s="19" customFormat="1" x14ac:dyDescent="0.25">
      <c r="A287" t="s">
        <v>404</v>
      </c>
      <c r="B287" s="4">
        <v>51.761000000000003</v>
      </c>
      <c r="C287" s="4">
        <v>46.427</v>
      </c>
      <c r="D287" s="4">
        <v>60.204999999999998</v>
      </c>
      <c r="E287" s="4">
        <v>7.1609999999999996</v>
      </c>
      <c r="F287" s="4">
        <v>-64</v>
      </c>
      <c r="G287" s="4">
        <v>38.125</v>
      </c>
      <c r="H287" s="4">
        <v>2.3439999999999999</v>
      </c>
      <c r="I287" s="4">
        <v>25.5</v>
      </c>
      <c r="J287" s="4">
        <v>915.875</v>
      </c>
      <c r="K287" s="4">
        <v>2768</v>
      </c>
      <c r="L287" s="4">
        <v>25.75</v>
      </c>
      <c r="M287" s="4">
        <v>40.813000000000002</v>
      </c>
      <c r="N287" s="4">
        <v>2768</v>
      </c>
      <c r="O287" s="4">
        <v>-86.222999999999999</v>
      </c>
      <c r="P287" s="4">
        <v>37.063000000000002</v>
      </c>
      <c r="Q287" s="4">
        <v>8.2000000000000003E-2</v>
      </c>
      <c r="R287" s="4">
        <v>5.8000000000000003E-2</v>
      </c>
      <c r="S287" s="4">
        <v>-0.90500000000000003</v>
      </c>
      <c r="T287" s="4">
        <v>-6.3819999999999997</v>
      </c>
      <c r="U287" s="4">
        <v>-5.2160000000000002</v>
      </c>
      <c r="V287" s="4">
        <v>-1.8280000000000001</v>
      </c>
      <c r="W287" s="4">
        <v>0.58099999999999996</v>
      </c>
      <c r="X287" s="4">
        <v>0.86599999999999999</v>
      </c>
      <c r="Y287" s="4">
        <v>0</v>
      </c>
      <c r="Z287" s="4">
        <v>88.085999999999999</v>
      </c>
      <c r="AA287" s="4">
        <v>60.625</v>
      </c>
      <c r="AB287" s="4">
        <v>4.7889999999999997</v>
      </c>
      <c r="AC287" s="4">
        <v>28.390999999999998</v>
      </c>
      <c r="AD287" s="4">
        <v>416.81299999999999</v>
      </c>
      <c r="AE287" s="4">
        <v>88.5</v>
      </c>
      <c r="AF287" s="4">
        <v>41.125</v>
      </c>
      <c r="AG287">
        <v>19</v>
      </c>
      <c r="AH287" s="4">
        <v>10.923076923076893</v>
      </c>
      <c r="AI287" s="32">
        <v>0.22210648148148149</v>
      </c>
      <c r="AJ287" s="22">
        <f t="shared" si="29"/>
        <v>4.0117452999999994</v>
      </c>
      <c r="AK287" s="21"/>
      <c r="AL287" s="22">
        <f t="shared" si="33"/>
        <v>3.8658032750853604</v>
      </c>
      <c r="AM287" s="23">
        <f t="shared" si="34"/>
        <v>5.7076245639676202</v>
      </c>
      <c r="AN287" s="23">
        <f t="shared" si="35"/>
        <v>34.010549999999995</v>
      </c>
      <c r="AO287" s="23">
        <f t="shared" si="36"/>
        <v>1.0124041422851724E-2</v>
      </c>
      <c r="AP287" s="23">
        <f t="shared" si="37"/>
        <v>0.12810594591686419</v>
      </c>
      <c r="AX287">
        <v>76.45</v>
      </c>
      <c r="AY287">
        <v>4</v>
      </c>
      <c r="AZ287">
        <v>40</v>
      </c>
      <c r="BA287">
        <v>15</v>
      </c>
      <c r="BB287">
        <v>5.72</v>
      </c>
      <c r="BC287">
        <f t="shared" si="28"/>
        <v>64.042164999999997</v>
      </c>
    </row>
    <row r="288" spans="1:55" x14ac:dyDescent="0.25">
      <c r="A288" t="s">
        <v>405</v>
      </c>
      <c r="B288" s="4">
        <v>52.424999999999997</v>
      </c>
      <c r="C288" s="4">
        <v>44.19</v>
      </c>
      <c r="D288" s="4">
        <v>59.863999999999997</v>
      </c>
      <c r="E288" s="4">
        <v>8.2609999999999992</v>
      </c>
      <c r="F288" s="4">
        <v>-64</v>
      </c>
      <c r="G288" s="4">
        <v>38.375</v>
      </c>
      <c r="H288" s="4">
        <v>2.3439999999999999</v>
      </c>
      <c r="I288" s="4">
        <v>25.5</v>
      </c>
      <c r="J288" s="4">
        <v>915.875</v>
      </c>
      <c r="K288" s="4">
        <v>2767</v>
      </c>
      <c r="L288" s="4">
        <v>25.75</v>
      </c>
      <c r="M288" s="4">
        <v>41.125</v>
      </c>
      <c r="N288" s="4">
        <v>2768</v>
      </c>
      <c r="O288" s="4">
        <v>-86.233000000000004</v>
      </c>
      <c r="P288" s="4">
        <v>37.063000000000002</v>
      </c>
      <c r="Q288" s="4">
        <v>8.8999999999999996E-2</v>
      </c>
      <c r="R288" s="4">
        <v>8.7999999999999995E-2</v>
      </c>
      <c r="S288" s="4">
        <v>-0.91400000000000003</v>
      </c>
      <c r="T288" s="4">
        <v>-6.5279999999999996</v>
      </c>
      <c r="U288" s="4">
        <v>-4.4249999999999998</v>
      </c>
      <c r="V288" s="4">
        <v>-1.839</v>
      </c>
      <c r="W288" s="4">
        <v>0.05</v>
      </c>
      <c r="X288" s="4">
        <v>0.32</v>
      </c>
      <c r="Y288" s="4">
        <v>0</v>
      </c>
      <c r="Z288" s="4">
        <v>87.796999999999997</v>
      </c>
      <c r="AA288" s="4">
        <v>60.258000000000003</v>
      </c>
      <c r="AB288" s="4">
        <v>4.4059999999999997</v>
      </c>
      <c r="AC288" s="4">
        <v>28.390999999999998</v>
      </c>
      <c r="AD288" s="4">
        <v>413</v>
      </c>
      <c r="AE288" s="4">
        <v>88.5</v>
      </c>
      <c r="AF288" s="4">
        <v>41.125</v>
      </c>
      <c r="AG288">
        <v>18.875</v>
      </c>
      <c r="AH288" s="4">
        <v>10.961538461538431</v>
      </c>
      <c r="AI288" s="32">
        <v>0.22211805555555555</v>
      </c>
      <c r="AJ288" s="22">
        <f t="shared" si="29"/>
        <v>3.6909061999999997</v>
      </c>
      <c r="AK288" s="21"/>
      <c r="AL288" s="22">
        <f t="shared" si="33"/>
        <v>3.8354135242214409</v>
      </c>
      <c r="AM288" s="23">
        <f t="shared" si="34"/>
        <v>5.7545556625804801</v>
      </c>
      <c r="AN288" s="23">
        <f t="shared" si="35"/>
        <v>34.010549999999995</v>
      </c>
      <c r="AO288" s="23">
        <f t="shared" si="36"/>
        <v>1.0224722497775113E-2</v>
      </c>
      <c r="AP288" s="23">
        <f t="shared" si="37"/>
        <v>0.12937992769946288</v>
      </c>
      <c r="AX288">
        <v>76.45</v>
      </c>
      <c r="AY288">
        <v>4</v>
      </c>
      <c r="AZ288">
        <v>40</v>
      </c>
      <c r="BA288">
        <v>15</v>
      </c>
      <c r="BB288">
        <v>5.74</v>
      </c>
      <c r="BC288">
        <f t="shared" si="28"/>
        <v>64.042164999999997</v>
      </c>
    </row>
    <row r="289" spans="1:55" x14ac:dyDescent="0.25">
      <c r="A289" t="s">
        <v>406</v>
      </c>
      <c r="B289" s="4">
        <v>53.036000000000001</v>
      </c>
      <c r="C289" s="4">
        <v>41.887999999999998</v>
      </c>
      <c r="D289" s="4">
        <v>59.451000000000001</v>
      </c>
      <c r="E289" s="4">
        <v>9.4079999999999995</v>
      </c>
      <c r="F289" s="4">
        <v>-64</v>
      </c>
      <c r="G289" s="4">
        <v>38.375</v>
      </c>
      <c r="H289" s="4">
        <v>2.375</v>
      </c>
      <c r="I289" s="4">
        <v>25.5</v>
      </c>
      <c r="J289" s="4">
        <v>915.90599999999995</v>
      </c>
      <c r="K289" s="4">
        <v>2767</v>
      </c>
      <c r="L289" s="4">
        <v>25.75</v>
      </c>
      <c r="M289" s="4">
        <v>41.125</v>
      </c>
      <c r="N289" s="4">
        <v>2768</v>
      </c>
      <c r="O289" s="4">
        <v>-86.260999999999996</v>
      </c>
      <c r="P289" s="4">
        <v>37.063000000000002</v>
      </c>
      <c r="Q289" s="4">
        <v>0.09</v>
      </c>
      <c r="R289" s="4">
        <v>8.1000000000000003E-2</v>
      </c>
      <c r="S289" s="4">
        <v>-0.86799999999999999</v>
      </c>
      <c r="T289" s="4">
        <v>-6.6369999999999996</v>
      </c>
      <c r="U289" s="4">
        <v>-3.7290000000000001</v>
      </c>
      <c r="V289" s="4">
        <v>-1.831</v>
      </c>
      <c r="W289" s="4">
        <v>-0.13500000000000001</v>
      </c>
      <c r="X289" s="4">
        <v>-0.35899999999999999</v>
      </c>
      <c r="Y289" s="4">
        <v>0</v>
      </c>
      <c r="Z289" s="4">
        <v>87.492000000000004</v>
      </c>
      <c r="AA289" s="4">
        <v>59.859000000000002</v>
      </c>
      <c r="AB289" s="4">
        <v>4.0309999999999997</v>
      </c>
      <c r="AC289" s="4">
        <v>28.398</v>
      </c>
      <c r="AD289" s="4">
        <v>408.56299999999999</v>
      </c>
      <c r="AE289" s="4">
        <v>88.125</v>
      </c>
      <c r="AF289" s="4">
        <v>41.125</v>
      </c>
      <c r="AG289">
        <v>18.75</v>
      </c>
      <c r="AH289" s="4">
        <v>10.99999999999997</v>
      </c>
      <c r="AI289" s="32">
        <v>0.22211805555555555</v>
      </c>
      <c r="AJ289" s="22">
        <f t="shared" si="29"/>
        <v>3.3767687</v>
      </c>
      <c r="AK289" s="21"/>
      <c r="AL289" s="22">
        <f t="shared" si="33"/>
        <v>3.8127252855627605</v>
      </c>
      <c r="AM289" s="23">
        <f t="shared" si="34"/>
        <v>5.789593263599671</v>
      </c>
      <c r="AN289" s="23">
        <f t="shared" si="35"/>
        <v>33.866437500000004</v>
      </c>
      <c r="AO289" s="23">
        <f t="shared" si="36"/>
        <v>9.7929455727052469E-3</v>
      </c>
      <c r="AP289" s="23">
        <f t="shared" si="37"/>
        <v>0.12391637919142351</v>
      </c>
      <c r="AX289">
        <v>76.45</v>
      </c>
      <c r="AY289">
        <v>4</v>
      </c>
      <c r="AZ289">
        <v>40</v>
      </c>
      <c r="BA289">
        <v>15</v>
      </c>
      <c r="BB289">
        <v>5.76</v>
      </c>
      <c r="BC289">
        <f t="shared" si="28"/>
        <v>64.042164999999997</v>
      </c>
    </row>
    <row r="290" spans="1:55" x14ac:dyDescent="0.25">
      <c r="A290" t="s">
        <v>407</v>
      </c>
      <c r="B290" s="4">
        <v>53.604999999999997</v>
      </c>
      <c r="C290" s="4">
        <v>39.816000000000003</v>
      </c>
      <c r="D290" s="4">
        <v>59.055</v>
      </c>
      <c r="E290" s="4">
        <v>10.519</v>
      </c>
      <c r="F290" s="4">
        <v>-80</v>
      </c>
      <c r="G290" s="4">
        <v>38.563000000000002</v>
      </c>
      <c r="H290" s="4">
        <v>2.4060000000000001</v>
      </c>
      <c r="I290" s="4">
        <v>25.5</v>
      </c>
      <c r="J290" s="4">
        <v>915.93799999999999</v>
      </c>
      <c r="K290" s="4">
        <v>2767</v>
      </c>
      <c r="L290" s="4">
        <v>25.75</v>
      </c>
      <c r="M290" s="4">
        <v>41.313000000000002</v>
      </c>
      <c r="N290" s="4">
        <v>2768</v>
      </c>
      <c r="O290" s="4">
        <v>-86.317999999999998</v>
      </c>
      <c r="P290" s="4">
        <v>37.625</v>
      </c>
      <c r="Q290" s="4">
        <v>7.6999999999999999E-2</v>
      </c>
      <c r="R290" s="4">
        <v>5.1999999999999998E-2</v>
      </c>
      <c r="S290" s="4">
        <v>-0.76800000000000002</v>
      </c>
      <c r="T290" s="4">
        <v>-6.7789999999999999</v>
      </c>
      <c r="U290" s="4">
        <v>-3.0720000000000001</v>
      </c>
      <c r="V290" s="4">
        <v>-1.843</v>
      </c>
      <c r="W290" s="4">
        <v>-0.11600000000000001</v>
      </c>
      <c r="X290" s="4">
        <v>-0.91600000000000004</v>
      </c>
      <c r="Y290" s="4">
        <v>0</v>
      </c>
      <c r="Z290" s="4">
        <v>87.171999999999997</v>
      </c>
      <c r="AA290" s="4">
        <v>59.484000000000002</v>
      </c>
      <c r="AB290" s="4">
        <v>3.6880000000000002</v>
      </c>
      <c r="AC290" s="4">
        <v>28.398</v>
      </c>
      <c r="AD290" s="4">
        <v>406.375</v>
      </c>
      <c r="AE290" s="4">
        <v>88.125</v>
      </c>
      <c r="AF290" s="4">
        <v>41.125</v>
      </c>
      <c r="AG290">
        <v>18.625</v>
      </c>
      <c r="AH290" s="4">
        <v>11.038461538461508</v>
      </c>
      <c r="AI290" s="32">
        <v>0.22211805555555555</v>
      </c>
      <c r="AJ290" s="22">
        <f t="shared" si="29"/>
        <v>3.0894376000000001</v>
      </c>
      <c r="AK290" s="21"/>
      <c r="AL290" s="22">
        <f t="shared" si="33"/>
        <v>3.7831681306129203</v>
      </c>
      <c r="AM290" s="23">
        <f t="shared" si="34"/>
        <v>5.835238578688891</v>
      </c>
      <c r="AN290" s="23">
        <f t="shared" si="35"/>
        <v>33.866437500000004</v>
      </c>
      <c r="AO290" s="23">
        <f t="shared" si="36"/>
        <v>8.6647260366792978E-3</v>
      </c>
      <c r="AP290" s="23">
        <f t="shared" si="37"/>
        <v>0.10964029863941621</v>
      </c>
      <c r="AX290">
        <v>76.45</v>
      </c>
      <c r="AY290">
        <v>4</v>
      </c>
      <c r="AZ290">
        <v>40</v>
      </c>
      <c r="BA290">
        <v>15</v>
      </c>
      <c r="BB290">
        <v>5.78</v>
      </c>
      <c r="BC290">
        <f t="shared" si="28"/>
        <v>64.042164999999997</v>
      </c>
    </row>
    <row r="291" spans="1:55" x14ac:dyDescent="0.25">
      <c r="A291" t="s">
        <v>408</v>
      </c>
      <c r="B291" s="4">
        <v>54.182000000000002</v>
      </c>
      <c r="C291" s="4">
        <v>38.22</v>
      </c>
      <c r="D291" s="4">
        <v>58.884999999999998</v>
      </c>
      <c r="E291" s="4">
        <v>11.683</v>
      </c>
      <c r="F291" s="4">
        <v>-80</v>
      </c>
      <c r="G291" s="4">
        <v>38.688000000000002</v>
      </c>
      <c r="H291" s="4">
        <v>2.4060000000000001</v>
      </c>
      <c r="I291" s="4">
        <v>25.5</v>
      </c>
      <c r="J291" s="4">
        <v>915.93799999999999</v>
      </c>
      <c r="K291" s="4">
        <v>2767</v>
      </c>
      <c r="L291" s="4">
        <v>25.75</v>
      </c>
      <c r="M291" s="4">
        <v>41.438000000000002</v>
      </c>
      <c r="N291" s="4">
        <v>2768</v>
      </c>
      <c r="O291" s="4">
        <v>-86.363</v>
      </c>
      <c r="P291" s="4">
        <v>37.625</v>
      </c>
      <c r="Q291" s="4">
        <v>7.9000000000000001E-2</v>
      </c>
      <c r="R291" s="4">
        <v>0.04</v>
      </c>
      <c r="S291" s="4">
        <v>-0.83</v>
      </c>
      <c r="T291" s="4">
        <v>-6.8449999999999998</v>
      </c>
      <c r="U291" s="4">
        <v>-2.1539999999999999</v>
      </c>
      <c r="V291" s="4">
        <v>-1.8460000000000001</v>
      </c>
      <c r="W291" s="4">
        <v>-0.23200000000000001</v>
      </c>
      <c r="X291" s="4">
        <v>-1.208</v>
      </c>
      <c r="Y291" s="4">
        <v>0</v>
      </c>
      <c r="Z291" s="4">
        <v>86.828000000000003</v>
      </c>
      <c r="AA291" s="4">
        <v>59.140999999999998</v>
      </c>
      <c r="AB291" s="4">
        <v>3.359</v>
      </c>
      <c r="AC291" s="4">
        <v>28.382999999999999</v>
      </c>
      <c r="AD291" s="4">
        <v>402.75</v>
      </c>
      <c r="AE291" s="4">
        <v>87.313000000000002</v>
      </c>
      <c r="AF291" s="4">
        <v>41.125</v>
      </c>
      <c r="AG291">
        <v>18.5</v>
      </c>
      <c r="AH291" s="4">
        <v>11.076923076923046</v>
      </c>
      <c r="AI291" s="32">
        <v>0.22211805555555555</v>
      </c>
      <c r="AJ291" s="22">
        <f t="shared" si="29"/>
        <v>2.8138342999999999</v>
      </c>
      <c r="AK291" s="21"/>
      <c r="AL291" s="22">
        <f t="shared" si="33"/>
        <v>3.7694302980306</v>
      </c>
      <c r="AM291" s="23">
        <f t="shared" si="34"/>
        <v>5.8564540068289501</v>
      </c>
      <c r="AN291" s="23">
        <f t="shared" si="35"/>
        <v>33.5543859</v>
      </c>
      <c r="AO291" s="23">
        <f t="shared" si="36"/>
        <v>9.5392042327914935E-3</v>
      </c>
      <c r="AP291" s="23">
        <f t="shared" si="37"/>
        <v>0.12070562836473361</v>
      </c>
      <c r="AX291">
        <v>76.45</v>
      </c>
      <c r="AY291">
        <v>4</v>
      </c>
      <c r="AZ291">
        <v>40</v>
      </c>
      <c r="BA291">
        <v>15</v>
      </c>
      <c r="BB291">
        <v>5.8</v>
      </c>
      <c r="BC291">
        <f t="shared" si="28"/>
        <v>64.042164999999997</v>
      </c>
    </row>
    <row r="292" spans="1:55" x14ac:dyDescent="0.25">
      <c r="A292" t="s">
        <v>409</v>
      </c>
      <c r="B292" s="4">
        <v>54.738999999999997</v>
      </c>
      <c r="C292" s="4">
        <v>37.357999999999997</v>
      </c>
      <c r="D292" s="4">
        <v>59.146000000000001</v>
      </c>
      <c r="E292" s="4">
        <v>12.978999999999999</v>
      </c>
      <c r="F292" s="4">
        <v>-80</v>
      </c>
      <c r="G292" s="4">
        <v>38.813000000000002</v>
      </c>
      <c r="H292" s="4">
        <v>2.4060000000000001</v>
      </c>
      <c r="I292" s="4">
        <v>25.5</v>
      </c>
      <c r="J292" s="4">
        <v>915.93799999999999</v>
      </c>
      <c r="K292" s="4">
        <v>2767</v>
      </c>
      <c r="L292" s="4">
        <v>25.75</v>
      </c>
      <c r="M292" s="4">
        <v>41.625</v>
      </c>
      <c r="N292" s="4">
        <v>2768</v>
      </c>
      <c r="O292" s="4">
        <v>-86.459000000000003</v>
      </c>
      <c r="P292" s="4">
        <v>37.625</v>
      </c>
      <c r="Q292" s="4">
        <v>7.4999999999999997E-2</v>
      </c>
      <c r="R292" s="4">
        <v>6.0999999999999999E-2</v>
      </c>
      <c r="S292" s="4">
        <v>-0.93899999999999995</v>
      </c>
      <c r="T292" s="4">
        <v>-6.899</v>
      </c>
      <c r="U292" s="4">
        <v>-1.175</v>
      </c>
      <c r="V292" s="4">
        <v>-1.851</v>
      </c>
      <c r="W292" s="4">
        <v>-0.55900000000000005</v>
      </c>
      <c r="X292" s="4">
        <v>-1.49</v>
      </c>
      <c r="Y292" s="4">
        <v>0</v>
      </c>
      <c r="Z292" s="4">
        <v>86.43</v>
      </c>
      <c r="AA292" s="4">
        <v>58.82</v>
      </c>
      <c r="AB292" s="4">
        <v>3.0859999999999999</v>
      </c>
      <c r="AC292" s="4">
        <v>28.382999999999999</v>
      </c>
      <c r="AD292" s="4">
        <v>399.68799999999999</v>
      </c>
      <c r="AE292" s="4">
        <v>87.313000000000002</v>
      </c>
      <c r="AF292" s="4">
        <v>41.125</v>
      </c>
      <c r="AG292">
        <v>18.375</v>
      </c>
      <c r="AH292" s="4">
        <v>11.115384615384585</v>
      </c>
      <c r="AI292" s="32">
        <v>0.22211805555555555</v>
      </c>
      <c r="AJ292" s="22">
        <f t="shared" si="29"/>
        <v>2.5851421999999999</v>
      </c>
      <c r="AK292" s="21"/>
      <c r="AL292" s="22">
        <f t="shared" si="33"/>
        <v>3.75819025319052</v>
      </c>
      <c r="AM292" s="23">
        <f t="shared" si="34"/>
        <v>5.8738120843980903</v>
      </c>
      <c r="AN292" s="23">
        <f t="shared" si="35"/>
        <v>33.5543859</v>
      </c>
      <c r="AO292" s="23">
        <f t="shared" si="36"/>
        <v>1.0791943101917122E-2</v>
      </c>
      <c r="AP292" s="23">
        <f t="shared" si="37"/>
        <v>0.13655733136684922</v>
      </c>
      <c r="AX292">
        <v>76.48</v>
      </c>
      <c r="AY292">
        <v>4</v>
      </c>
      <c r="AZ292">
        <v>40</v>
      </c>
      <c r="BA292">
        <v>15</v>
      </c>
      <c r="BB292">
        <v>5.82</v>
      </c>
      <c r="BC292">
        <f t="shared" si="28"/>
        <v>64.067295999999999</v>
      </c>
    </row>
    <row r="293" spans="1:55" x14ac:dyDescent="0.25">
      <c r="A293" t="s">
        <v>410</v>
      </c>
      <c r="B293" s="4">
        <v>55.27</v>
      </c>
      <c r="C293" s="4">
        <v>37.256</v>
      </c>
      <c r="D293" s="4">
        <v>59.875999999999998</v>
      </c>
      <c r="E293" s="4">
        <v>14.317</v>
      </c>
      <c r="F293" s="4">
        <v>-80</v>
      </c>
      <c r="G293" s="4">
        <v>38.813000000000002</v>
      </c>
      <c r="H293" s="4">
        <v>2.4380000000000002</v>
      </c>
      <c r="I293" s="4">
        <v>25.5</v>
      </c>
      <c r="J293" s="4">
        <v>915.93799999999999</v>
      </c>
      <c r="K293" s="4">
        <v>2766</v>
      </c>
      <c r="L293" s="4">
        <v>25.75</v>
      </c>
      <c r="M293" s="4">
        <v>41.625</v>
      </c>
      <c r="N293" s="4">
        <v>2768</v>
      </c>
      <c r="O293" s="4">
        <v>-86.531999999999996</v>
      </c>
      <c r="P293" s="4">
        <v>37.625</v>
      </c>
      <c r="Q293" s="4">
        <v>5.0999999999999997E-2</v>
      </c>
      <c r="R293" s="4">
        <v>6.8000000000000005E-2</v>
      </c>
      <c r="S293" s="4">
        <v>-0.98599999999999999</v>
      </c>
      <c r="T293" s="4">
        <v>-6.9009999999999998</v>
      </c>
      <c r="U293" s="4">
        <v>-0.23499999999999999</v>
      </c>
      <c r="V293" s="4">
        <v>-1.897</v>
      </c>
      <c r="W293" s="4">
        <v>-0.90600000000000003</v>
      </c>
      <c r="X293" s="4">
        <v>-2.016</v>
      </c>
      <c r="Y293" s="4">
        <v>0</v>
      </c>
      <c r="Z293" s="4">
        <v>86.007999999999996</v>
      </c>
      <c r="AA293" s="4">
        <v>58.383000000000003</v>
      </c>
      <c r="AB293" s="4">
        <v>2.8980000000000001</v>
      </c>
      <c r="AC293" s="4">
        <v>28.382999999999999</v>
      </c>
      <c r="AD293" s="4">
        <v>395.75</v>
      </c>
      <c r="AE293" s="4">
        <v>86.375</v>
      </c>
      <c r="AF293" s="4">
        <v>42.5</v>
      </c>
      <c r="AG293">
        <v>18.25</v>
      </c>
      <c r="AH293" s="4">
        <v>11.153846153846123</v>
      </c>
      <c r="AI293" s="32">
        <v>0.22211805555555555</v>
      </c>
      <c r="AJ293" s="22">
        <f t="shared" si="29"/>
        <v>2.4276546000000003</v>
      </c>
      <c r="AK293" s="21"/>
      <c r="AL293" s="22">
        <f t="shared" si="33"/>
        <v>3.7577739552334806</v>
      </c>
      <c r="AM293" s="23">
        <f t="shared" si="34"/>
        <v>5.8744549761599103</v>
      </c>
      <c r="AN293" s="23">
        <f t="shared" si="35"/>
        <v>33.193912500000003</v>
      </c>
      <c r="AO293" s="23">
        <f t="shared" si="36"/>
        <v>1.1579576328373101E-2</v>
      </c>
      <c r="AP293" s="23">
        <f t="shared" si="37"/>
        <v>0.14652375636417736</v>
      </c>
      <c r="AX293">
        <v>76.48</v>
      </c>
      <c r="AY293">
        <v>4</v>
      </c>
      <c r="AZ293">
        <v>40</v>
      </c>
      <c r="BA293">
        <v>15</v>
      </c>
      <c r="BB293">
        <v>5.84</v>
      </c>
      <c r="BC293">
        <f t="shared" si="28"/>
        <v>64.067295999999999</v>
      </c>
    </row>
    <row r="294" spans="1:55" x14ac:dyDescent="0.25">
      <c r="A294" t="s">
        <v>411</v>
      </c>
      <c r="B294" s="4">
        <v>55.796999999999997</v>
      </c>
      <c r="C294" s="4">
        <v>37.726999999999997</v>
      </c>
      <c r="D294" s="4">
        <v>60.929000000000002</v>
      </c>
      <c r="E294" s="4">
        <v>15.757999999999999</v>
      </c>
      <c r="F294" s="4">
        <v>-96</v>
      </c>
      <c r="G294" s="4">
        <v>39.063000000000002</v>
      </c>
      <c r="H294" s="4">
        <v>2.4689999999999999</v>
      </c>
      <c r="I294" s="4">
        <v>25.5</v>
      </c>
      <c r="J294" s="4">
        <v>915.96900000000005</v>
      </c>
      <c r="K294" s="4">
        <v>2766</v>
      </c>
      <c r="L294" s="4">
        <v>25.75</v>
      </c>
      <c r="M294" s="4">
        <v>41.813000000000002</v>
      </c>
      <c r="N294" s="4">
        <v>2768</v>
      </c>
      <c r="O294" s="4">
        <v>-86.644000000000005</v>
      </c>
      <c r="P294" s="4">
        <v>37.625</v>
      </c>
      <c r="Q294" s="4">
        <v>0.06</v>
      </c>
      <c r="R294" s="4">
        <v>6.0999999999999999E-2</v>
      </c>
      <c r="S294" s="4">
        <v>-0.91800000000000004</v>
      </c>
      <c r="T294" s="4">
        <v>-6.8449999999999998</v>
      </c>
      <c r="U294" s="4">
        <v>0.996</v>
      </c>
      <c r="V294" s="4">
        <v>-1.921</v>
      </c>
      <c r="W294" s="4">
        <v>-1.0920000000000001</v>
      </c>
      <c r="X294" s="4">
        <v>-2.282</v>
      </c>
      <c r="Y294" s="4">
        <v>0</v>
      </c>
      <c r="Z294" s="4">
        <v>85.602000000000004</v>
      </c>
      <c r="AA294" s="4">
        <v>58.030999999999999</v>
      </c>
      <c r="AB294" s="4">
        <v>2.7730000000000001</v>
      </c>
      <c r="AC294" s="4">
        <v>28.367000000000001</v>
      </c>
      <c r="AD294" s="4">
        <v>392.75</v>
      </c>
      <c r="AE294" s="4">
        <v>86.375</v>
      </c>
      <c r="AF294" s="4">
        <v>42.5</v>
      </c>
      <c r="AG294">
        <v>18</v>
      </c>
      <c r="AH294" s="4">
        <v>11.192307692307661</v>
      </c>
      <c r="AI294" s="32">
        <v>0.22211805555555555</v>
      </c>
      <c r="AJ294" s="22">
        <f t="shared" si="29"/>
        <v>2.3229421000000001</v>
      </c>
      <c r="AK294" s="21"/>
      <c r="AL294" s="22">
        <f t="shared" si="33"/>
        <v>3.7694302980306</v>
      </c>
      <c r="AM294" s="23">
        <f t="shared" si="34"/>
        <v>5.8564540068289501</v>
      </c>
      <c r="AN294" s="23">
        <f t="shared" si="35"/>
        <v>33.193912500000003</v>
      </c>
      <c r="AO294" s="23">
        <f t="shared" si="36"/>
        <v>1.0780984857450817E-2</v>
      </c>
      <c r="AP294" s="23">
        <f t="shared" si="37"/>
        <v>0.13641866971837202</v>
      </c>
      <c r="AX294">
        <v>76.5</v>
      </c>
      <c r="AY294">
        <v>4</v>
      </c>
      <c r="AZ294">
        <v>40</v>
      </c>
      <c r="BA294">
        <v>15</v>
      </c>
      <c r="BB294">
        <v>5.86</v>
      </c>
      <c r="BC294">
        <f t="shared" si="28"/>
        <v>64.084050000000005</v>
      </c>
    </row>
    <row r="295" spans="1:55" x14ac:dyDescent="0.25">
      <c r="A295" t="s">
        <v>412</v>
      </c>
      <c r="B295" s="4">
        <v>56.316000000000003</v>
      </c>
      <c r="C295" s="4">
        <v>38.529000000000003</v>
      </c>
      <c r="D295" s="4">
        <v>62.084000000000003</v>
      </c>
      <c r="E295" s="4">
        <v>17.210999999999999</v>
      </c>
      <c r="F295" s="4">
        <v>-96</v>
      </c>
      <c r="G295" s="4">
        <v>39.188000000000002</v>
      </c>
      <c r="H295" s="4">
        <v>2.4689999999999999</v>
      </c>
      <c r="I295" s="4">
        <v>25.5</v>
      </c>
      <c r="J295" s="4">
        <v>915.96900000000005</v>
      </c>
      <c r="K295" s="4">
        <v>2766</v>
      </c>
      <c r="L295" s="4">
        <v>25.75</v>
      </c>
      <c r="M295" s="4">
        <v>41.938000000000002</v>
      </c>
      <c r="N295" s="4">
        <v>2766</v>
      </c>
      <c r="O295" s="4">
        <v>-86.727999999999994</v>
      </c>
      <c r="P295" s="4">
        <v>38.125</v>
      </c>
      <c r="Q295" s="4">
        <v>6.5000000000000002E-2</v>
      </c>
      <c r="R295" s="4">
        <v>2.1999999999999999E-2</v>
      </c>
      <c r="S295" s="4">
        <v>-0.83799999999999997</v>
      </c>
      <c r="T295" s="4">
        <v>-6.7549999999999999</v>
      </c>
      <c r="U295" s="4">
        <v>2.3919999999999999</v>
      </c>
      <c r="V295" s="4">
        <v>-1.9590000000000001</v>
      </c>
      <c r="W295" s="4">
        <v>-1.222</v>
      </c>
      <c r="X295" s="4">
        <v>-2.3849999999999998</v>
      </c>
      <c r="Y295" s="4">
        <v>0</v>
      </c>
      <c r="Z295" s="4">
        <v>85.233999999999995</v>
      </c>
      <c r="AA295" s="4">
        <v>57.688000000000002</v>
      </c>
      <c r="AB295" s="4">
        <v>2.641</v>
      </c>
      <c r="AC295" s="4">
        <v>28.367000000000001</v>
      </c>
      <c r="AD295" s="4">
        <v>390.18799999999999</v>
      </c>
      <c r="AE295" s="4">
        <v>86.375</v>
      </c>
      <c r="AF295" s="4">
        <v>42.5</v>
      </c>
      <c r="AG295">
        <v>17.875</v>
      </c>
      <c r="AH295" s="4">
        <v>11.2307692307692</v>
      </c>
      <c r="AI295" s="32">
        <v>0.22211805555555555</v>
      </c>
      <c r="AJ295" s="22">
        <f t="shared" si="29"/>
        <v>2.2123656999999999</v>
      </c>
      <c r="AK295" s="21"/>
      <c r="AL295" s="22">
        <f t="shared" si="33"/>
        <v>3.7881637060974005</v>
      </c>
      <c r="AM295" s="23">
        <f t="shared" si="34"/>
        <v>5.8275238775470513</v>
      </c>
      <c r="AN295" s="23">
        <f t="shared" si="35"/>
        <v>33.193912500000003</v>
      </c>
      <c r="AO295" s="23">
        <f t="shared" si="36"/>
        <v>9.8414654798951919E-3</v>
      </c>
      <c r="AP295" s="23">
        <f t="shared" si="37"/>
        <v>0.1245303324880128</v>
      </c>
      <c r="AX295">
        <v>76.5</v>
      </c>
      <c r="AY295">
        <v>4</v>
      </c>
      <c r="AZ295">
        <v>40</v>
      </c>
      <c r="BA295">
        <v>15</v>
      </c>
      <c r="BB295">
        <v>5.88</v>
      </c>
      <c r="BC295">
        <f t="shared" si="28"/>
        <v>64.084050000000005</v>
      </c>
    </row>
    <row r="296" spans="1:55" x14ac:dyDescent="0.25">
      <c r="A296" t="s">
        <v>413</v>
      </c>
      <c r="B296" s="4">
        <v>56.835000000000001</v>
      </c>
      <c r="C296" s="4">
        <v>39.451999999999998</v>
      </c>
      <c r="D296" s="4">
        <v>63.179000000000002</v>
      </c>
      <c r="E296" s="4">
        <v>18.617999999999999</v>
      </c>
      <c r="F296" s="4">
        <v>-96</v>
      </c>
      <c r="G296" s="4">
        <v>39.25</v>
      </c>
      <c r="H296" s="4">
        <v>2.5</v>
      </c>
      <c r="I296" s="4">
        <v>25.5</v>
      </c>
      <c r="J296" s="4">
        <v>915.96900000000005</v>
      </c>
      <c r="K296" s="4">
        <v>2766</v>
      </c>
      <c r="L296" s="4">
        <v>25.75</v>
      </c>
      <c r="M296" s="4">
        <v>42.063000000000002</v>
      </c>
      <c r="N296" s="4">
        <v>2766</v>
      </c>
      <c r="O296" s="4">
        <v>-86.843999999999994</v>
      </c>
      <c r="P296" s="4">
        <v>38.125</v>
      </c>
      <c r="Q296" s="4">
        <v>4.7E-2</v>
      </c>
      <c r="R296" s="4">
        <v>1.0999999999999999E-2</v>
      </c>
      <c r="S296" s="4">
        <v>-0.83799999999999997</v>
      </c>
      <c r="T296" s="4">
        <v>-6.5609999999999999</v>
      </c>
      <c r="U296" s="4">
        <v>3.7360000000000002</v>
      </c>
      <c r="V296" s="4">
        <v>-2.0070000000000001</v>
      </c>
      <c r="W296" s="4">
        <v>-1.6419999999999999</v>
      </c>
      <c r="X296" s="4">
        <v>-2.4159999999999999</v>
      </c>
      <c r="Y296" s="4">
        <v>0</v>
      </c>
      <c r="Z296" s="4">
        <v>84.891000000000005</v>
      </c>
      <c r="AA296" s="4">
        <v>57.344000000000001</v>
      </c>
      <c r="AB296" s="4">
        <v>2.641</v>
      </c>
      <c r="AC296" s="4">
        <v>28.344000000000001</v>
      </c>
      <c r="AD296" s="4">
        <v>390.18799999999999</v>
      </c>
      <c r="AE296" s="4">
        <v>85.875</v>
      </c>
      <c r="AF296" s="4">
        <v>42.5</v>
      </c>
      <c r="AG296">
        <v>17.75</v>
      </c>
      <c r="AH296" s="4">
        <v>11.269230769230738</v>
      </c>
      <c r="AI296" s="32">
        <v>0.22211805555555555</v>
      </c>
      <c r="AJ296" s="22">
        <f t="shared" si="29"/>
        <v>2.2123656999999999</v>
      </c>
      <c r="AK296" s="21"/>
      <c r="AL296" s="22">
        <f t="shared" si="33"/>
        <v>3.8285446079302807</v>
      </c>
      <c r="AM296" s="23">
        <f t="shared" si="34"/>
        <v>5.7651633766505102</v>
      </c>
      <c r="AN296" s="23">
        <f t="shared" si="35"/>
        <v>33.001762499999998</v>
      </c>
      <c r="AO296" s="23">
        <f t="shared" si="36"/>
        <v>9.9564013289132076E-3</v>
      </c>
      <c r="AP296" s="23">
        <f t="shared" si="37"/>
        <v>0.12598468900861892</v>
      </c>
      <c r="AX296">
        <v>76.52</v>
      </c>
      <c r="AY296">
        <v>4</v>
      </c>
      <c r="AZ296">
        <v>40</v>
      </c>
      <c r="BA296">
        <v>15</v>
      </c>
      <c r="BB296">
        <v>5.9</v>
      </c>
      <c r="BC296">
        <f t="shared" si="28"/>
        <v>64.100803999999997</v>
      </c>
    </row>
    <row r="297" spans="1:55" x14ac:dyDescent="0.25">
      <c r="A297" t="s">
        <v>414</v>
      </c>
      <c r="B297" s="4">
        <v>57.362000000000002</v>
      </c>
      <c r="C297" s="4">
        <v>40.319000000000003</v>
      </c>
      <c r="D297" s="4">
        <v>64.194999999999993</v>
      </c>
      <c r="E297" s="4">
        <v>19.683</v>
      </c>
      <c r="F297" s="4">
        <v>-112</v>
      </c>
      <c r="G297" s="4">
        <v>39.438000000000002</v>
      </c>
      <c r="H297" s="4">
        <v>2.5</v>
      </c>
      <c r="I297" s="4">
        <v>25.5</v>
      </c>
      <c r="J297" s="4">
        <v>915.96900000000005</v>
      </c>
      <c r="K297" s="4">
        <v>2765</v>
      </c>
      <c r="L297" s="4">
        <v>25.75</v>
      </c>
      <c r="M297" s="4">
        <v>42.063000000000002</v>
      </c>
      <c r="N297" s="4">
        <v>2766</v>
      </c>
      <c r="O297" s="4">
        <v>-86.915999999999997</v>
      </c>
      <c r="P297" s="4">
        <v>38.125</v>
      </c>
      <c r="Q297" s="4">
        <v>3.3000000000000002E-2</v>
      </c>
      <c r="R297" s="4">
        <v>0.04</v>
      </c>
      <c r="S297" s="4">
        <v>-0.90400000000000003</v>
      </c>
      <c r="T297" s="4">
        <v>-6.39</v>
      </c>
      <c r="U297" s="4">
        <v>5.1269999999999998</v>
      </c>
      <c r="V297" s="4">
        <v>-2.089</v>
      </c>
      <c r="W297" s="4">
        <v>-2.27</v>
      </c>
      <c r="X297" s="4">
        <v>-2.2970000000000002</v>
      </c>
      <c r="Y297" s="4">
        <v>0</v>
      </c>
      <c r="Z297" s="4">
        <v>84.891000000000005</v>
      </c>
      <c r="AA297" s="4">
        <v>57.344000000000001</v>
      </c>
      <c r="AB297" s="4">
        <v>2.484</v>
      </c>
      <c r="AC297" s="4">
        <v>28.344000000000001</v>
      </c>
      <c r="AD297" s="4">
        <v>387.06299999999999</v>
      </c>
      <c r="AE297" s="4">
        <v>85.875</v>
      </c>
      <c r="AF297" s="4">
        <v>42.5</v>
      </c>
      <c r="AG297">
        <v>17.5</v>
      </c>
      <c r="AH297" s="4">
        <v>11.307692307692276</v>
      </c>
      <c r="AI297" s="32">
        <v>0.22211805555555555</v>
      </c>
      <c r="AJ297" s="22">
        <f t="shared" si="29"/>
        <v>2.0808467999999998</v>
      </c>
      <c r="AK297" s="21"/>
      <c r="AL297" s="22">
        <f t="shared" si="33"/>
        <v>3.8641380832572003</v>
      </c>
      <c r="AM297" s="23">
        <f t="shared" si="34"/>
        <v>5.710196131014901</v>
      </c>
      <c r="AN297" s="23">
        <f t="shared" si="35"/>
        <v>33.001762499999998</v>
      </c>
      <c r="AO297" s="23">
        <f t="shared" si="36"/>
        <v>1.0740557042168903E-2</v>
      </c>
      <c r="AP297" s="23">
        <f t="shared" si="37"/>
        <v>0.13590711081598034</v>
      </c>
      <c r="AX297">
        <v>76.52</v>
      </c>
      <c r="AY297">
        <v>4</v>
      </c>
      <c r="AZ297">
        <v>40</v>
      </c>
      <c r="BA297">
        <v>15</v>
      </c>
      <c r="BB297">
        <v>5.92</v>
      </c>
      <c r="BC297">
        <f t="shared" si="28"/>
        <v>64.100803999999997</v>
      </c>
    </row>
    <row r="298" spans="1:55" x14ac:dyDescent="0.25">
      <c r="A298" t="s">
        <v>415</v>
      </c>
      <c r="B298" s="4">
        <v>57.881</v>
      </c>
      <c r="C298" s="4">
        <v>41.219000000000001</v>
      </c>
      <c r="D298" s="4">
        <v>65.138000000000005</v>
      </c>
      <c r="E298" s="4">
        <v>20.326000000000001</v>
      </c>
      <c r="F298" s="4">
        <v>-112</v>
      </c>
      <c r="G298" s="4">
        <v>39.438000000000002</v>
      </c>
      <c r="H298" s="4">
        <v>2.5</v>
      </c>
      <c r="I298" s="4">
        <v>25.5</v>
      </c>
      <c r="J298" s="4">
        <v>915.96900000000005</v>
      </c>
      <c r="K298" s="4">
        <v>2765</v>
      </c>
      <c r="L298" s="4">
        <v>25.75</v>
      </c>
      <c r="M298" s="4">
        <v>42.188000000000002</v>
      </c>
      <c r="N298" s="4">
        <v>2766</v>
      </c>
      <c r="O298" s="4">
        <v>-87.024000000000001</v>
      </c>
      <c r="P298" s="4">
        <v>38.125</v>
      </c>
      <c r="Q298" s="4">
        <v>1.4999999999999999E-2</v>
      </c>
      <c r="R298" s="4">
        <v>7.9000000000000001E-2</v>
      </c>
      <c r="S298" s="4">
        <v>-0.95499999999999996</v>
      </c>
      <c r="T298" s="4">
        <v>-6.0629999999999997</v>
      </c>
      <c r="U298" s="4">
        <v>6.7389999999999999</v>
      </c>
      <c r="V298" s="4">
        <v>-2.1680000000000001</v>
      </c>
      <c r="W298" s="4">
        <v>-2.3860000000000001</v>
      </c>
      <c r="X298" s="4">
        <v>-2.2749999999999999</v>
      </c>
      <c r="Y298" s="4">
        <v>0</v>
      </c>
      <c r="Z298" s="4">
        <v>84.546999999999997</v>
      </c>
      <c r="AA298" s="4">
        <v>57.015999999999998</v>
      </c>
      <c r="AB298" s="4">
        <v>2.3279999999999998</v>
      </c>
      <c r="AC298" s="4">
        <v>28.344000000000001</v>
      </c>
      <c r="AD298" s="4">
        <v>385.06299999999999</v>
      </c>
      <c r="AE298" s="4">
        <v>85</v>
      </c>
      <c r="AF298" s="4">
        <v>42.5</v>
      </c>
      <c r="AG298">
        <v>17.375</v>
      </c>
      <c r="AH298" s="4">
        <v>11.346153846153815</v>
      </c>
      <c r="AI298" s="32">
        <v>0.22211805555555555</v>
      </c>
      <c r="AJ298" s="22">
        <f t="shared" si="29"/>
        <v>1.9501655999999998</v>
      </c>
      <c r="AK298" s="21"/>
      <c r="AL298" s="22">
        <f t="shared" si="33"/>
        <v>3.9322027992332407</v>
      </c>
      <c r="AM298" s="23">
        <f t="shared" si="34"/>
        <v>5.6050833279573302</v>
      </c>
      <c r="AN298" s="23">
        <f t="shared" si="35"/>
        <v>32.665500000000002</v>
      </c>
      <c r="AO298" s="23">
        <f t="shared" si="36"/>
        <v>1.1581302243146614E-2</v>
      </c>
      <c r="AP298" s="23">
        <f t="shared" si="37"/>
        <v>0.14654559546334714</v>
      </c>
      <c r="AX298">
        <v>76.53</v>
      </c>
      <c r="AY298">
        <v>4</v>
      </c>
      <c r="AZ298">
        <v>40</v>
      </c>
      <c r="BA298">
        <v>15</v>
      </c>
      <c r="BB298">
        <v>5.94</v>
      </c>
      <c r="BC298">
        <f t="shared" si="28"/>
        <v>64.109181000000007</v>
      </c>
    </row>
    <row r="299" spans="1:55" x14ac:dyDescent="0.25">
      <c r="A299" t="s">
        <v>416</v>
      </c>
      <c r="B299" s="4">
        <v>58.328000000000003</v>
      </c>
      <c r="C299" s="4">
        <v>42.228999999999999</v>
      </c>
      <c r="D299" s="4">
        <v>65.977999999999994</v>
      </c>
      <c r="E299" s="4">
        <v>20.620999999999999</v>
      </c>
      <c r="F299" s="4">
        <v>-112</v>
      </c>
      <c r="G299" s="4">
        <v>39.5</v>
      </c>
      <c r="H299" s="4">
        <v>2.5310000000000001</v>
      </c>
      <c r="I299" s="4">
        <v>25.5</v>
      </c>
      <c r="J299" s="4">
        <v>916</v>
      </c>
      <c r="K299" s="4">
        <v>2765</v>
      </c>
      <c r="L299" s="4">
        <v>25.75</v>
      </c>
      <c r="M299" s="4">
        <v>42.313000000000002</v>
      </c>
      <c r="N299" s="4">
        <v>2766</v>
      </c>
      <c r="O299" s="4">
        <v>-87.1</v>
      </c>
      <c r="P299" s="4">
        <v>38.813000000000002</v>
      </c>
      <c r="Q299" s="4">
        <v>2.3E-2</v>
      </c>
      <c r="R299" s="4">
        <v>7.6999999999999999E-2</v>
      </c>
      <c r="S299" s="4">
        <v>-0.96299999999999997</v>
      </c>
      <c r="T299" s="4">
        <v>-5.8010000000000002</v>
      </c>
      <c r="U299" s="4">
        <v>8.2149999999999999</v>
      </c>
      <c r="V299" s="4">
        <v>-2.2440000000000002</v>
      </c>
      <c r="W299" s="4">
        <v>-2.1709999999999998</v>
      </c>
      <c r="X299" s="4">
        <v>-2.218</v>
      </c>
      <c r="Y299" s="4">
        <v>0</v>
      </c>
      <c r="Z299" s="4">
        <v>84.18</v>
      </c>
      <c r="AA299" s="4">
        <v>56.703000000000003</v>
      </c>
      <c r="AB299" s="4">
        <v>2.1949999999999998</v>
      </c>
      <c r="AC299" s="4">
        <v>28.352</v>
      </c>
      <c r="AD299" s="4">
        <v>381.75</v>
      </c>
      <c r="AE299" s="4">
        <v>85</v>
      </c>
      <c r="AF299" s="4">
        <v>42.5</v>
      </c>
      <c r="AG299">
        <v>17.125</v>
      </c>
      <c r="AH299" s="4">
        <v>11.384615384615353</v>
      </c>
      <c r="AI299" s="32">
        <v>0.22211805555555555</v>
      </c>
      <c r="AJ299" s="22">
        <f t="shared" si="29"/>
        <v>1.8387514999999999</v>
      </c>
      <c r="AK299" s="21"/>
      <c r="AL299" s="22">
        <f t="shared" si="33"/>
        <v>3.9867378316054807</v>
      </c>
      <c r="AM299" s="23">
        <f t="shared" si="34"/>
        <v>5.5208645071589109</v>
      </c>
      <c r="AN299" s="23">
        <f t="shared" si="35"/>
        <v>32.665500000000002</v>
      </c>
      <c r="AO299" s="23">
        <f t="shared" si="36"/>
        <v>1.1678318387591822E-2</v>
      </c>
      <c r="AP299" s="23">
        <f t="shared" si="37"/>
        <v>0.14777320254576262</v>
      </c>
      <c r="AX299">
        <v>76.53</v>
      </c>
      <c r="AY299">
        <v>4</v>
      </c>
      <c r="AZ299">
        <v>40</v>
      </c>
      <c r="BA299">
        <v>15</v>
      </c>
      <c r="BB299">
        <v>5.96</v>
      </c>
      <c r="BC299">
        <f t="shared" si="28"/>
        <v>64.109181000000007</v>
      </c>
    </row>
    <row r="300" spans="1:55" x14ac:dyDescent="0.25">
      <c r="A300" t="s">
        <v>417</v>
      </c>
      <c r="B300" s="4">
        <v>58.679000000000002</v>
      </c>
      <c r="C300" s="4">
        <v>43.354999999999997</v>
      </c>
      <c r="D300" s="4">
        <v>66.688999999999993</v>
      </c>
      <c r="E300" s="4">
        <v>20.707999999999998</v>
      </c>
      <c r="F300" s="4">
        <v>-112</v>
      </c>
      <c r="G300" s="4">
        <v>39.563000000000002</v>
      </c>
      <c r="H300" s="4">
        <v>2.5310000000000001</v>
      </c>
      <c r="I300" s="4">
        <v>25.5</v>
      </c>
      <c r="J300" s="4">
        <v>916.03099999999995</v>
      </c>
      <c r="K300" s="4">
        <v>2764</v>
      </c>
      <c r="L300" s="4">
        <v>25.75</v>
      </c>
      <c r="M300" s="4">
        <v>42.375</v>
      </c>
      <c r="N300" s="4">
        <v>2766</v>
      </c>
      <c r="O300" s="4">
        <v>-87.16</v>
      </c>
      <c r="P300" s="4">
        <v>38.813000000000002</v>
      </c>
      <c r="Q300" s="4">
        <v>3.4000000000000002E-2</v>
      </c>
      <c r="R300" s="4">
        <v>3.3000000000000002E-2</v>
      </c>
      <c r="S300" s="4">
        <v>-0.93899999999999995</v>
      </c>
      <c r="T300" s="4">
        <v>-5.4960000000000004</v>
      </c>
      <c r="U300" s="4">
        <v>9.6150000000000002</v>
      </c>
      <c r="V300" s="4">
        <v>-2.2949999999999999</v>
      </c>
      <c r="W300" s="4">
        <v>-1.6830000000000001</v>
      </c>
      <c r="X300" s="4">
        <v>-1.99</v>
      </c>
      <c r="Y300" s="4">
        <v>0</v>
      </c>
      <c r="Z300" s="4">
        <v>83.789000000000001</v>
      </c>
      <c r="AA300" s="4">
        <v>56.305</v>
      </c>
      <c r="AB300" s="4">
        <v>2.0939999999999999</v>
      </c>
      <c r="AC300" s="4">
        <v>28.352</v>
      </c>
      <c r="AD300" s="4">
        <v>379.06299999999999</v>
      </c>
      <c r="AE300" s="4">
        <v>84.563000000000002</v>
      </c>
      <c r="AF300" s="4">
        <v>42.5</v>
      </c>
      <c r="AG300">
        <v>16.875</v>
      </c>
      <c r="AH300" s="4">
        <v>11.423076923076891</v>
      </c>
      <c r="AI300" s="32">
        <v>0.22211805555555555</v>
      </c>
      <c r="AJ300" s="22">
        <f t="shared" si="29"/>
        <v>1.7541437999999998</v>
      </c>
      <c r="AK300" s="21"/>
      <c r="AL300" s="22">
        <f t="shared" si="33"/>
        <v>4.0502232700540803</v>
      </c>
      <c r="AM300" s="23">
        <f t="shared" si="34"/>
        <v>5.4228235134813607</v>
      </c>
      <c r="AN300" s="23">
        <f t="shared" si="35"/>
        <v>32.497560899999996</v>
      </c>
      <c r="AO300" s="23">
        <f t="shared" si="36"/>
        <v>1.1505267067207945E-2</v>
      </c>
      <c r="AP300" s="23">
        <f t="shared" si="37"/>
        <v>0.14558347394193652</v>
      </c>
      <c r="AX300">
        <v>76.5</v>
      </c>
      <c r="AY300">
        <v>4</v>
      </c>
      <c r="AZ300">
        <v>40</v>
      </c>
      <c r="BA300">
        <v>15</v>
      </c>
      <c r="BB300">
        <v>5.98</v>
      </c>
      <c r="BC300">
        <f t="shared" si="28"/>
        <v>64.084050000000005</v>
      </c>
    </row>
    <row r="301" spans="1:55" x14ac:dyDescent="0.25">
      <c r="A301" t="s">
        <v>418</v>
      </c>
      <c r="B301" s="4">
        <v>58.969000000000001</v>
      </c>
      <c r="C301" s="4">
        <v>44.567999999999998</v>
      </c>
      <c r="D301" s="4">
        <v>67.266999999999996</v>
      </c>
      <c r="E301" s="4">
        <v>20.725000000000001</v>
      </c>
      <c r="F301" s="4">
        <v>-112</v>
      </c>
      <c r="G301" s="4">
        <v>39.5</v>
      </c>
      <c r="H301" s="4">
        <v>2.5310000000000001</v>
      </c>
      <c r="I301" s="4">
        <v>25.5</v>
      </c>
      <c r="J301" s="4">
        <v>916.03099999999995</v>
      </c>
      <c r="K301" s="4">
        <v>2764</v>
      </c>
      <c r="L301" s="4">
        <v>25.75</v>
      </c>
      <c r="M301" s="4">
        <v>42.313000000000002</v>
      </c>
      <c r="N301" s="4">
        <v>2766</v>
      </c>
      <c r="O301" s="4">
        <v>-87.227999999999994</v>
      </c>
      <c r="P301" s="4">
        <v>38.813000000000002</v>
      </c>
      <c r="Q301" s="4">
        <v>3.5000000000000003E-2</v>
      </c>
      <c r="R301" s="4">
        <v>0.01</v>
      </c>
      <c r="S301" s="4">
        <v>-0.9</v>
      </c>
      <c r="T301" s="4">
        <v>-4.992</v>
      </c>
      <c r="U301" s="4">
        <v>10.609</v>
      </c>
      <c r="V301" s="4">
        <v>-2.3170000000000002</v>
      </c>
      <c r="W301" s="4">
        <v>-1.1220000000000001</v>
      </c>
      <c r="X301" s="4">
        <v>-1.5760000000000001</v>
      </c>
      <c r="Y301" s="4">
        <v>0</v>
      </c>
      <c r="Z301" s="4">
        <v>83.375</v>
      </c>
      <c r="AA301" s="4">
        <v>55.969000000000001</v>
      </c>
      <c r="AB301" s="4">
        <v>2.0230000000000001</v>
      </c>
      <c r="AC301" s="4">
        <v>28.344000000000001</v>
      </c>
      <c r="AD301" s="4">
        <v>377.18799999999999</v>
      </c>
      <c r="AE301" s="4">
        <v>84.563000000000002</v>
      </c>
      <c r="AF301" s="4">
        <v>42.5</v>
      </c>
      <c r="AG301">
        <v>16.75</v>
      </c>
      <c r="AH301" s="4">
        <v>11.46153846153843</v>
      </c>
      <c r="AI301" s="32">
        <v>0.22211805555555555</v>
      </c>
      <c r="AJ301" s="22">
        <f t="shared" si="29"/>
        <v>1.6946671000000002</v>
      </c>
      <c r="AK301" s="21"/>
      <c r="AL301" s="22">
        <f t="shared" si="33"/>
        <v>4.1551303552281604</v>
      </c>
      <c r="AM301" s="23">
        <f t="shared" si="34"/>
        <v>5.2608147895027209</v>
      </c>
      <c r="AN301" s="23">
        <f t="shared" si="35"/>
        <v>32.497560899999996</v>
      </c>
      <c r="AO301" s="23">
        <f t="shared" si="36"/>
        <v>1.1027412524480459E-2</v>
      </c>
      <c r="AP301" s="23">
        <f t="shared" si="37"/>
        <v>0.13953687598268677</v>
      </c>
      <c r="AX301">
        <v>76.5</v>
      </c>
      <c r="AY301">
        <v>4</v>
      </c>
      <c r="AZ301">
        <v>40</v>
      </c>
      <c r="BA301">
        <v>15</v>
      </c>
      <c r="BB301">
        <v>6</v>
      </c>
      <c r="BC301">
        <f t="shared" si="28"/>
        <v>64.084050000000005</v>
      </c>
    </row>
    <row r="302" spans="1:55" x14ac:dyDescent="0.25">
      <c r="A302" t="s">
        <v>419</v>
      </c>
      <c r="B302" s="4">
        <v>59.274999999999999</v>
      </c>
      <c r="C302" s="4">
        <v>45.753</v>
      </c>
      <c r="D302" s="4">
        <v>67.722999999999999</v>
      </c>
      <c r="E302" s="4">
        <v>20.748000000000001</v>
      </c>
      <c r="F302" s="4">
        <v>-112</v>
      </c>
      <c r="G302" s="4">
        <v>39.5</v>
      </c>
      <c r="H302" s="4">
        <v>2.5310000000000001</v>
      </c>
      <c r="I302" s="4">
        <v>25.5</v>
      </c>
      <c r="J302" s="4">
        <v>916.03099999999995</v>
      </c>
      <c r="K302" s="4">
        <v>2764</v>
      </c>
      <c r="L302" s="4">
        <v>25.75</v>
      </c>
      <c r="M302" s="4">
        <v>42.313000000000002</v>
      </c>
      <c r="N302" s="4">
        <v>2766</v>
      </c>
      <c r="O302" s="4">
        <v>-87.260999999999996</v>
      </c>
      <c r="P302" s="4">
        <v>38.813000000000002</v>
      </c>
      <c r="Q302" s="4">
        <v>-4.0000000000000001E-3</v>
      </c>
      <c r="R302" s="4">
        <v>9.2999999999999999E-2</v>
      </c>
      <c r="S302" s="4">
        <v>-0.98899999999999999</v>
      </c>
      <c r="T302" s="4">
        <v>-4.641</v>
      </c>
      <c r="U302" s="4">
        <v>11.584</v>
      </c>
      <c r="V302" s="4">
        <v>-2.3530000000000002</v>
      </c>
      <c r="W302" s="4">
        <v>-0.71199999999999997</v>
      </c>
      <c r="X302" s="4">
        <v>-1.036</v>
      </c>
      <c r="Y302" s="4">
        <v>0</v>
      </c>
      <c r="Z302" s="4">
        <v>82.938000000000002</v>
      </c>
      <c r="AA302" s="4">
        <v>55.633000000000003</v>
      </c>
      <c r="AB302" s="4">
        <v>1.992</v>
      </c>
      <c r="AC302" s="4">
        <v>28.344000000000001</v>
      </c>
      <c r="AD302" s="4">
        <v>374</v>
      </c>
      <c r="AE302" s="4">
        <v>83.563000000000002</v>
      </c>
      <c r="AF302" s="4">
        <v>42.5</v>
      </c>
      <c r="AG302">
        <v>16.375</v>
      </c>
      <c r="AH302" s="4">
        <v>11.499999999999968</v>
      </c>
      <c r="AI302" s="32">
        <v>0.22211805555555555</v>
      </c>
      <c r="AJ302" s="22">
        <f t="shared" si="29"/>
        <v>1.6686984</v>
      </c>
      <c r="AK302" s="21"/>
      <c r="AL302" s="22">
        <f t="shared" si="33"/>
        <v>4.2281906466886801</v>
      </c>
      <c r="AM302" s="23">
        <f t="shared" si="34"/>
        <v>5.1479872853033104</v>
      </c>
      <c r="AN302" s="23">
        <f t="shared" si="35"/>
        <v>32.1132609</v>
      </c>
      <c r="AO302" s="23">
        <f t="shared" si="36"/>
        <v>1.2409666798200516E-2</v>
      </c>
      <c r="AP302" s="23">
        <f t="shared" si="37"/>
        <v>0.15702741991041574</v>
      </c>
      <c r="AX302">
        <v>76.41</v>
      </c>
      <c r="AY302">
        <v>4</v>
      </c>
      <c r="AZ302">
        <v>40</v>
      </c>
      <c r="BA302">
        <v>16</v>
      </c>
      <c r="BB302">
        <v>6.02</v>
      </c>
      <c r="BC302">
        <f t="shared" si="28"/>
        <v>64.008656999999999</v>
      </c>
    </row>
    <row r="303" spans="1:55" x14ac:dyDescent="0.25">
      <c r="A303" t="s">
        <v>420</v>
      </c>
      <c r="B303" s="4">
        <v>59.576000000000001</v>
      </c>
      <c r="C303" s="4">
        <v>46.786999999999999</v>
      </c>
      <c r="D303" s="4">
        <v>68.093999999999994</v>
      </c>
      <c r="E303" s="4">
        <v>20.795000000000002</v>
      </c>
      <c r="F303" s="4">
        <v>-128</v>
      </c>
      <c r="G303" s="4">
        <v>39.5</v>
      </c>
      <c r="H303" s="4">
        <v>2.5310000000000001</v>
      </c>
      <c r="I303" s="4">
        <v>25.5</v>
      </c>
      <c r="J303" s="4">
        <v>916.03099999999995</v>
      </c>
      <c r="K303" s="4">
        <v>2764</v>
      </c>
      <c r="L303" s="4">
        <v>25.75</v>
      </c>
      <c r="M303" s="4">
        <v>42.25</v>
      </c>
      <c r="N303" s="4">
        <v>2766</v>
      </c>
      <c r="O303" s="4">
        <v>-87.295000000000002</v>
      </c>
      <c r="P303" s="4">
        <v>38.813000000000002</v>
      </c>
      <c r="Q303" s="4">
        <v>-4.0000000000000001E-3</v>
      </c>
      <c r="R303" s="4">
        <v>0.1</v>
      </c>
      <c r="S303" s="4">
        <v>-1.0189999999999999</v>
      </c>
      <c r="T303" s="4">
        <v>-4.0380000000000003</v>
      </c>
      <c r="U303" s="4">
        <v>12.776</v>
      </c>
      <c r="V303" s="4">
        <v>-2.3860000000000001</v>
      </c>
      <c r="W303" s="4">
        <v>-0.72599999999999998</v>
      </c>
      <c r="X303" s="4">
        <v>-0.67500000000000004</v>
      </c>
      <c r="Y303" s="4">
        <v>0</v>
      </c>
      <c r="Z303" s="4">
        <v>82.5</v>
      </c>
      <c r="AA303" s="4">
        <v>55.305</v>
      </c>
      <c r="AB303" s="4">
        <v>2.008</v>
      </c>
      <c r="AC303" s="4">
        <v>28.344000000000001</v>
      </c>
      <c r="AD303" s="4">
        <v>371.75</v>
      </c>
      <c r="AE303" s="4">
        <v>83.563000000000002</v>
      </c>
      <c r="AF303" s="4">
        <v>42.5</v>
      </c>
      <c r="AG303">
        <v>16.25</v>
      </c>
      <c r="AH303" s="4">
        <v>11.538461538461506</v>
      </c>
      <c r="AI303" s="32">
        <v>0.22211805555555555</v>
      </c>
      <c r="AJ303" s="22">
        <f t="shared" si="29"/>
        <v>1.6821016</v>
      </c>
      <c r="AK303" s="21"/>
      <c r="AL303" s="22">
        <f t="shared" si="33"/>
        <v>4.3537044807362406</v>
      </c>
      <c r="AM303" s="23">
        <f t="shared" si="34"/>
        <v>4.9541554191145805</v>
      </c>
      <c r="AN303" s="23">
        <f t="shared" si="35"/>
        <v>32.1132609</v>
      </c>
      <c r="AO303" s="23">
        <f t="shared" si="36"/>
        <v>1.2786097540309732E-2</v>
      </c>
      <c r="AP303" s="23">
        <f t="shared" si="37"/>
        <v>0.16179063790567608</v>
      </c>
      <c r="AX303">
        <v>76.41</v>
      </c>
      <c r="AY303">
        <v>4</v>
      </c>
      <c r="AZ303">
        <v>40</v>
      </c>
      <c r="BA303">
        <v>16</v>
      </c>
      <c r="BB303">
        <v>6.04</v>
      </c>
      <c r="BC303">
        <f t="shared" si="28"/>
        <v>64.008656999999999</v>
      </c>
    </row>
    <row r="304" spans="1:55" x14ac:dyDescent="0.25">
      <c r="A304" t="s">
        <v>421</v>
      </c>
      <c r="B304" s="4">
        <v>59.802</v>
      </c>
      <c r="C304" s="4">
        <v>47.667999999999999</v>
      </c>
      <c r="D304" s="4">
        <v>68.38</v>
      </c>
      <c r="E304" s="4">
        <v>20.789000000000001</v>
      </c>
      <c r="F304" s="4">
        <v>-128</v>
      </c>
      <c r="G304" s="4">
        <v>39.438000000000002</v>
      </c>
      <c r="H304" s="4">
        <v>2.5</v>
      </c>
      <c r="I304" s="4">
        <v>25.5</v>
      </c>
      <c r="J304" s="4">
        <v>916.06299999999999</v>
      </c>
      <c r="K304" s="4">
        <v>2763</v>
      </c>
      <c r="L304" s="4">
        <v>25.75</v>
      </c>
      <c r="M304" s="4">
        <v>42.25</v>
      </c>
      <c r="N304" s="4">
        <v>2764</v>
      </c>
      <c r="O304" s="4">
        <v>-87.325999999999993</v>
      </c>
      <c r="P304" s="4">
        <v>39.438000000000002</v>
      </c>
      <c r="Q304" s="4">
        <v>3.5999999999999997E-2</v>
      </c>
      <c r="R304" s="4">
        <v>4.7E-2</v>
      </c>
      <c r="S304" s="4">
        <v>-0.98299999999999998</v>
      </c>
      <c r="T304" s="4">
        <v>-3.597</v>
      </c>
      <c r="U304" s="4">
        <v>13.625</v>
      </c>
      <c r="V304" s="4">
        <v>-2.379</v>
      </c>
      <c r="W304" s="4">
        <v>-0.29599999999999999</v>
      </c>
      <c r="X304" s="4">
        <v>-0.35</v>
      </c>
      <c r="Y304" s="4">
        <v>0</v>
      </c>
      <c r="Z304" s="4">
        <v>82.093999999999994</v>
      </c>
      <c r="AA304" s="4">
        <v>55.008000000000003</v>
      </c>
      <c r="AB304" s="4">
        <v>2.0230000000000001</v>
      </c>
      <c r="AC304" s="4">
        <v>28.32</v>
      </c>
      <c r="AD304" s="4">
        <v>369.56299999999999</v>
      </c>
      <c r="AE304" s="4">
        <v>82.5</v>
      </c>
      <c r="AF304" s="4">
        <v>42.5</v>
      </c>
      <c r="AG304">
        <v>16</v>
      </c>
      <c r="AH304" s="4">
        <v>11.576923076923045</v>
      </c>
      <c r="AI304" s="32">
        <v>0.22211805555555555</v>
      </c>
      <c r="AJ304" s="22">
        <f t="shared" si="29"/>
        <v>1.6946671000000002</v>
      </c>
      <c r="AK304" s="21"/>
      <c r="AL304" s="22">
        <f t="shared" si="33"/>
        <v>4.4454981802635611</v>
      </c>
      <c r="AM304" s="23">
        <f t="shared" si="34"/>
        <v>4.8123977856332703</v>
      </c>
      <c r="AN304" s="23">
        <f t="shared" si="35"/>
        <v>31.704750000000001</v>
      </c>
      <c r="AO304" s="23">
        <f t="shared" si="36"/>
        <v>1.2654281646926349E-2</v>
      </c>
      <c r="AP304" s="23">
        <f t="shared" si="37"/>
        <v>0.16012268742982766</v>
      </c>
      <c r="AX304">
        <v>76.27</v>
      </c>
      <c r="AY304">
        <v>4</v>
      </c>
      <c r="AZ304">
        <v>40</v>
      </c>
      <c r="BA304">
        <v>16</v>
      </c>
      <c r="BB304">
        <v>6.06</v>
      </c>
      <c r="BC304">
        <f t="shared" si="28"/>
        <v>63.891378999999993</v>
      </c>
    </row>
    <row r="305" spans="1:55" x14ac:dyDescent="0.25">
      <c r="A305" t="s">
        <v>422</v>
      </c>
      <c r="B305" s="4">
        <v>59.951000000000001</v>
      </c>
      <c r="C305" s="4">
        <v>48.552999999999997</v>
      </c>
      <c r="D305" s="4">
        <v>68.563000000000002</v>
      </c>
      <c r="E305" s="4">
        <v>20.731000000000002</v>
      </c>
      <c r="F305" s="4">
        <v>-144</v>
      </c>
      <c r="G305" s="4">
        <v>39.313000000000002</v>
      </c>
      <c r="H305" s="4">
        <v>2.5</v>
      </c>
      <c r="I305" s="4">
        <v>25.5</v>
      </c>
      <c r="J305" s="4">
        <v>916.06299999999999</v>
      </c>
      <c r="K305" s="4">
        <v>2762</v>
      </c>
      <c r="L305" s="4">
        <v>25.75</v>
      </c>
      <c r="M305" s="4">
        <v>42.125</v>
      </c>
      <c r="N305" s="4">
        <v>2764</v>
      </c>
      <c r="O305" s="4">
        <v>-87.331000000000003</v>
      </c>
      <c r="P305" s="4">
        <v>39.438000000000002</v>
      </c>
      <c r="Q305" s="4">
        <v>6.7000000000000004E-2</v>
      </c>
      <c r="R305" s="4">
        <v>1.4E-2</v>
      </c>
      <c r="S305" s="4">
        <v>-0.94699999999999995</v>
      </c>
      <c r="T305" s="4">
        <v>-2.9209999999999998</v>
      </c>
      <c r="U305" s="4">
        <v>14.292</v>
      </c>
      <c r="V305" s="4">
        <v>-2.375</v>
      </c>
      <c r="W305" s="4">
        <v>0.46700000000000003</v>
      </c>
      <c r="X305" s="4">
        <v>0.02</v>
      </c>
      <c r="Y305" s="4">
        <v>0</v>
      </c>
      <c r="Z305" s="4">
        <v>81.718999999999994</v>
      </c>
      <c r="AA305" s="4">
        <v>54.710999999999999</v>
      </c>
      <c r="AB305" s="4">
        <v>2.0230000000000001</v>
      </c>
      <c r="AC305" s="4">
        <v>28.32</v>
      </c>
      <c r="AD305" s="4">
        <v>366.93799999999999</v>
      </c>
      <c r="AE305" s="4">
        <v>82.5</v>
      </c>
      <c r="AF305" s="4">
        <v>42.5</v>
      </c>
      <c r="AG305">
        <v>15.625</v>
      </c>
      <c r="AH305" s="4">
        <v>11.615384615384583</v>
      </c>
      <c r="AI305" s="32">
        <v>0.22211805555555555</v>
      </c>
      <c r="AJ305" s="22">
        <f t="shared" si="29"/>
        <v>1.6946671000000002</v>
      </c>
      <c r="AK305" s="21"/>
      <c r="AL305" s="22">
        <f t="shared" si="33"/>
        <v>4.5862068897430808</v>
      </c>
      <c r="AM305" s="23">
        <f t="shared" si="34"/>
        <v>4.5951003701381099</v>
      </c>
      <c r="AN305" s="23">
        <f t="shared" si="35"/>
        <v>31.704750000000001</v>
      </c>
      <c r="AO305" s="23">
        <f t="shared" si="36"/>
        <v>1.2190849155278995E-2</v>
      </c>
      <c r="AP305" s="23">
        <f t="shared" si="37"/>
        <v>0.15425858087085123</v>
      </c>
      <c r="AX305">
        <v>76.27</v>
      </c>
      <c r="AY305">
        <v>4</v>
      </c>
      <c r="AZ305">
        <v>40</v>
      </c>
      <c r="BA305">
        <v>16</v>
      </c>
      <c r="BB305">
        <v>6.08</v>
      </c>
      <c r="BC305">
        <f t="shared" si="28"/>
        <v>63.891378999999993</v>
      </c>
    </row>
    <row r="306" spans="1:55" x14ac:dyDescent="0.25">
      <c r="A306" t="s">
        <v>423</v>
      </c>
      <c r="B306" s="4">
        <v>60.027000000000001</v>
      </c>
      <c r="C306" s="4">
        <v>49.619</v>
      </c>
      <c r="D306" s="4">
        <v>68.647999999999996</v>
      </c>
      <c r="E306" s="4">
        <v>20.533999999999999</v>
      </c>
      <c r="F306" s="4">
        <v>-144</v>
      </c>
      <c r="G306" s="4">
        <v>39.313000000000002</v>
      </c>
      <c r="H306" s="4">
        <v>2.5</v>
      </c>
      <c r="I306" s="4">
        <v>25.5</v>
      </c>
      <c r="J306" s="4">
        <v>916.125</v>
      </c>
      <c r="K306" s="4">
        <v>2761</v>
      </c>
      <c r="L306" s="4">
        <v>25.75</v>
      </c>
      <c r="M306" s="4">
        <v>42.125</v>
      </c>
      <c r="N306" s="4">
        <v>2764</v>
      </c>
      <c r="O306" s="4">
        <v>-87.31</v>
      </c>
      <c r="P306" s="4">
        <v>39.438000000000002</v>
      </c>
      <c r="Q306" s="4">
        <v>2.1999999999999999E-2</v>
      </c>
      <c r="R306" s="4">
        <v>7.1999999999999995E-2</v>
      </c>
      <c r="S306" s="4">
        <v>-1.014</v>
      </c>
      <c r="T306" s="4">
        <v>-2.4390000000000001</v>
      </c>
      <c r="U306" s="4">
        <v>14.901999999999999</v>
      </c>
      <c r="V306" s="4">
        <v>-2.347</v>
      </c>
      <c r="W306" s="4">
        <v>0.89400000000000002</v>
      </c>
      <c r="X306" s="4">
        <v>0.53900000000000003</v>
      </c>
      <c r="Y306" s="4">
        <v>0</v>
      </c>
      <c r="Z306" s="4">
        <v>81.335999999999999</v>
      </c>
      <c r="AA306" s="4">
        <v>54.445</v>
      </c>
      <c r="AB306" s="4">
        <v>1.992</v>
      </c>
      <c r="AC306" s="4">
        <v>28.352</v>
      </c>
      <c r="AD306" s="4">
        <v>364.75</v>
      </c>
      <c r="AE306" s="4">
        <v>82</v>
      </c>
      <c r="AF306" s="4">
        <v>44.625</v>
      </c>
      <c r="AG306">
        <v>15.5</v>
      </c>
      <c r="AH306" s="4">
        <v>11.653846153846121</v>
      </c>
      <c r="AI306" s="32">
        <v>0.22211805555555555</v>
      </c>
      <c r="AJ306" s="22">
        <f t="shared" si="29"/>
        <v>1.6686984</v>
      </c>
      <c r="AK306" s="21"/>
      <c r="AL306" s="22">
        <f t="shared" si="33"/>
        <v>4.6865346973897202</v>
      </c>
      <c r="AM306" s="23">
        <f t="shared" si="34"/>
        <v>4.4401634555394907</v>
      </c>
      <c r="AN306" s="23">
        <f t="shared" si="35"/>
        <v>31.512599999999999</v>
      </c>
      <c r="AO306" s="23">
        <f t="shared" si="36"/>
        <v>1.3213021018501915E-2</v>
      </c>
      <c r="AP306" s="23">
        <f t="shared" si="37"/>
        <v>0.16719277265835294</v>
      </c>
      <c r="AX306">
        <v>76.05</v>
      </c>
      <c r="AY306">
        <v>4</v>
      </c>
      <c r="AZ306">
        <v>40</v>
      </c>
      <c r="BA306">
        <v>16</v>
      </c>
      <c r="BB306">
        <v>6.1</v>
      </c>
      <c r="BC306">
        <f t="shared" si="28"/>
        <v>63.707084999999999</v>
      </c>
    </row>
    <row r="307" spans="1:55" x14ac:dyDescent="0.25">
      <c r="A307" t="s">
        <v>424</v>
      </c>
      <c r="B307" s="4">
        <v>60.110999999999997</v>
      </c>
      <c r="C307" s="4">
        <v>51.186999999999998</v>
      </c>
      <c r="D307" s="4">
        <v>68.733000000000004</v>
      </c>
      <c r="E307" s="4">
        <v>20.117000000000001</v>
      </c>
      <c r="F307" s="4">
        <v>-144</v>
      </c>
      <c r="G307" s="4">
        <v>39.313000000000002</v>
      </c>
      <c r="H307" s="4">
        <v>2.5</v>
      </c>
      <c r="I307" s="4">
        <v>25.5</v>
      </c>
      <c r="J307" s="4">
        <v>916.125</v>
      </c>
      <c r="K307" s="4">
        <v>2761</v>
      </c>
      <c r="L307" s="4">
        <v>25.75</v>
      </c>
      <c r="M307" s="4">
        <v>42.125</v>
      </c>
      <c r="N307" s="4">
        <v>2764</v>
      </c>
      <c r="O307" s="4">
        <v>-87.289000000000001</v>
      </c>
      <c r="P307" s="4">
        <v>39.438000000000002</v>
      </c>
      <c r="Q307" s="4">
        <v>-4.0000000000000001E-3</v>
      </c>
      <c r="R307" s="4">
        <v>0.13400000000000001</v>
      </c>
      <c r="S307" s="4">
        <v>-1.105</v>
      </c>
      <c r="T307" s="4">
        <v>-1.71</v>
      </c>
      <c r="U307" s="4">
        <v>15.516999999999999</v>
      </c>
      <c r="V307" s="4">
        <v>-2.286</v>
      </c>
      <c r="W307" s="4">
        <v>0.46200000000000002</v>
      </c>
      <c r="X307" s="4">
        <v>0.89300000000000002</v>
      </c>
      <c r="Y307" s="4">
        <v>0</v>
      </c>
      <c r="Z307" s="4">
        <v>80.921999999999997</v>
      </c>
      <c r="AA307" s="4">
        <v>54.078000000000003</v>
      </c>
      <c r="AB307" s="4">
        <v>1.9610000000000001</v>
      </c>
      <c r="AC307" s="4">
        <v>28.352</v>
      </c>
      <c r="AD307" s="4">
        <v>363.06299999999999</v>
      </c>
      <c r="AE307" s="4">
        <v>82</v>
      </c>
      <c r="AF307" s="4">
        <v>44.625</v>
      </c>
      <c r="AG307">
        <v>15.125</v>
      </c>
      <c r="AH307" s="4">
        <v>11.69230769230766</v>
      </c>
      <c r="AI307" s="32">
        <v>0.22211805555555555</v>
      </c>
      <c r="AJ307" s="22">
        <f t="shared" si="29"/>
        <v>1.6427297000000001</v>
      </c>
      <c r="AK307" s="21"/>
      <c r="AL307" s="22">
        <f t="shared" si="33"/>
        <v>4.8382753027307999</v>
      </c>
      <c r="AM307" s="23">
        <f t="shared" si="34"/>
        <v>4.2058294083561005</v>
      </c>
      <c r="AN307" s="23">
        <f t="shared" si="35"/>
        <v>31.512599999999999</v>
      </c>
      <c r="AO307" s="23">
        <f t="shared" si="36"/>
        <v>1.4398804956059781E-2</v>
      </c>
      <c r="AP307" s="23">
        <f t="shared" si="37"/>
        <v>0.18219725225589745</v>
      </c>
      <c r="AX307">
        <v>76.05</v>
      </c>
      <c r="AY307">
        <v>4</v>
      </c>
      <c r="AZ307">
        <v>40</v>
      </c>
      <c r="BA307">
        <v>16</v>
      </c>
      <c r="BB307">
        <v>6.12</v>
      </c>
      <c r="BC307">
        <f t="shared" si="28"/>
        <v>63.707084999999999</v>
      </c>
    </row>
    <row r="308" spans="1:55" x14ac:dyDescent="0.25">
      <c r="A308" t="s">
        <v>425</v>
      </c>
      <c r="B308" s="4">
        <v>60.206000000000003</v>
      </c>
      <c r="C308" s="4">
        <v>53.646000000000001</v>
      </c>
      <c r="D308" s="4">
        <v>68.891000000000005</v>
      </c>
      <c r="E308" s="4">
        <v>19.364999999999998</v>
      </c>
      <c r="F308" s="4">
        <v>-144</v>
      </c>
      <c r="G308" s="4">
        <v>39.313000000000002</v>
      </c>
      <c r="H308" s="4">
        <v>2.5</v>
      </c>
      <c r="I308" s="4">
        <v>25.5</v>
      </c>
      <c r="J308" s="4">
        <v>916.15599999999995</v>
      </c>
      <c r="K308" s="4">
        <v>2761</v>
      </c>
      <c r="L308" s="4">
        <v>25.75</v>
      </c>
      <c r="M308" s="4">
        <v>42.063000000000002</v>
      </c>
      <c r="N308" s="4">
        <v>2764</v>
      </c>
      <c r="O308" s="4">
        <v>-87.277000000000001</v>
      </c>
      <c r="P308" s="4">
        <v>39.438000000000002</v>
      </c>
      <c r="Q308" s="4">
        <v>2.1000000000000001E-2</v>
      </c>
      <c r="R308" s="4">
        <v>0.107</v>
      </c>
      <c r="S308" s="4">
        <v>-1.0840000000000001</v>
      </c>
      <c r="T308" s="4">
        <v>-1.2050000000000001</v>
      </c>
      <c r="U308" s="4">
        <v>16.155999999999999</v>
      </c>
      <c r="V308" s="4">
        <v>-2.2909999999999999</v>
      </c>
      <c r="W308" s="4">
        <v>-0.28000000000000003</v>
      </c>
      <c r="X308" s="4">
        <v>0.92600000000000005</v>
      </c>
      <c r="Y308" s="4">
        <v>0</v>
      </c>
      <c r="Z308" s="4">
        <v>80.516000000000005</v>
      </c>
      <c r="AA308" s="4">
        <v>53.758000000000003</v>
      </c>
      <c r="AB308" s="4">
        <v>1.9610000000000001</v>
      </c>
      <c r="AC308" s="4">
        <v>28.352</v>
      </c>
      <c r="AD308" s="4">
        <v>360</v>
      </c>
      <c r="AE308" s="4">
        <v>81.063000000000002</v>
      </c>
      <c r="AF308" s="4">
        <v>44.625</v>
      </c>
      <c r="AG308">
        <v>15</v>
      </c>
      <c r="AH308" s="4">
        <v>11.730769230769198</v>
      </c>
      <c r="AI308" s="32">
        <v>0.22211805555555555</v>
      </c>
      <c r="AJ308" s="22">
        <f t="shared" si="29"/>
        <v>1.6427297000000001</v>
      </c>
      <c r="AK308" s="21"/>
      <c r="AL308" s="22">
        <f t="shared" si="33"/>
        <v>4.9433905368834008</v>
      </c>
      <c r="AM308" s="23">
        <f t="shared" si="34"/>
        <v>4.0434992384965502</v>
      </c>
      <c r="AN308" s="23">
        <f t="shared" si="35"/>
        <v>31.152510900000003</v>
      </c>
      <c r="AO308" s="23">
        <f t="shared" si="36"/>
        <v>1.4453592741384571E-2</v>
      </c>
      <c r="AP308" s="23">
        <f t="shared" si="37"/>
        <v>0.18289051700764769</v>
      </c>
      <c r="AX308">
        <v>75.73</v>
      </c>
      <c r="AY308">
        <v>4</v>
      </c>
      <c r="AZ308">
        <v>40</v>
      </c>
      <c r="BA308">
        <v>16</v>
      </c>
      <c r="BB308">
        <v>6.14</v>
      </c>
      <c r="BC308">
        <f t="shared" si="28"/>
        <v>63.439021000000004</v>
      </c>
    </row>
    <row r="309" spans="1:55" x14ac:dyDescent="0.25">
      <c r="A309" t="s">
        <v>426</v>
      </c>
      <c r="B309" s="4">
        <v>60.293999999999997</v>
      </c>
      <c r="C309" s="4">
        <v>57.003999999999998</v>
      </c>
      <c r="D309" s="4">
        <v>69.147000000000006</v>
      </c>
      <c r="E309" s="4">
        <v>18.41</v>
      </c>
      <c r="F309" s="4">
        <v>-160</v>
      </c>
      <c r="G309" s="4">
        <v>39.188000000000002</v>
      </c>
      <c r="H309" s="4">
        <v>2.5</v>
      </c>
      <c r="I309" s="4">
        <v>25.5</v>
      </c>
      <c r="J309" s="4">
        <v>916.18799999999999</v>
      </c>
      <c r="K309" s="4">
        <v>2760</v>
      </c>
      <c r="L309" s="4">
        <v>25.75</v>
      </c>
      <c r="M309" s="4">
        <v>42</v>
      </c>
      <c r="N309" s="4">
        <v>2764</v>
      </c>
      <c r="O309" s="4">
        <v>-87.231999999999999</v>
      </c>
      <c r="P309" s="4">
        <v>39.5</v>
      </c>
      <c r="Q309" s="4">
        <v>8.1000000000000003E-2</v>
      </c>
      <c r="R309" s="4">
        <v>3.3000000000000002E-2</v>
      </c>
      <c r="S309" s="4">
        <v>-0.98599999999999999</v>
      </c>
      <c r="T309" s="4">
        <v>-0.43</v>
      </c>
      <c r="U309" s="4">
        <v>16.286999999999999</v>
      </c>
      <c r="V309" s="4">
        <v>-2.339</v>
      </c>
      <c r="W309" s="4">
        <v>-0.47899999999999998</v>
      </c>
      <c r="X309" s="4">
        <v>1.127</v>
      </c>
      <c r="Y309" s="4">
        <v>0</v>
      </c>
      <c r="Z309" s="4">
        <v>80.102000000000004</v>
      </c>
      <c r="AA309" s="4">
        <v>53.515999999999998</v>
      </c>
      <c r="AB309" s="4">
        <v>1.984</v>
      </c>
      <c r="AC309" s="4">
        <v>28.352</v>
      </c>
      <c r="AD309" s="4">
        <v>358.31299999999999</v>
      </c>
      <c r="AE309" s="4">
        <v>81.063000000000002</v>
      </c>
      <c r="AF309" s="4">
        <v>44.625</v>
      </c>
      <c r="AG309">
        <v>14.625</v>
      </c>
      <c r="AH309" s="4">
        <v>11.769230769230736</v>
      </c>
      <c r="AI309" s="32">
        <v>0.22211805555555555</v>
      </c>
      <c r="AJ309" s="22">
        <f t="shared" si="29"/>
        <v>1.6619968000000001</v>
      </c>
      <c r="AK309" s="21"/>
      <c r="AL309" s="22">
        <f t="shared" si="33"/>
        <v>5.1047059952364009</v>
      </c>
      <c r="AM309" s="23">
        <f t="shared" si="34"/>
        <v>3.7943786807913007</v>
      </c>
      <c r="AN309" s="23">
        <f t="shared" si="35"/>
        <v>31.152510900000003</v>
      </c>
      <c r="AO309" s="23">
        <f t="shared" si="36"/>
        <v>1.3146902622698511E-2</v>
      </c>
      <c r="AP309" s="23">
        <f t="shared" si="37"/>
        <v>0.16635613447374595</v>
      </c>
      <c r="AX309">
        <v>75.73</v>
      </c>
      <c r="AY309">
        <v>4</v>
      </c>
      <c r="AZ309">
        <v>40</v>
      </c>
      <c r="BA309">
        <v>16</v>
      </c>
      <c r="BB309">
        <v>6.16</v>
      </c>
      <c r="BC309">
        <f t="shared" si="28"/>
        <v>63.439021000000004</v>
      </c>
    </row>
    <row r="310" spans="1:55" x14ac:dyDescent="0.25">
      <c r="A310" t="s">
        <v>427</v>
      </c>
      <c r="B310" s="4">
        <v>60.457999999999998</v>
      </c>
      <c r="C310" s="4">
        <v>60.676000000000002</v>
      </c>
      <c r="D310" s="4">
        <v>69.578999999999994</v>
      </c>
      <c r="E310" s="4">
        <v>17.64</v>
      </c>
      <c r="F310" s="4">
        <v>-160</v>
      </c>
      <c r="G310" s="4">
        <v>39.188000000000002</v>
      </c>
      <c r="H310" s="4">
        <v>2.4689999999999999</v>
      </c>
      <c r="I310" s="4">
        <v>25.5</v>
      </c>
      <c r="J310" s="4">
        <v>916.18799999999999</v>
      </c>
      <c r="K310" s="4">
        <v>2760</v>
      </c>
      <c r="L310" s="4">
        <v>25.75</v>
      </c>
      <c r="M310" s="4">
        <v>42</v>
      </c>
      <c r="N310" s="4">
        <v>2764</v>
      </c>
      <c r="O310" s="4">
        <v>-87.185000000000002</v>
      </c>
      <c r="P310" s="4">
        <v>39.5</v>
      </c>
      <c r="Q310" s="4">
        <v>9.6000000000000002E-2</v>
      </c>
      <c r="R310" s="4">
        <v>4.9000000000000002E-2</v>
      </c>
      <c r="S310" s="4">
        <v>-1.0169999999999999</v>
      </c>
      <c r="T310" s="4">
        <v>7.9000000000000001E-2</v>
      </c>
      <c r="U310" s="4">
        <v>16.384</v>
      </c>
      <c r="V310" s="4">
        <v>-2.3929999999999998</v>
      </c>
      <c r="W310" s="4">
        <v>-0.48899999999999999</v>
      </c>
      <c r="X310" s="4">
        <v>1.6930000000000001</v>
      </c>
      <c r="Y310" s="4">
        <v>0</v>
      </c>
      <c r="Z310" s="4">
        <v>79.680000000000007</v>
      </c>
      <c r="AA310" s="4">
        <v>53.25</v>
      </c>
      <c r="AB310" s="4">
        <v>2.016</v>
      </c>
      <c r="AC310" s="4">
        <v>28.359000000000002</v>
      </c>
      <c r="AD310" s="4">
        <v>356.25</v>
      </c>
      <c r="AE310" s="4">
        <v>80.5</v>
      </c>
      <c r="AF310" s="4">
        <v>44.625</v>
      </c>
      <c r="AG310">
        <v>14.25</v>
      </c>
      <c r="AH310" s="4">
        <v>11.807692307692275</v>
      </c>
      <c r="AI310" s="32">
        <v>0.22211805555555555</v>
      </c>
      <c r="AJ310" s="22">
        <f t="shared" si="29"/>
        <v>1.6888031999999999</v>
      </c>
      <c r="AK310" s="21"/>
      <c r="AL310" s="22">
        <f t="shared" si="33"/>
        <v>5.2106538253030807</v>
      </c>
      <c r="AM310" s="23">
        <f t="shared" si="34"/>
        <v>3.6307627274081109</v>
      </c>
      <c r="AN310" s="23">
        <f t="shared" si="35"/>
        <v>30.936149999999998</v>
      </c>
      <c r="AO310" s="23">
        <f t="shared" si="36"/>
        <v>1.3750581604839801E-2</v>
      </c>
      <c r="AP310" s="23">
        <f t="shared" si="37"/>
        <v>0.17399486922474977</v>
      </c>
      <c r="AX310">
        <v>75.38</v>
      </c>
      <c r="AY310">
        <v>4</v>
      </c>
      <c r="AZ310">
        <v>40</v>
      </c>
      <c r="BA310">
        <v>16</v>
      </c>
      <c r="BB310">
        <v>6.18</v>
      </c>
      <c r="BC310">
        <f t="shared" si="28"/>
        <v>63.145826</v>
      </c>
    </row>
    <row r="311" spans="1:55" s="19" customFormat="1" x14ac:dyDescent="0.25">
      <c r="A311" t="s">
        <v>428</v>
      </c>
      <c r="B311" s="4">
        <v>60.741</v>
      </c>
      <c r="C311" s="4">
        <v>63.832000000000001</v>
      </c>
      <c r="D311" s="4">
        <v>70.23</v>
      </c>
      <c r="E311" s="4">
        <v>17.164999999999999</v>
      </c>
      <c r="F311" s="4">
        <v>-160</v>
      </c>
      <c r="G311" s="4">
        <v>39.188000000000002</v>
      </c>
      <c r="H311" s="4">
        <v>2.4689999999999999</v>
      </c>
      <c r="I311" s="4">
        <v>25.5</v>
      </c>
      <c r="J311" s="4">
        <v>916.18799999999999</v>
      </c>
      <c r="K311" s="4">
        <v>2760</v>
      </c>
      <c r="L311" s="4">
        <v>25.75</v>
      </c>
      <c r="M311" s="4">
        <v>41.938000000000002</v>
      </c>
      <c r="N311" s="4">
        <v>2764</v>
      </c>
      <c r="O311" s="4">
        <v>-87.114000000000004</v>
      </c>
      <c r="P311" s="4">
        <v>39.5</v>
      </c>
      <c r="Q311" s="4">
        <v>1E-3</v>
      </c>
      <c r="R311" s="4">
        <v>0.13900000000000001</v>
      </c>
      <c r="S311" s="4">
        <v>-1.141</v>
      </c>
      <c r="T311" s="4">
        <v>0.59399999999999997</v>
      </c>
      <c r="U311" s="4">
        <v>16.440000000000001</v>
      </c>
      <c r="V311" s="4">
        <v>-2.431</v>
      </c>
      <c r="W311" s="4">
        <v>-1.042</v>
      </c>
      <c r="X311" s="4">
        <v>1.9750000000000001</v>
      </c>
      <c r="Y311" s="4">
        <v>0</v>
      </c>
      <c r="Z311" s="4">
        <v>79.257999999999996</v>
      </c>
      <c r="AA311" s="4">
        <v>52.938000000000002</v>
      </c>
      <c r="AB311" s="4">
        <v>2.0550000000000002</v>
      </c>
      <c r="AC311" s="4">
        <v>28.359000000000002</v>
      </c>
      <c r="AD311" s="4">
        <v>355.375</v>
      </c>
      <c r="AE311" s="4">
        <v>80.5</v>
      </c>
      <c r="AF311" s="4">
        <v>44.625</v>
      </c>
      <c r="AG311">
        <v>14</v>
      </c>
      <c r="AH311" s="4">
        <v>11.846153846153813</v>
      </c>
      <c r="AI311" s="32">
        <v>0.22211805555555555</v>
      </c>
      <c r="AJ311" s="22">
        <f t="shared" si="29"/>
        <v>1.7214735000000001</v>
      </c>
      <c r="AL311" s="29">
        <f t="shared" si="33"/>
        <v>5.3178505492408803</v>
      </c>
      <c r="AM311" s="28">
        <f t="shared" si="34"/>
        <v>3.4652180987394607</v>
      </c>
      <c r="AN311" s="28">
        <f t="shared" si="35"/>
        <v>30.936149999999998</v>
      </c>
      <c r="AO311" s="28">
        <f t="shared" si="36"/>
        <v>1.5427152026668844E-2</v>
      </c>
      <c r="AP311" s="28">
        <f t="shared" si="37"/>
        <v>0.19520958287653836</v>
      </c>
      <c r="AX311">
        <v>75.38</v>
      </c>
      <c r="AY311">
        <v>4</v>
      </c>
      <c r="AZ311">
        <v>40</v>
      </c>
      <c r="BA311">
        <v>16</v>
      </c>
      <c r="BB311">
        <v>6.2</v>
      </c>
      <c r="BC311">
        <f t="shared" si="28"/>
        <v>63.145826</v>
      </c>
    </row>
    <row r="312" spans="1:55" x14ac:dyDescent="0.25">
      <c r="A312" t="s">
        <v>429</v>
      </c>
      <c r="B312" s="4">
        <v>61.115000000000002</v>
      </c>
      <c r="C312" s="4">
        <v>66.051000000000002</v>
      </c>
      <c r="D312" s="4">
        <v>71.045000000000002</v>
      </c>
      <c r="E312" s="4">
        <v>16.945</v>
      </c>
      <c r="F312" s="4">
        <v>-176</v>
      </c>
      <c r="G312" s="4">
        <v>39.125</v>
      </c>
      <c r="H312" s="4">
        <v>2.4689999999999999</v>
      </c>
      <c r="I312" s="4">
        <v>25.5</v>
      </c>
      <c r="J312" s="4">
        <v>916.18799999999999</v>
      </c>
      <c r="K312" s="4">
        <v>2759</v>
      </c>
      <c r="L312" s="4">
        <v>25.75</v>
      </c>
      <c r="M312" s="4">
        <v>41.938000000000002</v>
      </c>
      <c r="N312" s="4">
        <v>2764</v>
      </c>
      <c r="O312" s="4">
        <v>-87.078999999999994</v>
      </c>
      <c r="P312" s="4">
        <v>39.5</v>
      </c>
      <c r="Q312" s="4">
        <v>1.0999999999999999E-2</v>
      </c>
      <c r="R312" s="4">
        <v>0.155</v>
      </c>
      <c r="S312" s="4">
        <v>-1.095</v>
      </c>
      <c r="T312" s="4">
        <v>1.37</v>
      </c>
      <c r="U312" s="4">
        <v>16.527000000000001</v>
      </c>
      <c r="V312" s="4">
        <v>-2.5289999999999999</v>
      </c>
      <c r="W312" s="4">
        <v>-2.7280000000000002</v>
      </c>
      <c r="X312" s="4">
        <v>1.982</v>
      </c>
      <c r="Y312" s="4">
        <v>0</v>
      </c>
      <c r="Z312" s="4">
        <v>78.867000000000004</v>
      </c>
      <c r="AA312" s="4">
        <v>52.594000000000001</v>
      </c>
      <c r="AB312" s="4">
        <v>2.0699999999999998</v>
      </c>
      <c r="AC312" s="4">
        <v>28.335999999999999</v>
      </c>
      <c r="AD312" s="4">
        <v>352.625</v>
      </c>
      <c r="AE312" s="4">
        <v>79.5</v>
      </c>
      <c r="AF312" s="4">
        <v>44.625</v>
      </c>
      <c r="AG312">
        <v>13.625</v>
      </c>
      <c r="AH312" s="4">
        <v>11.884615384615351</v>
      </c>
      <c r="AI312" s="32">
        <v>0.22211805555555555</v>
      </c>
      <c r="AJ312" s="22">
        <f t="shared" si="29"/>
        <v>1.7340389999999999</v>
      </c>
      <c r="AK312" s="21"/>
      <c r="AL312" s="22">
        <f t="shared" si="33"/>
        <v>5.4793741565724012</v>
      </c>
      <c r="AM312" s="23">
        <f t="shared" si="34"/>
        <v>3.2157760951533008</v>
      </c>
      <c r="AN312" s="23">
        <f t="shared" si="35"/>
        <v>30.551849999999998</v>
      </c>
      <c r="AO312" s="23">
        <f t="shared" si="36"/>
        <v>1.5179998808595418E-2</v>
      </c>
      <c r="AP312" s="23">
        <f t="shared" si="37"/>
        <v>0.19208219575263474</v>
      </c>
      <c r="AX312">
        <v>74.98</v>
      </c>
      <c r="AY312">
        <v>4</v>
      </c>
      <c r="AZ312">
        <v>40</v>
      </c>
      <c r="BA312">
        <v>16</v>
      </c>
      <c r="BB312">
        <v>6.22</v>
      </c>
      <c r="BC312">
        <f t="shared" si="28"/>
        <v>62.810746000000002</v>
      </c>
    </row>
    <row r="313" spans="1:55" x14ac:dyDescent="0.25">
      <c r="A313" t="s">
        <v>430</v>
      </c>
      <c r="B313" s="4">
        <v>61.595999999999997</v>
      </c>
      <c r="C313" s="4">
        <v>67.444000000000003</v>
      </c>
      <c r="D313" s="4">
        <v>71.933000000000007</v>
      </c>
      <c r="E313" s="4">
        <v>16.777000000000001</v>
      </c>
      <c r="F313" s="4">
        <v>-176</v>
      </c>
      <c r="G313" s="4">
        <v>39.063000000000002</v>
      </c>
      <c r="H313" s="4">
        <v>2.4689999999999999</v>
      </c>
      <c r="I313" s="4">
        <v>25.5</v>
      </c>
      <c r="J313" s="4">
        <v>916.21900000000005</v>
      </c>
      <c r="K313" s="4">
        <v>2758</v>
      </c>
      <c r="L313" s="4">
        <v>25.75</v>
      </c>
      <c r="M313" s="4">
        <v>41.813000000000002</v>
      </c>
      <c r="N313" s="4">
        <v>2764</v>
      </c>
      <c r="O313" s="4">
        <v>-87.031000000000006</v>
      </c>
      <c r="P313" s="4">
        <v>39.5</v>
      </c>
      <c r="Q313" s="4">
        <v>0.11700000000000001</v>
      </c>
      <c r="R313" s="4">
        <v>6.7000000000000004E-2</v>
      </c>
      <c r="S313" s="4">
        <v>-0.98499999999999999</v>
      </c>
      <c r="T313" s="4">
        <v>1.88</v>
      </c>
      <c r="U313" s="4">
        <v>16.13</v>
      </c>
      <c r="V313" s="4">
        <v>-2.7360000000000002</v>
      </c>
      <c r="W313" s="4">
        <v>-4.4930000000000003</v>
      </c>
      <c r="X313" s="4">
        <v>1.968</v>
      </c>
      <c r="Y313" s="4">
        <v>0</v>
      </c>
      <c r="Z313" s="4">
        <v>78.522999999999996</v>
      </c>
      <c r="AA313" s="4">
        <v>52.280999999999999</v>
      </c>
      <c r="AB313" s="4">
        <v>2.0470000000000002</v>
      </c>
      <c r="AC313" s="4">
        <v>28.335999999999999</v>
      </c>
      <c r="AD313" s="4">
        <v>350.5</v>
      </c>
      <c r="AE313" s="4">
        <v>79.5</v>
      </c>
      <c r="AF313" s="4">
        <v>44.625</v>
      </c>
      <c r="AG313">
        <v>13.5</v>
      </c>
      <c r="AH313" s="4">
        <v>11.92307692307689</v>
      </c>
      <c r="AI313" s="32">
        <v>0.22211805555555555</v>
      </c>
      <c r="AJ313" s="22">
        <f t="shared" si="29"/>
        <v>1.7147719000000001</v>
      </c>
      <c r="AK313" s="21"/>
      <c r="AL313" s="22">
        <f t="shared" si="33"/>
        <v>5.585530135617601</v>
      </c>
      <c r="AM313" s="23">
        <f t="shared" si="34"/>
        <v>3.0518386958892005</v>
      </c>
      <c r="AN313" s="23">
        <f t="shared" si="35"/>
        <v>30.551849999999998</v>
      </c>
      <c r="AO313" s="23">
        <f t="shared" si="36"/>
        <v>1.3655067421430581E-2</v>
      </c>
      <c r="AP313" s="23">
        <f t="shared" si="37"/>
        <v>0.17278626741218742</v>
      </c>
      <c r="AX313">
        <v>74.98</v>
      </c>
      <c r="AY313">
        <v>4</v>
      </c>
      <c r="AZ313">
        <v>40</v>
      </c>
      <c r="BA313">
        <v>16</v>
      </c>
      <c r="BB313">
        <v>6.24</v>
      </c>
      <c r="BC313">
        <f t="shared" si="28"/>
        <v>62.810746000000002</v>
      </c>
    </row>
    <row r="314" spans="1:55" x14ac:dyDescent="0.25">
      <c r="A314" t="s">
        <v>431</v>
      </c>
      <c r="B314" s="4">
        <v>62.192</v>
      </c>
      <c r="C314" s="4">
        <v>68.491</v>
      </c>
      <c r="D314" s="4">
        <v>72.924000000000007</v>
      </c>
      <c r="E314" s="4">
        <v>16.545000000000002</v>
      </c>
      <c r="F314" s="4">
        <v>-192</v>
      </c>
      <c r="G314" s="4">
        <v>39</v>
      </c>
      <c r="H314" s="4">
        <v>2.4689999999999999</v>
      </c>
      <c r="I314" s="4">
        <v>25.5</v>
      </c>
      <c r="J314" s="4">
        <v>916.21900000000005</v>
      </c>
      <c r="K314" s="4">
        <v>2758</v>
      </c>
      <c r="L314" s="4">
        <v>25.75</v>
      </c>
      <c r="M314" s="4">
        <v>41.75</v>
      </c>
      <c r="N314" s="4">
        <v>2760</v>
      </c>
      <c r="O314" s="4">
        <v>-86.968000000000004</v>
      </c>
      <c r="P314" s="4">
        <v>39.313000000000002</v>
      </c>
      <c r="Q314" s="4">
        <v>0.125</v>
      </c>
      <c r="R314" s="4">
        <v>5.8000000000000003E-2</v>
      </c>
      <c r="S314" s="4">
        <v>-1.0740000000000001</v>
      </c>
      <c r="T314" s="4">
        <v>2.6040000000000001</v>
      </c>
      <c r="U314" s="4">
        <v>15.523999999999999</v>
      </c>
      <c r="V314" s="4">
        <v>-2.87</v>
      </c>
      <c r="W314" s="4">
        <v>-5.0549999999999997</v>
      </c>
      <c r="X314" s="4">
        <v>2.1739999999999999</v>
      </c>
      <c r="Y314" s="4">
        <v>0</v>
      </c>
      <c r="Z314" s="4">
        <v>78.180000000000007</v>
      </c>
      <c r="AA314" s="4">
        <v>52.023000000000003</v>
      </c>
      <c r="AB314" s="4">
        <v>1.992</v>
      </c>
      <c r="AC314" s="4">
        <v>28.335999999999999</v>
      </c>
      <c r="AD314" s="4">
        <v>348.875</v>
      </c>
      <c r="AE314" s="4">
        <v>78.563000000000002</v>
      </c>
      <c r="AF314" s="4">
        <v>44.625</v>
      </c>
      <c r="AG314">
        <v>13</v>
      </c>
      <c r="AH314" s="4">
        <v>11.961538461538428</v>
      </c>
      <c r="AI314" s="32">
        <v>0.22212962962962965</v>
      </c>
      <c r="AJ314" s="22">
        <f t="shared" si="29"/>
        <v>1.6686984</v>
      </c>
      <c r="AK314" s="21"/>
      <c r="AL314" s="22">
        <f t="shared" si="33"/>
        <v>5.736229996066081</v>
      </c>
      <c r="AM314" s="23">
        <f t="shared" si="34"/>
        <v>2.8191118781103603</v>
      </c>
      <c r="AN314" s="23">
        <f t="shared" si="35"/>
        <v>30.191760899999998</v>
      </c>
      <c r="AO314" s="23">
        <f t="shared" si="36"/>
        <v>1.5246144756508812E-2</v>
      </c>
      <c r="AP314" s="23">
        <f t="shared" si="37"/>
        <v>0.19291918257164226</v>
      </c>
      <c r="AX314">
        <v>74.55</v>
      </c>
      <c r="AY314">
        <v>4</v>
      </c>
      <c r="AZ314">
        <v>40</v>
      </c>
      <c r="BA314">
        <v>16</v>
      </c>
      <c r="BB314">
        <v>6.26</v>
      </c>
      <c r="BC314">
        <f t="shared" si="28"/>
        <v>62.450534999999995</v>
      </c>
    </row>
    <row r="315" spans="1:55" s="19" customFormat="1" x14ac:dyDescent="0.25">
      <c r="A315" t="s">
        <v>432</v>
      </c>
      <c r="B315" s="4">
        <v>62.832999999999998</v>
      </c>
      <c r="C315" s="4">
        <v>69.477999999999994</v>
      </c>
      <c r="D315" s="4">
        <v>74.129000000000005</v>
      </c>
      <c r="E315" s="4">
        <v>16.088000000000001</v>
      </c>
      <c r="F315" s="4">
        <v>-192</v>
      </c>
      <c r="G315" s="4">
        <v>39</v>
      </c>
      <c r="H315" s="4">
        <v>2.4689999999999999</v>
      </c>
      <c r="I315" s="4">
        <v>25.5</v>
      </c>
      <c r="J315" s="4">
        <v>916.25</v>
      </c>
      <c r="K315" s="4">
        <v>2758</v>
      </c>
      <c r="L315" s="4">
        <v>25.75</v>
      </c>
      <c r="M315" s="4">
        <v>41.75</v>
      </c>
      <c r="N315" s="4">
        <v>2760</v>
      </c>
      <c r="O315" s="4">
        <v>-86.924000000000007</v>
      </c>
      <c r="P315" s="4">
        <v>39.313000000000002</v>
      </c>
      <c r="Q315" s="4">
        <v>-4.0000000000000001E-3</v>
      </c>
      <c r="R315" s="4">
        <v>0.19600000000000001</v>
      </c>
      <c r="S315" s="4">
        <v>-1.123</v>
      </c>
      <c r="T315" s="4">
        <v>3.0630000000000002</v>
      </c>
      <c r="U315" s="4">
        <v>14.759</v>
      </c>
      <c r="V315" s="4">
        <v>-3.16</v>
      </c>
      <c r="W315" s="4">
        <v>-5.7880000000000003</v>
      </c>
      <c r="X315" s="4">
        <v>2.3290000000000002</v>
      </c>
      <c r="Y315" s="4">
        <v>0</v>
      </c>
      <c r="Z315" s="4">
        <v>77.796999999999997</v>
      </c>
      <c r="AA315" s="4">
        <v>51.75</v>
      </c>
      <c r="AB315" s="4">
        <v>1.93</v>
      </c>
      <c r="AC315" s="4">
        <v>28.344000000000001</v>
      </c>
      <c r="AD315" s="4">
        <v>347.43799999999999</v>
      </c>
      <c r="AE315" s="4">
        <v>78.563000000000002</v>
      </c>
      <c r="AF315" s="4">
        <v>44.625</v>
      </c>
      <c r="AG315">
        <v>12.625</v>
      </c>
      <c r="AH315" s="4">
        <v>11.999999999999966</v>
      </c>
      <c r="AI315" s="32">
        <v>0.22212962962962965</v>
      </c>
      <c r="AJ315" s="22">
        <f t="shared" si="29"/>
        <v>1.6167609999999999</v>
      </c>
      <c r="AK315" s="21"/>
      <c r="AL315" s="22">
        <f t="shared" si="33"/>
        <v>5.8317703772067606</v>
      </c>
      <c r="AM315" s="23">
        <f t="shared" si="34"/>
        <v>2.6715682187726704</v>
      </c>
      <c r="AN315" s="23">
        <f t="shared" si="35"/>
        <v>30.191760899999998</v>
      </c>
      <c r="AO315" s="23">
        <f t="shared" si="36"/>
        <v>1.594173236644264E-2</v>
      </c>
      <c r="AP315" s="23">
        <f t="shared" si="37"/>
        <v>0.20172089574297417</v>
      </c>
      <c r="AX315">
        <v>74.55</v>
      </c>
      <c r="AY315">
        <v>4</v>
      </c>
      <c r="AZ315">
        <v>40</v>
      </c>
      <c r="BA315">
        <v>16</v>
      </c>
      <c r="BB315">
        <v>6.28</v>
      </c>
      <c r="BC315">
        <f t="shared" si="28"/>
        <v>62.450534999999995</v>
      </c>
    </row>
    <row r="316" spans="1:55" x14ac:dyDescent="0.25">
      <c r="A316" t="s">
        <v>433</v>
      </c>
      <c r="B316" s="4">
        <v>63.485999999999997</v>
      </c>
      <c r="C316" s="4">
        <v>70.018000000000001</v>
      </c>
      <c r="D316" s="4">
        <v>75.466999999999999</v>
      </c>
      <c r="E316" s="4">
        <v>15.301</v>
      </c>
      <c r="F316" s="4">
        <v>-192</v>
      </c>
      <c r="G316" s="4">
        <v>39</v>
      </c>
      <c r="H316" s="4">
        <v>2.4689999999999999</v>
      </c>
      <c r="I316" s="4">
        <v>25.5</v>
      </c>
      <c r="J316" s="4">
        <v>916.25</v>
      </c>
      <c r="K316" s="4">
        <v>2757</v>
      </c>
      <c r="L316" s="4">
        <v>25.75</v>
      </c>
      <c r="M316" s="4">
        <v>41.75</v>
      </c>
      <c r="N316" s="4">
        <v>2760</v>
      </c>
      <c r="O316" s="4">
        <v>-86.853999999999999</v>
      </c>
      <c r="P316" s="4">
        <v>39.313000000000002</v>
      </c>
      <c r="Q316" s="4">
        <v>6.4000000000000001E-2</v>
      </c>
      <c r="R316" s="4">
        <v>0.13400000000000001</v>
      </c>
      <c r="S316" s="4">
        <v>-1.01</v>
      </c>
      <c r="T316" s="4">
        <v>3.7189999999999999</v>
      </c>
      <c r="U316" s="4">
        <v>13.962999999999999</v>
      </c>
      <c r="V316" s="4">
        <v>-3.423</v>
      </c>
      <c r="W316" s="4">
        <v>-8.2780000000000005</v>
      </c>
      <c r="X316" s="4">
        <v>1.8779999999999999</v>
      </c>
      <c r="Y316" s="4">
        <v>0</v>
      </c>
      <c r="Z316" s="4">
        <v>77.406000000000006</v>
      </c>
      <c r="AA316" s="4">
        <v>51.469000000000001</v>
      </c>
      <c r="AB316" s="4">
        <v>1.883</v>
      </c>
      <c r="AC316" s="4">
        <v>28.344000000000001</v>
      </c>
      <c r="AD316" s="4">
        <v>344.93799999999999</v>
      </c>
      <c r="AE316" s="4">
        <v>78.125</v>
      </c>
      <c r="AF316" s="4">
        <v>44.625</v>
      </c>
      <c r="AG316">
        <v>12.375</v>
      </c>
      <c r="AH316" s="4">
        <v>12.038461538461505</v>
      </c>
      <c r="AI316" s="32">
        <v>0.22212962962962965</v>
      </c>
      <c r="AJ316" s="22">
        <f t="shared" si="29"/>
        <v>1.5773891</v>
      </c>
      <c r="AK316" s="21"/>
      <c r="AL316" s="22">
        <f t="shared" si="33"/>
        <v>5.9683161071158803</v>
      </c>
      <c r="AM316" s="23">
        <f t="shared" si="34"/>
        <v>2.4606997208957102</v>
      </c>
      <c r="AN316" s="23">
        <f t="shared" si="35"/>
        <v>30.0234375</v>
      </c>
      <c r="AO316" s="23">
        <f t="shared" si="36"/>
        <v>1.4498837709881113E-2</v>
      </c>
      <c r="AP316" s="23">
        <f t="shared" si="37"/>
        <v>0.18346303041856135</v>
      </c>
      <c r="AX316">
        <v>74.12</v>
      </c>
      <c r="AY316">
        <v>4</v>
      </c>
      <c r="AZ316">
        <v>40</v>
      </c>
      <c r="BA316">
        <v>16</v>
      </c>
      <c r="BB316">
        <v>6.3</v>
      </c>
      <c r="BC316">
        <f t="shared" si="28"/>
        <v>62.090324000000003</v>
      </c>
    </row>
    <row r="317" spans="1:55" x14ac:dyDescent="0.25">
      <c r="A317" t="s">
        <v>434</v>
      </c>
      <c r="B317" s="4">
        <v>64.173000000000002</v>
      </c>
      <c r="C317" s="4">
        <v>69.506</v>
      </c>
      <c r="D317" s="4">
        <v>76.884</v>
      </c>
      <c r="E317" s="4">
        <v>14.143000000000001</v>
      </c>
      <c r="F317" s="4">
        <v>-208</v>
      </c>
      <c r="G317" s="4">
        <v>38.938000000000002</v>
      </c>
      <c r="H317" s="4">
        <v>2.4380000000000002</v>
      </c>
      <c r="I317" s="4">
        <v>25.5</v>
      </c>
      <c r="J317" s="4">
        <v>916.25</v>
      </c>
      <c r="K317" s="4">
        <v>2757</v>
      </c>
      <c r="L317" s="4">
        <v>25.75</v>
      </c>
      <c r="M317" s="4">
        <v>41.688000000000002</v>
      </c>
      <c r="N317" s="4">
        <v>2760</v>
      </c>
      <c r="O317" s="4">
        <v>-86.801000000000002</v>
      </c>
      <c r="P317" s="4">
        <v>39.313000000000002</v>
      </c>
      <c r="Q317" s="4">
        <v>0.13500000000000001</v>
      </c>
      <c r="R317" s="4">
        <v>5.3999999999999999E-2</v>
      </c>
      <c r="S317" s="4">
        <v>-0.98799999999999999</v>
      </c>
      <c r="T317" s="4">
        <v>4.125</v>
      </c>
      <c r="U317" s="4">
        <v>12.952</v>
      </c>
      <c r="V317" s="4">
        <v>-3.823</v>
      </c>
      <c r="W317" s="4">
        <v>-8.6950000000000003</v>
      </c>
      <c r="X317" s="4">
        <v>2.0470000000000002</v>
      </c>
      <c r="Y317" s="4">
        <v>0</v>
      </c>
      <c r="Z317" s="4">
        <v>77.031000000000006</v>
      </c>
      <c r="AA317" s="4">
        <v>51.188000000000002</v>
      </c>
      <c r="AB317" s="4">
        <v>1.8280000000000001</v>
      </c>
      <c r="AC317" s="4">
        <v>28.305</v>
      </c>
      <c r="AD317" s="4">
        <v>343.31299999999999</v>
      </c>
      <c r="AE317" s="4">
        <v>78.125</v>
      </c>
      <c r="AF317" s="4">
        <v>44.625</v>
      </c>
      <c r="AG317">
        <v>12</v>
      </c>
      <c r="AH317" s="4">
        <v>12.076923076923043</v>
      </c>
      <c r="AI317" s="32">
        <v>0.22212962962962965</v>
      </c>
      <c r="AJ317" s="22">
        <f t="shared" si="29"/>
        <v>1.5313156000000001</v>
      </c>
      <c r="AK317" s="21"/>
      <c r="AL317" s="22">
        <f t="shared" si="33"/>
        <v>6.0528245923950008</v>
      </c>
      <c r="AM317" s="23">
        <f t="shared" si="34"/>
        <v>2.3301926932462504</v>
      </c>
      <c r="AN317" s="23">
        <f t="shared" si="35"/>
        <v>30.0234375</v>
      </c>
      <c r="AO317" s="23">
        <f t="shared" si="36"/>
        <v>1.4183021442933208E-2</v>
      </c>
      <c r="AP317" s="23">
        <f t="shared" si="37"/>
        <v>0.1794668059936026</v>
      </c>
      <c r="AX317">
        <v>74.12</v>
      </c>
      <c r="AY317">
        <v>4</v>
      </c>
      <c r="AZ317">
        <v>40</v>
      </c>
      <c r="BA317">
        <v>16</v>
      </c>
      <c r="BB317">
        <v>6.32</v>
      </c>
      <c r="BC317">
        <f t="shared" si="28"/>
        <v>62.090324000000003</v>
      </c>
    </row>
    <row r="318" spans="1:55" x14ac:dyDescent="0.25">
      <c r="A318" t="s">
        <v>435</v>
      </c>
      <c r="B318" s="4">
        <v>64.971000000000004</v>
      </c>
      <c r="C318" s="4">
        <v>67.927999999999997</v>
      </c>
      <c r="D318" s="4">
        <v>78.308000000000007</v>
      </c>
      <c r="E318" s="4">
        <v>12.945</v>
      </c>
      <c r="F318" s="4">
        <v>-208</v>
      </c>
      <c r="G318" s="4">
        <v>38.938000000000002</v>
      </c>
      <c r="H318" s="4">
        <v>2.4380000000000002</v>
      </c>
      <c r="I318" s="4">
        <v>25.5</v>
      </c>
      <c r="J318" s="4">
        <v>916.25</v>
      </c>
      <c r="K318" s="4">
        <v>2757</v>
      </c>
      <c r="L318" s="4">
        <v>25.75</v>
      </c>
      <c r="M318" s="4">
        <v>41.688000000000002</v>
      </c>
      <c r="N318" s="4">
        <v>2760</v>
      </c>
      <c r="O318" s="4">
        <v>-86.721000000000004</v>
      </c>
      <c r="P318" s="4">
        <v>39.313000000000002</v>
      </c>
      <c r="Q318" s="4">
        <v>9.4E-2</v>
      </c>
      <c r="R318" s="4">
        <v>0.15</v>
      </c>
      <c r="S318" s="4">
        <v>-1.1459999999999999</v>
      </c>
      <c r="T318" s="4">
        <v>4.6630000000000003</v>
      </c>
      <c r="U318" s="4">
        <v>11.907999999999999</v>
      </c>
      <c r="V318" s="4">
        <v>-4.0919999999999996</v>
      </c>
      <c r="W318" s="4">
        <v>-7.8410000000000002</v>
      </c>
      <c r="X318" s="4">
        <v>2.4350000000000001</v>
      </c>
      <c r="Y318" s="4">
        <v>0</v>
      </c>
      <c r="Z318" s="4">
        <v>76.680000000000007</v>
      </c>
      <c r="AA318" s="4">
        <v>50.921999999999997</v>
      </c>
      <c r="AB318" s="4">
        <v>1.75</v>
      </c>
      <c r="AC318" s="4">
        <v>28.305</v>
      </c>
      <c r="AD318" s="4">
        <v>341.875</v>
      </c>
      <c r="AE318" s="4">
        <v>77.188000000000002</v>
      </c>
      <c r="AF318" s="4">
        <v>44.625</v>
      </c>
      <c r="AG318">
        <v>11.75</v>
      </c>
      <c r="AH318" s="4">
        <v>12.115384615384581</v>
      </c>
      <c r="AI318" s="32">
        <v>0.22212962962962965</v>
      </c>
      <c r="AJ318" s="22">
        <f t="shared" si="29"/>
        <v>1.465975</v>
      </c>
      <c r="AK318" s="21"/>
      <c r="AL318" s="22">
        <f t="shared" si="33"/>
        <v>6.164808742838761</v>
      </c>
      <c r="AM318" s="23">
        <f t="shared" si="34"/>
        <v>2.1572548093166706</v>
      </c>
      <c r="AN318" s="23">
        <f t="shared" si="35"/>
        <v>29.6633484</v>
      </c>
      <c r="AO318" s="23">
        <f t="shared" si="36"/>
        <v>1.685298820736823E-2</v>
      </c>
      <c r="AP318" s="23">
        <f t="shared" si="37"/>
        <v>0.21325159643830555</v>
      </c>
      <c r="AX318">
        <v>73.680000000000007</v>
      </c>
      <c r="AY318">
        <v>4</v>
      </c>
      <c r="AZ318">
        <v>40</v>
      </c>
      <c r="BA318">
        <v>16</v>
      </c>
      <c r="BB318">
        <v>6.34</v>
      </c>
      <c r="BC318">
        <f t="shared" si="28"/>
        <v>61.721736000000007</v>
      </c>
    </row>
    <row r="319" spans="1:55" x14ac:dyDescent="0.25">
      <c r="A319" t="s">
        <v>436</v>
      </c>
      <c r="B319" s="4">
        <v>65.769000000000005</v>
      </c>
      <c r="C319" s="4">
        <v>65.948999999999998</v>
      </c>
      <c r="D319" s="4">
        <v>79.555000000000007</v>
      </c>
      <c r="E319" s="4">
        <v>11.984</v>
      </c>
      <c r="F319" s="4">
        <v>-208</v>
      </c>
      <c r="G319" s="4">
        <v>38.938000000000002</v>
      </c>
      <c r="H319" s="4">
        <v>2.4380000000000002</v>
      </c>
      <c r="I319" s="4">
        <v>25.5</v>
      </c>
      <c r="J319" s="4">
        <v>916.28099999999995</v>
      </c>
      <c r="K319" s="4">
        <v>2756</v>
      </c>
      <c r="L319" s="4">
        <v>25.75</v>
      </c>
      <c r="M319" s="4">
        <v>41.688000000000002</v>
      </c>
      <c r="N319" s="4">
        <v>2758</v>
      </c>
      <c r="O319" s="4">
        <v>-86.716999999999999</v>
      </c>
      <c r="P319" s="4">
        <v>39.125</v>
      </c>
      <c r="Q319" s="4">
        <v>-1.4E-2</v>
      </c>
      <c r="R319" s="4">
        <v>0.20799999999999999</v>
      </c>
      <c r="S319" s="4">
        <v>-1.2030000000000001</v>
      </c>
      <c r="T319" s="4">
        <v>4.9989999999999997</v>
      </c>
      <c r="U319" s="4">
        <v>10.928000000000001</v>
      </c>
      <c r="V319" s="4">
        <v>-4.4950000000000001</v>
      </c>
      <c r="W319" s="4">
        <v>-8.5180000000000007</v>
      </c>
      <c r="X319" s="4">
        <v>2.2490000000000001</v>
      </c>
      <c r="Y319" s="4">
        <v>0</v>
      </c>
      <c r="Z319" s="4">
        <v>76.335999999999999</v>
      </c>
      <c r="AA319" s="4">
        <v>50.664000000000001</v>
      </c>
      <c r="AB319" s="4">
        <v>1.6479999999999999</v>
      </c>
      <c r="AC319" s="4">
        <v>28.305</v>
      </c>
      <c r="AD319" s="4">
        <v>340.68799999999999</v>
      </c>
      <c r="AE319" s="4">
        <v>77.188000000000002</v>
      </c>
      <c r="AF319" s="4">
        <v>45.25</v>
      </c>
      <c r="AG319">
        <v>11.375</v>
      </c>
      <c r="AH319" s="4">
        <v>12.15384615384612</v>
      </c>
      <c r="AI319" s="32">
        <v>0.22212962962962965</v>
      </c>
      <c r="AJ319" s="22">
        <f t="shared" si="29"/>
        <v>1.3805296</v>
      </c>
      <c r="AK319" s="21"/>
      <c r="AL319" s="22">
        <f t="shared" si="33"/>
        <v>6.2347467996214805</v>
      </c>
      <c r="AM319" s="23">
        <f t="shared" si="34"/>
        <v>2.0492489933309104</v>
      </c>
      <c r="AN319" s="23">
        <f t="shared" si="35"/>
        <v>29.6633484</v>
      </c>
      <c r="AO319" s="23">
        <f t="shared" si="36"/>
        <v>1.7691225840719006E-2</v>
      </c>
      <c r="AP319" s="23">
        <f t="shared" si="37"/>
        <v>0.22385835123497522</v>
      </c>
      <c r="AX319">
        <v>73.680000000000007</v>
      </c>
      <c r="AY319">
        <v>4</v>
      </c>
      <c r="AZ319">
        <v>40</v>
      </c>
      <c r="BA319">
        <v>16</v>
      </c>
      <c r="BB319">
        <v>6.36</v>
      </c>
      <c r="BC319">
        <f t="shared" si="28"/>
        <v>61.721736000000007</v>
      </c>
    </row>
    <row r="320" spans="1:55" x14ac:dyDescent="0.25">
      <c r="A320" t="s">
        <v>437</v>
      </c>
      <c r="B320" s="4">
        <v>66.501999999999995</v>
      </c>
      <c r="C320" s="4">
        <v>64.33</v>
      </c>
      <c r="D320" s="4">
        <v>80.594999999999999</v>
      </c>
      <c r="E320" s="4">
        <v>11.266</v>
      </c>
      <c r="F320" s="4">
        <v>-224</v>
      </c>
      <c r="G320" s="4">
        <v>38.938000000000002</v>
      </c>
      <c r="H320" s="4">
        <v>2.4380000000000002</v>
      </c>
      <c r="I320" s="4">
        <v>25.5</v>
      </c>
      <c r="J320" s="4">
        <v>916.31299999999999</v>
      </c>
      <c r="K320" s="4">
        <v>2756</v>
      </c>
      <c r="L320" s="4">
        <v>25.75</v>
      </c>
      <c r="M320" s="4">
        <v>41.688000000000002</v>
      </c>
      <c r="N320" s="4">
        <v>2758</v>
      </c>
      <c r="O320" s="4">
        <v>-86.637</v>
      </c>
      <c r="P320" s="4">
        <v>39.125</v>
      </c>
      <c r="Q320" s="4">
        <v>6.0999999999999999E-2</v>
      </c>
      <c r="R320" s="4">
        <v>0.121</v>
      </c>
      <c r="S320" s="4">
        <v>-1.081</v>
      </c>
      <c r="T320" s="4">
        <v>5.4370000000000003</v>
      </c>
      <c r="U320" s="4">
        <v>9.4949999999999992</v>
      </c>
      <c r="V320" s="4">
        <v>-4.7699999999999996</v>
      </c>
      <c r="W320" s="4">
        <v>-9.6859999999999999</v>
      </c>
      <c r="X320" s="4">
        <v>2.1040000000000001</v>
      </c>
      <c r="Y320" s="4">
        <v>0</v>
      </c>
      <c r="Z320" s="4">
        <v>75.977000000000004</v>
      </c>
      <c r="AA320" s="4">
        <v>50.383000000000003</v>
      </c>
      <c r="AB320" s="4">
        <v>1.5229999999999999</v>
      </c>
      <c r="AC320" s="4">
        <v>28.265999999999998</v>
      </c>
      <c r="AD320" s="4">
        <v>339.125</v>
      </c>
      <c r="AE320" s="4">
        <v>77.188000000000002</v>
      </c>
      <c r="AF320" s="4">
        <v>45.25</v>
      </c>
      <c r="AG320">
        <v>10.875</v>
      </c>
      <c r="AH320" s="4">
        <v>12.192307692307658</v>
      </c>
      <c r="AI320" s="32">
        <v>0.22212962962962965</v>
      </c>
      <c r="AJ320" s="22">
        <f t="shared" si="29"/>
        <v>1.2758170999999998</v>
      </c>
      <c r="AK320" s="21"/>
      <c r="AL320" s="22">
        <f t="shared" si="33"/>
        <v>6.3259160522132412</v>
      </c>
      <c r="AM320" s="23">
        <f t="shared" si="34"/>
        <v>1.9084556974923303</v>
      </c>
      <c r="AN320" s="23">
        <f t="shared" si="35"/>
        <v>29.6633484</v>
      </c>
      <c r="AO320" s="23">
        <f t="shared" si="36"/>
        <v>1.58971031868805E-2</v>
      </c>
      <c r="AP320" s="23">
        <f t="shared" si="37"/>
        <v>0.20115617430175242</v>
      </c>
      <c r="AX320">
        <v>73.239999999999995</v>
      </c>
      <c r="AY320">
        <v>4</v>
      </c>
      <c r="AZ320">
        <v>40</v>
      </c>
      <c r="BA320">
        <v>16</v>
      </c>
      <c r="BB320">
        <v>6.38</v>
      </c>
      <c r="BC320">
        <f t="shared" si="28"/>
        <v>61.353147999999997</v>
      </c>
    </row>
    <row r="321" spans="1:55" x14ac:dyDescent="0.25">
      <c r="A321" t="s">
        <v>438</v>
      </c>
      <c r="B321" s="4">
        <v>67.204999999999998</v>
      </c>
      <c r="C321" s="4">
        <v>63.466999999999999</v>
      </c>
      <c r="D321" s="4">
        <v>81.441000000000003</v>
      </c>
      <c r="E321" s="4">
        <v>10.722</v>
      </c>
      <c r="F321" s="4">
        <v>-240</v>
      </c>
      <c r="G321" s="4">
        <v>38.875</v>
      </c>
      <c r="H321" s="4">
        <v>2.4380000000000002</v>
      </c>
      <c r="I321" s="4">
        <v>25.5</v>
      </c>
      <c r="J321" s="4">
        <v>916.34400000000005</v>
      </c>
      <c r="K321" s="4">
        <v>2755</v>
      </c>
      <c r="L321" s="4">
        <v>25.75</v>
      </c>
      <c r="M321" s="4">
        <v>41.625</v>
      </c>
      <c r="N321" s="4">
        <v>2758</v>
      </c>
      <c r="O321" s="4">
        <v>-86.581999999999994</v>
      </c>
      <c r="P321" s="4">
        <v>39.125</v>
      </c>
      <c r="Q321" s="4">
        <v>0.18099999999999999</v>
      </c>
      <c r="R321" s="4">
        <v>9.7000000000000003E-2</v>
      </c>
      <c r="S321" s="4">
        <v>-1.075</v>
      </c>
      <c r="T321" s="4">
        <v>5.6859999999999999</v>
      </c>
      <c r="U321" s="4">
        <v>8.0850000000000009</v>
      </c>
      <c r="V321" s="4">
        <v>-5.2030000000000003</v>
      </c>
      <c r="W321" s="4">
        <v>-9.2759999999999998</v>
      </c>
      <c r="X321" s="4">
        <v>2.371</v>
      </c>
      <c r="Y321" s="4">
        <v>0</v>
      </c>
      <c r="Z321" s="4">
        <v>75.617000000000004</v>
      </c>
      <c r="AA321" s="4">
        <v>50.125</v>
      </c>
      <c r="AB321" s="4">
        <v>1.5229999999999999</v>
      </c>
      <c r="AC321" s="4">
        <v>28.265999999999998</v>
      </c>
      <c r="AD321" s="4">
        <v>339.125</v>
      </c>
      <c r="AE321" s="4">
        <v>76.75</v>
      </c>
      <c r="AF321" s="4">
        <v>45.25</v>
      </c>
      <c r="AG321">
        <v>10.75</v>
      </c>
      <c r="AH321" s="4">
        <v>12.230769230769196</v>
      </c>
      <c r="AI321" s="32">
        <v>0.22212962962962965</v>
      </c>
      <c r="AJ321" s="22">
        <f t="shared" si="29"/>
        <v>1.2758170999999998</v>
      </c>
      <c r="AK321" s="21"/>
      <c r="AL321" s="22">
        <f t="shared" si="33"/>
        <v>6.3777451478647205</v>
      </c>
      <c r="AM321" s="23">
        <f t="shared" si="34"/>
        <v>1.8284156731457404</v>
      </c>
      <c r="AN321" s="23">
        <f t="shared" si="35"/>
        <v>29.495025000000002</v>
      </c>
      <c r="AO321" s="23">
        <f t="shared" si="36"/>
        <v>1.5989819878998588E-2</v>
      </c>
      <c r="AP321" s="23">
        <f t="shared" si="37"/>
        <v>0.20232937767479084</v>
      </c>
      <c r="AX321">
        <v>73.239999999999995</v>
      </c>
      <c r="AY321">
        <v>4</v>
      </c>
      <c r="AZ321">
        <v>40</v>
      </c>
      <c r="BA321">
        <v>16</v>
      </c>
      <c r="BB321">
        <v>6.4</v>
      </c>
      <c r="BC321">
        <f t="shared" si="28"/>
        <v>61.353147999999997</v>
      </c>
    </row>
    <row r="322" spans="1:55" x14ac:dyDescent="0.25">
      <c r="A322" t="s">
        <v>439</v>
      </c>
      <c r="B322" s="4">
        <v>67.816000000000003</v>
      </c>
      <c r="C322" s="4">
        <v>63.453000000000003</v>
      </c>
      <c r="D322" s="4">
        <v>82.146000000000001</v>
      </c>
      <c r="E322" s="4">
        <v>10.327999999999999</v>
      </c>
      <c r="F322" s="4">
        <v>-240</v>
      </c>
      <c r="G322" s="4">
        <v>38.875</v>
      </c>
      <c r="H322" s="4">
        <v>2.4380000000000002</v>
      </c>
      <c r="I322" s="4">
        <v>25.5</v>
      </c>
      <c r="J322" s="4">
        <v>916.375</v>
      </c>
      <c r="K322" s="4">
        <v>2755</v>
      </c>
      <c r="L322" s="4">
        <v>25.75</v>
      </c>
      <c r="M322" s="4">
        <v>41.625</v>
      </c>
      <c r="N322" s="4">
        <v>2758</v>
      </c>
      <c r="O322" s="4">
        <v>-86.494</v>
      </c>
      <c r="P322" s="4">
        <v>39.125</v>
      </c>
      <c r="Q322" s="4">
        <v>7.0000000000000007E-2</v>
      </c>
      <c r="R322" s="4">
        <v>0.17799999999999999</v>
      </c>
      <c r="S322" s="4">
        <v>-1.2250000000000001</v>
      </c>
      <c r="T322" s="4">
        <v>6.01</v>
      </c>
      <c r="U322" s="4">
        <v>7.1509999999999998</v>
      </c>
      <c r="V322" s="4">
        <v>-5.4509999999999996</v>
      </c>
      <c r="W322" s="4">
        <v>-7.8289999999999997</v>
      </c>
      <c r="X322" s="4">
        <v>2.4350000000000001</v>
      </c>
      <c r="Y322" s="4">
        <v>0</v>
      </c>
      <c r="Z322" s="4">
        <v>75.617000000000004</v>
      </c>
      <c r="AA322" s="4">
        <v>50.125</v>
      </c>
      <c r="AB322" s="4">
        <v>1.4059999999999999</v>
      </c>
      <c r="AC322" s="4">
        <v>28.352</v>
      </c>
      <c r="AD322" s="4">
        <v>338</v>
      </c>
      <c r="AE322" s="4">
        <v>76.75</v>
      </c>
      <c r="AF322" s="4">
        <v>45.25</v>
      </c>
      <c r="AG322">
        <v>10.25</v>
      </c>
      <c r="AH322" s="4">
        <v>12.269230769230735</v>
      </c>
      <c r="AI322" s="32">
        <v>0.22212962962962965</v>
      </c>
      <c r="AJ322" s="22">
        <f t="shared" si="29"/>
        <v>1.1778062</v>
      </c>
      <c r="AK322" s="21"/>
      <c r="AL322" s="22">
        <f t="shared" si="33"/>
        <v>6.4451854169052005</v>
      </c>
      <c r="AM322" s="23">
        <f t="shared" si="34"/>
        <v>1.7242672077309005</v>
      </c>
      <c r="AN322" s="23">
        <f t="shared" si="35"/>
        <v>29.495025000000002</v>
      </c>
      <c r="AO322" s="23">
        <f t="shared" si="36"/>
        <v>1.8220957536533279E-2</v>
      </c>
      <c r="AP322" s="23">
        <f t="shared" si="37"/>
        <v>0.230561383861971</v>
      </c>
      <c r="AX322">
        <v>72.819999999999993</v>
      </c>
      <c r="AY322">
        <v>4</v>
      </c>
      <c r="AZ322">
        <v>40</v>
      </c>
      <c r="BA322">
        <v>16</v>
      </c>
      <c r="BB322">
        <v>6.42</v>
      </c>
      <c r="BC322">
        <f t="shared" si="28"/>
        <v>61.001313999999994</v>
      </c>
    </row>
    <row r="323" spans="1:55" x14ac:dyDescent="0.25">
      <c r="A323" t="s">
        <v>440</v>
      </c>
      <c r="B323" s="4">
        <v>68.331000000000003</v>
      </c>
      <c r="C323" s="4">
        <v>64.126999999999995</v>
      </c>
      <c r="D323" s="4">
        <v>82.742000000000004</v>
      </c>
      <c r="E323" s="4">
        <v>10.102</v>
      </c>
      <c r="F323" s="4">
        <v>-256</v>
      </c>
      <c r="G323" s="4">
        <v>38.875</v>
      </c>
      <c r="H323" s="4">
        <v>2.4380000000000002</v>
      </c>
      <c r="I323" s="4">
        <v>25.5</v>
      </c>
      <c r="J323" s="4">
        <v>916.375</v>
      </c>
      <c r="K323" s="4">
        <v>2755</v>
      </c>
      <c r="L323" s="4">
        <v>25.75</v>
      </c>
      <c r="M323" s="4">
        <v>41.625</v>
      </c>
      <c r="N323" s="4">
        <v>2758</v>
      </c>
      <c r="O323" s="4">
        <v>-86.442999999999998</v>
      </c>
      <c r="P323" s="4">
        <v>39.125</v>
      </c>
      <c r="Q323" s="4">
        <v>0</v>
      </c>
      <c r="R323" s="4">
        <v>0.19500000000000001</v>
      </c>
      <c r="S323" s="4">
        <v>-1.2609999999999999</v>
      </c>
      <c r="T323" s="4">
        <v>6.2080000000000002</v>
      </c>
      <c r="U323" s="4">
        <v>6.3150000000000004</v>
      </c>
      <c r="V323" s="4">
        <v>-5.7919999999999998</v>
      </c>
      <c r="W323" s="4">
        <v>-7.7850000000000001</v>
      </c>
      <c r="X323" s="4">
        <v>2.2589999999999999</v>
      </c>
      <c r="Y323" s="4">
        <v>0</v>
      </c>
      <c r="Z323" s="4">
        <v>75.257999999999996</v>
      </c>
      <c r="AA323" s="4">
        <v>49.866999999999997</v>
      </c>
      <c r="AB323" s="4">
        <v>1.3280000000000001</v>
      </c>
      <c r="AC323" s="4">
        <v>28.352</v>
      </c>
      <c r="AD323" s="4">
        <v>336</v>
      </c>
      <c r="AE323" s="4">
        <v>75.813000000000002</v>
      </c>
      <c r="AF323" s="4">
        <v>45.25</v>
      </c>
      <c r="AG323">
        <v>10</v>
      </c>
      <c r="AH323" s="4">
        <v>12.307692307692273</v>
      </c>
      <c r="AI323" s="32">
        <v>0.22212962962962965</v>
      </c>
      <c r="AJ323" s="22">
        <f t="shared" si="29"/>
        <v>1.1124656000000002</v>
      </c>
      <c r="AK323" s="21"/>
      <c r="AL323" s="22">
        <f t="shared" si="33"/>
        <v>6.4863989146521606</v>
      </c>
      <c r="AM323" s="23">
        <f t="shared" si="34"/>
        <v>1.6606209233107203</v>
      </c>
      <c r="AN323" s="23">
        <f t="shared" si="35"/>
        <v>29.134935900000002</v>
      </c>
      <c r="AO323" s="23">
        <f t="shared" si="36"/>
        <v>1.9222930565582975E-2</v>
      </c>
      <c r="AP323" s="23">
        <f t="shared" si="37"/>
        <v>0.24323998693246704</v>
      </c>
      <c r="AX323">
        <v>72.819999999999993</v>
      </c>
      <c r="AY323">
        <v>4</v>
      </c>
      <c r="AZ323">
        <v>40</v>
      </c>
      <c r="BA323">
        <v>16</v>
      </c>
      <c r="BB323">
        <v>6.44</v>
      </c>
      <c r="BC323">
        <f t="shared" ref="BC323:BC386" si="38">AX323*0.8377</f>
        <v>61.001313999999994</v>
      </c>
    </row>
    <row r="324" spans="1:55" x14ac:dyDescent="0.25">
      <c r="A324" t="s">
        <v>441</v>
      </c>
      <c r="B324" s="4">
        <v>68.911000000000001</v>
      </c>
      <c r="C324" s="4">
        <v>65.123000000000005</v>
      </c>
      <c r="D324" s="4">
        <v>83.308000000000007</v>
      </c>
      <c r="E324" s="4">
        <v>10.026999999999999</v>
      </c>
      <c r="F324" s="4">
        <v>-256</v>
      </c>
      <c r="G324" s="4">
        <v>38.875</v>
      </c>
      <c r="H324" s="4">
        <v>2.4380000000000002</v>
      </c>
      <c r="I324" s="4">
        <v>25.5</v>
      </c>
      <c r="J324" s="4">
        <v>916.34400000000005</v>
      </c>
      <c r="K324" s="4">
        <v>2755</v>
      </c>
      <c r="L324" s="4">
        <v>25.75</v>
      </c>
      <c r="M324" s="4">
        <v>41.625</v>
      </c>
      <c r="N324" s="4">
        <v>2756</v>
      </c>
      <c r="O324" s="4">
        <v>-86.430999999999997</v>
      </c>
      <c r="P324" s="4">
        <v>38.938000000000002</v>
      </c>
      <c r="Q324" s="4">
        <v>0.13300000000000001</v>
      </c>
      <c r="R324" s="4">
        <v>8.6999999999999994E-2</v>
      </c>
      <c r="S324" s="4">
        <v>-1.1459999999999999</v>
      </c>
      <c r="T324" s="4">
        <v>6.3760000000000003</v>
      </c>
      <c r="U324" s="4">
        <v>5.12</v>
      </c>
      <c r="V324" s="4">
        <v>-6.0190000000000001</v>
      </c>
      <c r="W324" s="4">
        <v>-7.9459999999999997</v>
      </c>
      <c r="X324" s="4">
        <v>2.0409999999999999</v>
      </c>
      <c r="Y324" s="4">
        <v>0</v>
      </c>
      <c r="Z324" s="4">
        <v>74.897999999999996</v>
      </c>
      <c r="AA324" s="4">
        <v>49.609000000000002</v>
      </c>
      <c r="AB324" s="4">
        <v>1.258</v>
      </c>
      <c r="AC324" s="4">
        <v>28.352</v>
      </c>
      <c r="AD324" s="4">
        <v>334.43799999999999</v>
      </c>
      <c r="AE324" s="4">
        <v>75.813000000000002</v>
      </c>
      <c r="AF324" s="4">
        <v>45.25</v>
      </c>
      <c r="AG324">
        <v>9.625</v>
      </c>
      <c r="AH324" s="4">
        <v>12.346153846153811</v>
      </c>
      <c r="AI324" s="32">
        <v>0.22212962962962965</v>
      </c>
      <c r="AJ324" s="22">
        <f t="shared" ref="AJ324:AJ387" si="39">AB324*0.8377</f>
        <v>1.0538266000000001</v>
      </c>
      <c r="AK324" s="21"/>
      <c r="AL324" s="22">
        <f t="shared" si="33"/>
        <v>6.5213679430435212</v>
      </c>
      <c r="AM324" s="23">
        <f t="shared" si="34"/>
        <v>1.6066180153178402</v>
      </c>
      <c r="AN324" s="23">
        <f t="shared" si="35"/>
        <v>29.134935900000002</v>
      </c>
      <c r="AO324" s="23">
        <f t="shared" si="36"/>
        <v>1.7469848079427509E-2</v>
      </c>
      <c r="AP324" s="23">
        <f t="shared" si="37"/>
        <v>0.22105711738668296</v>
      </c>
      <c r="AX324">
        <v>72.42</v>
      </c>
      <c r="AY324">
        <v>4</v>
      </c>
      <c r="AZ324">
        <v>40</v>
      </c>
      <c r="BA324">
        <v>16</v>
      </c>
      <c r="BB324">
        <v>6.46</v>
      </c>
      <c r="BC324">
        <f t="shared" si="38"/>
        <v>60.666234000000003</v>
      </c>
    </row>
    <row r="325" spans="1:55" x14ac:dyDescent="0.25">
      <c r="A325" t="s">
        <v>442</v>
      </c>
      <c r="B325" s="4">
        <v>69.590999999999994</v>
      </c>
      <c r="C325" s="4">
        <v>66.027000000000001</v>
      </c>
      <c r="D325" s="4">
        <v>83.965000000000003</v>
      </c>
      <c r="E325" s="4">
        <v>10.068</v>
      </c>
      <c r="F325" s="4">
        <v>-272</v>
      </c>
      <c r="G325" s="4">
        <v>38.813000000000002</v>
      </c>
      <c r="H325" s="4">
        <v>2.4380000000000002</v>
      </c>
      <c r="I325" s="4">
        <v>25.5</v>
      </c>
      <c r="J325" s="4">
        <v>916.40599999999995</v>
      </c>
      <c r="K325" s="4">
        <v>2754</v>
      </c>
      <c r="L325" s="4">
        <v>25.75</v>
      </c>
      <c r="M325" s="4">
        <v>41.5</v>
      </c>
      <c r="N325" s="4">
        <v>2756</v>
      </c>
      <c r="O325" s="4">
        <v>-86.35</v>
      </c>
      <c r="P325" s="4">
        <v>38.938000000000002</v>
      </c>
      <c r="Q325" s="4">
        <v>0.185</v>
      </c>
      <c r="R325" s="4">
        <v>0.10199999999999999</v>
      </c>
      <c r="S325" s="4">
        <v>-1.181</v>
      </c>
      <c r="T325" s="4">
        <v>6.593</v>
      </c>
      <c r="U325" s="4">
        <v>4.3899999999999997</v>
      </c>
      <c r="V325" s="4">
        <v>-6.2080000000000002</v>
      </c>
      <c r="W325" s="4">
        <v>-6.2850000000000001</v>
      </c>
      <c r="X325" s="4">
        <v>2.1480000000000001</v>
      </c>
      <c r="Y325" s="4">
        <v>0</v>
      </c>
      <c r="Z325" s="4">
        <v>74.531000000000006</v>
      </c>
      <c r="AA325" s="4">
        <v>49.359000000000002</v>
      </c>
      <c r="AB325" s="4">
        <v>1.2030000000000001</v>
      </c>
      <c r="AC325" s="4">
        <v>28.297000000000001</v>
      </c>
      <c r="AD325" s="4">
        <v>332.875</v>
      </c>
      <c r="AE325" s="4">
        <v>74.875</v>
      </c>
      <c r="AF325" s="4">
        <v>45.25</v>
      </c>
      <c r="AG325">
        <v>9.125</v>
      </c>
      <c r="AH325" s="4">
        <v>12.384615384615349</v>
      </c>
      <c r="AI325" s="32">
        <v>0.22212962962962965</v>
      </c>
      <c r="AJ325" s="22">
        <f t="shared" si="39"/>
        <v>1.0077531</v>
      </c>
      <c r="AK325" s="21"/>
      <c r="AL325" s="22">
        <f t="shared" si="33"/>
        <v>6.5665362713823603</v>
      </c>
      <c r="AM325" s="23">
        <f t="shared" si="34"/>
        <v>1.5368642591603705</v>
      </c>
      <c r="AN325" s="23">
        <f t="shared" si="35"/>
        <v>28.774462499999998</v>
      </c>
      <c r="AO325" s="23">
        <f t="shared" si="36"/>
        <v>1.845729707801776E-2</v>
      </c>
      <c r="AP325" s="23">
        <f t="shared" si="37"/>
        <v>0.2335519386468505</v>
      </c>
      <c r="AX325">
        <v>72.42</v>
      </c>
      <c r="AY325">
        <v>4</v>
      </c>
      <c r="AZ325">
        <v>40</v>
      </c>
      <c r="BA325">
        <v>16</v>
      </c>
      <c r="BB325">
        <v>6.48</v>
      </c>
      <c r="BC325">
        <f t="shared" si="38"/>
        <v>60.666234000000003</v>
      </c>
    </row>
    <row r="326" spans="1:55" x14ac:dyDescent="0.25">
      <c r="A326" t="s">
        <v>443</v>
      </c>
      <c r="B326" s="4">
        <v>70.319999999999993</v>
      </c>
      <c r="C326" s="4">
        <v>66.766000000000005</v>
      </c>
      <c r="D326" s="4">
        <v>84.712999999999994</v>
      </c>
      <c r="E326" s="4">
        <v>10.108000000000001</v>
      </c>
      <c r="F326" s="4">
        <v>-272</v>
      </c>
      <c r="G326" s="4">
        <v>38.75</v>
      </c>
      <c r="H326" s="4">
        <v>2.4380000000000002</v>
      </c>
      <c r="I326" s="4">
        <v>25.5</v>
      </c>
      <c r="J326" s="4">
        <v>916.40599999999995</v>
      </c>
      <c r="K326" s="4">
        <v>2753</v>
      </c>
      <c r="L326" s="4">
        <v>25.75</v>
      </c>
      <c r="M326" s="4">
        <v>41.5</v>
      </c>
      <c r="N326" s="4">
        <v>2756</v>
      </c>
      <c r="O326" s="4">
        <v>-86.308000000000007</v>
      </c>
      <c r="P326" s="4">
        <v>38.938000000000002</v>
      </c>
      <c r="Q326" s="4">
        <v>-1.7000000000000001E-2</v>
      </c>
      <c r="R326" s="4">
        <v>0.19400000000000001</v>
      </c>
      <c r="S326" s="4">
        <v>-1.292</v>
      </c>
      <c r="T326" s="4">
        <v>6.7359999999999998</v>
      </c>
      <c r="U326" s="4">
        <v>4.3520000000000003</v>
      </c>
      <c r="V326" s="4">
        <v>-6.391</v>
      </c>
      <c r="W326" s="4">
        <v>-4.2320000000000002</v>
      </c>
      <c r="X326" s="4">
        <v>2.2090000000000001</v>
      </c>
      <c r="Y326" s="4">
        <v>0</v>
      </c>
      <c r="Z326" s="4">
        <v>74.164000000000001</v>
      </c>
      <c r="AA326" s="4">
        <v>49.109000000000002</v>
      </c>
      <c r="AB326" s="4">
        <v>1.1639999999999999</v>
      </c>
      <c r="AC326" s="4">
        <v>28.297000000000001</v>
      </c>
      <c r="AD326" s="4">
        <v>331.81299999999999</v>
      </c>
      <c r="AE326" s="4">
        <v>74.875</v>
      </c>
      <c r="AF326" s="4">
        <v>45.25</v>
      </c>
      <c r="AG326">
        <v>8.875</v>
      </c>
      <c r="AH326" s="4">
        <v>12.423076923076888</v>
      </c>
      <c r="AI326" s="32">
        <v>0.22212962962962965</v>
      </c>
      <c r="AJ326" s="22">
        <f t="shared" si="39"/>
        <v>0.97508279999999992</v>
      </c>
      <c r="AK326" s="21"/>
      <c r="AL326" s="22">
        <f t="shared" si="33"/>
        <v>6.5963015753107204</v>
      </c>
      <c r="AM326" s="23">
        <f t="shared" si="34"/>
        <v>1.4908974981902403</v>
      </c>
      <c r="AN326" s="23">
        <f t="shared" si="35"/>
        <v>28.774462499999998</v>
      </c>
      <c r="AO326" s="23">
        <f t="shared" si="36"/>
        <v>2.0192064203894109E-2</v>
      </c>
      <c r="AP326" s="23">
        <f t="shared" si="37"/>
        <v>0.25550305227072889</v>
      </c>
      <c r="AX326">
        <v>72.040000000000006</v>
      </c>
      <c r="AY326">
        <v>4</v>
      </c>
      <c r="AZ326">
        <v>40</v>
      </c>
      <c r="BA326">
        <v>16</v>
      </c>
      <c r="BB326">
        <v>6.5</v>
      </c>
      <c r="BC326">
        <f t="shared" si="38"/>
        <v>60.347908000000004</v>
      </c>
    </row>
    <row r="327" spans="1:55" x14ac:dyDescent="0.25">
      <c r="A327" t="s">
        <v>444</v>
      </c>
      <c r="B327" s="4">
        <v>71.075999999999993</v>
      </c>
      <c r="C327" s="4">
        <v>67.457999999999998</v>
      </c>
      <c r="D327" s="4">
        <v>85.382000000000005</v>
      </c>
      <c r="E327" s="4">
        <v>10.131</v>
      </c>
      <c r="F327" s="4">
        <v>-288</v>
      </c>
      <c r="G327" s="4">
        <v>38.688000000000002</v>
      </c>
      <c r="H327" s="4">
        <v>2.4380000000000002</v>
      </c>
      <c r="I327" s="4">
        <v>25.5</v>
      </c>
      <c r="J327" s="4">
        <v>916.40599999999995</v>
      </c>
      <c r="K327" s="4">
        <v>2753</v>
      </c>
      <c r="L327" s="4">
        <v>25.75</v>
      </c>
      <c r="M327" s="4">
        <v>41.5</v>
      </c>
      <c r="N327" s="4">
        <v>2756</v>
      </c>
      <c r="O327" s="4">
        <v>-86.254000000000005</v>
      </c>
      <c r="P327" s="4">
        <v>38.938000000000002</v>
      </c>
      <c r="Q327" s="4">
        <v>0.13300000000000001</v>
      </c>
      <c r="R327" s="4">
        <v>0.08</v>
      </c>
      <c r="S327" s="4">
        <v>-1.119</v>
      </c>
      <c r="T327" s="4">
        <v>6.9119999999999999</v>
      </c>
      <c r="U327" s="4">
        <v>3.5760000000000001</v>
      </c>
      <c r="V327" s="4">
        <v>-6.5209999999999999</v>
      </c>
      <c r="W327" s="4">
        <v>-3.8740000000000001</v>
      </c>
      <c r="X327" s="4">
        <v>1.8420000000000001</v>
      </c>
      <c r="Y327" s="4">
        <v>0</v>
      </c>
      <c r="Z327" s="4">
        <v>73.796999999999997</v>
      </c>
      <c r="AA327" s="4">
        <v>48.866999999999997</v>
      </c>
      <c r="AB327" s="4">
        <v>1.133</v>
      </c>
      <c r="AC327" s="4">
        <v>28.297000000000001</v>
      </c>
      <c r="AD327" s="4">
        <v>330.625</v>
      </c>
      <c r="AE327" s="4">
        <v>74.438000000000002</v>
      </c>
      <c r="AF327" s="4">
        <v>45.25</v>
      </c>
      <c r="AG327">
        <v>8.5</v>
      </c>
      <c r="AH327" s="4">
        <v>12.461538461538426</v>
      </c>
      <c r="AI327" s="32">
        <v>0.22212962962962965</v>
      </c>
      <c r="AJ327" s="22">
        <f t="shared" si="39"/>
        <v>0.94911409999999996</v>
      </c>
      <c r="AK327" s="21"/>
      <c r="AL327" s="22">
        <f t="shared" ref="AL327:AL390" si="40">(63.444*T327+1583.2)*0.00328083</f>
        <v>6.6329357955302406</v>
      </c>
      <c r="AM327" s="23">
        <f t="shared" ref="AM327:AM390" si="41">(-97.977*T327+1114.4)*0.00328083</f>
        <v>1.4343230231500803</v>
      </c>
      <c r="AN327" s="23">
        <f t="shared" ref="AN327:AN390" si="42">AE327*38.43/100</f>
        <v>28.6065234</v>
      </c>
      <c r="AO327" s="23">
        <f t="shared" ref="AO327:AO390" si="43">(2*$AS$2*9.81*-S327)/($AS$5*$AS$7*((AN327*$AS$6)^2))</f>
        <v>1.7694266748405105E-2</v>
      </c>
      <c r="AP327" s="23">
        <f t="shared" ref="AP327:AP390" si="44">AO327/$AS$9</f>
        <v>0.22389682977721964</v>
      </c>
      <c r="AX327">
        <v>72.040000000000006</v>
      </c>
      <c r="AY327">
        <v>4</v>
      </c>
      <c r="AZ327">
        <v>40</v>
      </c>
      <c r="BA327">
        <v>16</v>
      </c>
      <c r="BB327">
        <v>6.52</v>
      </c>
      <c r="BC327">
        <f t="shared" si="38"/>
        <v>60.347908000000004</v>
      </c>
    </row>
    <row r="328" spans="1:55" x14ac:dyDescent="0.25">
      <c r="A328" t="s">
        <v>445</v>
      </c>
      <c r="B328" s="4">
        <v>71.831999999999994</v>
      </c>
      <c r="C328" s="4">
        <v>68.043000000000006</v>
      </c>
      <c r="D328" s="4">
        <v>85.965999999999994</v>
      </c>
      <c r="E328" s="4">
        <v>10.189</v>
      </c>
      <c r="F328" s="4">
        <v>-288</v>
      </c>
      <c r="G328" s="4">
        <v>38.688000000000002</v>
      </c>
      <c r="H328" s="4">
        <v>2.4060000000000001</v>
      </c>
      <c r="I328" s="4">
        <v>25.5</v>
      </c>
      <c r="J328" s="4">
        <v>916.40599999999995</v>
      </c>
      <c r="K328" s="4">
        <v>2753</v>
      </c>
      <c r="L328" s="4">
        <v>25.75</v>
      </c>
      <c r="M328" s="4">
        <v>41.438000000000002</v>
      </c>
      <c r="N328" s="4">
        <v>2756</v>
      </c>
      <c r="O328" s="4">
        <v>-86.216999999999999</v>
      </c>
      <c r="P328" s="4">
        <v>38.938000000000002</v>
      </c>
      <c r="Q328" s="4">
        <v>0.217</v>
      </c>
      <c r="R328" s="4">
        <v>8.7999999999999995E-2</v>
      </c>
      <c r="S328" s="4">
        <v>-1.133</v>
      </c>
      <c r="T328" s="4">
        <v>6.9960000000000004</v>
      </c>
      <c r="U328" s="4">
        <v>3.0569999999999999</v>
      </c>
      <c r="V328" s="4">
        <v>-6.6429999999999998</v>
      </c>
      <c r="W328" s="4">
        <v>-3.121</v>
      </c>
      <c r="X328" s="4">
        <v>1.466</v>
      </c>
      <c r="Y328" s="4">
        <v>0</v>
      </c>
      <c r="Z328" s="4">
        <v>73.421999999999997</v>
      </c>
      <c r="AA328" s="4">
        <v>48.625</v>
      </c>
      <c r="AB328" s="4">
        <v>1.0940000000000001</v>
      </c>
      <c r="AC328" s="4">
        <v>28.297000000000001</v>
      </c>
      <c r="AD328" s="4">
        <v>328.93799999999999</v>
      </c>
      <c r="AE328" s="4">
        <v>74.438000000000002</v>
      </c>
      <c r="AF328" s="4">
        <v>45.25</v>
      </c>
      <c r="AG328">
        <v>8.25</v>
      </c>
      <c r="AH328" s="4">
        <v>12.499999999999964</v>
      </c>
      <c r="AI328" s="32">
        <v>0.22212962962962965</v>
      </c>
      <c r="AJ328" s="22">
        <f t="shared" si="39"/>
        <v>0.91644380000000003</v>
      </c>
      <c r="AK328" s="21"/>
      <c r="AL328" s="22">
        <f t="shared" si="40"/>
        <v>6.65042030972592</v>
      </c>
      <c r="AM328" s="23">
        <f t="shared" si="41"/>
        <v>1.40732156915364</v>
      </c>
      <c r="AN328" s="23">
        <f t="shared" si="42"/>
        <v>28.6065234</v>
      </c>
      <c r="AO328" s="23">
        <f t="shared" si="43"/>
        <v>1.7915642739895429E-2</v>
      </c>
      <c r="AP328" s="23">
        <f t="shared" si="44"/>
        <v>0.22669804123109014</v>
      </c>
      <c r="AX328">
        <v>71.66</v>
      </c>
      <c r="AY328">
        <v>4</v>
      </c>
      <c r="AZ328">
        <v>40</v>
      </c>
      <c r="BA328">
        <v>16</v>
      </c>
      <c r="BB328">
        <v>6.54</v>
      </c>
      <c r="BC328">
        <f t="shared" si="38"/>
        <v>60.029581999999998</v>
      </c>
    </row>
    <row r="329" spans="1:55" x14ac:dyDescent="0.25">
      <c r="A329" t="s">
        <v>446</v>
      </c>
      <c r="B329" s="4">
        <v>72.378</v>
      </c>
      <c r="C329" s="4">
        <v>68.274000000000001</v>
      </c>
      <c r="D329" s="4">
        <v>86.283000000000001</v>
      </c>
      <c r="E329" s="4">
        <v>10.34</v>
      </c>
      <c r="F329" s="4">
        <v>-304</v>
      </c>
      <c r="G329" s="4">
        <v>38.625</v>
      </c>
      <c r="H329" s="4">
        <v>2.4060000000000001</v>
      </c>
      <c r="I329" s="4">
        <v>25.5</v>
      </c>
      <c r="J329" s="4">
        <v>916.40599999999995</v>
      </c>
      <c r="K329" s="4">
        <v>2753</v>
      </c>
      <c r="L329" s="4">
        <v>25.75</v>
      </c>
      <c r="M329" s="4">
        <v>41.375</v>
      </c>
      <c r="N329" s="4">
        <v>2754</v>
      </c>
      <c r="O329" s="4">
        <v>-86.185000000000002</v>
      </c>
      <c r="P329" s="4">
        <v>38.875</v>
      </c>
      <c r="Q329" s="4">
        <v>7.0000000000000001E-3</v>
      </c>
      <c r="R329" s="4">
        <v>0.219</v>
      </c>
      <c r="S329" s="4">
        <v>-1.2689999999999999</v>
      </c>
      <c r="T329" s="4">
        <v>7.1180000000000003</v>
      </c>
      <c r="U329" s="4">
        <v>2.976</v>
      </c>
      <c r="V329" s="4">
        <v>-6.6529999999999996</v>
      </c>
      <c r="W329" s="4">
        <v>-1.3009999999999999</v>
      </c>
      <c r="X329" s="4">
        <v>1.458</v>
      </c>
      <c r="Y329" s="4">
        <v>0</v>
      </c>
      <c r="Z329" s="4">
        <v>73.031000000000006</v>
      </c>
      <c r="AA329" s="4">
        <v>48.390999999999998</v>
      </c>
      <c r="AB329" s="4">
        <v>1.0549999999999999</v>
      </c>
      <c r="AC329" s="4">
        <v>28.297000000000001</v>
      </c>
      <c r="AD329" s="4">
        <v>327.81299999999999</v>
      </c>
      <c r="AE329" s="4">
        <v>73.5</v>
      </c>
      <c r="AF329" s="4">
        <v>45.25</v>
      </c>
      <c r="AG329">
        <v>7.875</v>
      </c>
      <c r="AH329" s="4">
        <v>12.538461538461503</v>
      </c>
      <c r="AI329" s="32">
        <v>0.22212962962962965</v>
      </c>
      <c r="AJ329" s="22">
        <f t="shared" si="39"/>
        <v>0.88377349999999999</v>
      </c>
      <c r="AK329" s="21"/>
      <c r="AL329" s="22">
        <f t="shared" si="40"/>
        <v>6.6758144851053602</v>
      </c>
      <c r="AM329" s="23">
        <f t="shared" si="41"/>
        <v>1.3681051716826202</v>
      </c>
      <c r="AN329" s="23">
        <f t="shared" si="42"/>
        <v>28.24605</v>
      </c>
      <c r="AO329" s="23">
        <f t="shared" si="43"/>
        <v>2.0581585120771292E-2</v>
      </c>
      <c r="AP329" s="23">
        <f t="shared" si="44"/>
        <v>0.26043190858677701</v>
      </c>
      <c r="AX329">
        <v>71.66</v>
      </c>
      <c r="AY329">
        <v>4</v>
      </c>
      <c r="AZ329">
        <v>40</v>
      </c>
      <c r="BA329">
        <v>16</v>
      </c>
      <c r="BB329">
        <v>6.56</v>
      </c>
      <c r="BC329">
        <f t="shared" si="38"/>
        <v>60.029581999999998</v>
      </c>
    </row>
    <row r="330" spans="1:55" x14ac:dyDescent="0.25">
      <c r="A330" t="s">
        <v>447</v>
      </c>
      <c r="B330" s="4">
        <v>72.623000000000005</v>
      </c>
      <c r="C330" s="4">
        <v>67.941999999999993</v>
      </c>
      <c r="D330" s="4">
        <v>86.123999999999995</v>
      </c>
      <c r="E330" s="4">
        <v>10.618</v>
      </c>
      <c r="F330" s="4">
        <v>-304</v>
      </c>
      <c r="G330" s="4">
        <v>38.563000000000002</v>
      </c>
      <c r="H330" s="4">
        <v>2.4060000000000001</v>
      </c>
      <c r="I330" s="4">
        <v>25.5</v>
      </c>
      <c r="J330" s="4">
        <v>916.43799999999999</v>
      </c>
      <c r="K330" s="4">
        <v>2752</v>
      </c>
      <c r="L330" s="4">
        <v>25.75</v>
      </c>
      <c r="M330" s="4">
        <v>41.25</v>
      </c>
      <c r="N330" s="4">
        <v>2754</v>
      </c>
      <c r="O330" s="4">
        <v>-86.18</v>
      </c>
      <c r="P330" s="4">
        <v>38.875</v>
      </c>
      <c r="Q330" s="4">
        <v>1.4999999999999999E-2</v>
      </c>
      <c r="R330" s="4">
        <v>0.11899999999999999</v>
      </c>
      <c r="S330" s="4">
        <v>-1.1419999999999999</v>
      </c>
      <c r="T330" s="4">
        <v>7.2149999999999999</v>
      </c>
      <c r="U330" s="4">
        <v>2.278</v>
      </c>
      <c r="V330" s="4">
        <v>-6.6669999999999998</v>
      </c>
      <c r="W330" s="4">
        <v>-1.5169999999999999</v>
      </c>
      <c r="X330" s="4">
        <v>1.0389999999999999</v>
      </c>
      <c r="Y330" s="4">
        <v>0</v>
      </c>
      <c r="Z330" s="4">
        <v>72.656000000000006</v>
      </c>
      <c r="AA330" s="4">
        <v>48.155999999999999</v>
      </c>
      <c r="AB330" s="4">
        <v>1.016</v>
      </c>
      <c r="AC330" s="4">
        <v>28.297000000000001</v>
      </c>
      <c r="AD330" s="4">
        <v>326.75</v>
      </c>
      <c r="AE330" s="4">
        <v>73.5</v>
      </c>
      <c r="AF330" s="4">
        <v>45.25</v>
      </c>
      <c r="AG330">
        <v>7.375</v>
      </c>
      <c r="AH330" s="4">
        <v>12.576923076923041</v>
      </c>
      <c r="AI330" s="32">
        <v>0.22212962962962965</v>
      </c>
      <c r="AJ330" s="22">
        <f t="shared" si="39"/>
        <v>0.85110320000000006</v>
      </c>
      <c r="AK330" s="21"/>
      <c r="AL330" s="22">
        <f t="shared" si="40"/>
        <v>6.6960049360218008</v>
      </c>
      <c r="AM330" s="23">
        <f t="shared" si="41"/>
        <v>1.3369249212343506</v>
      </c>
      <c r="AN330" s="23">
        <f t="shared" si="42"/>
        <v>28.24605</v>
      </c>
      <c r="AO330" s="23">
        <f t="shared" si="43"/>
        <v>1.8521804734374168E-2</v>
      </c>
      <c r="AP330" s="23">
        <f t="shared" si="44"/>
        <v>0.23436819511906967</v>
      </c>
      <c r="AX330">
        <v>71.31</v>
      </c>
      <c r="AY330">
        <v>4</v>
      </c>
      <c r="AZ330">
        <v>40</v>
      </c>
      <c r="BA330">
        <v>16</v>
      </c>
      <c r="BB330">
        <v>6.58</v>
      </c>
      <c r="BC330">
        <f t="shared" si="38"/>
        <v>59.736387000000001</v>
      </c>
    </row>
    <row r="331" spans="1:55" x14ac:dyDescent="0.25">
      <c r="A331" t="s">
        <v>448</v>
      </c>
      <c r="B331" s="4">
        <v>72.813000000000002</v>
      </c>
      <c r="C331" s="4">
        <v>67.144000000000005</v>
      </c>
      <c r="D331" s="4">
        <v>85.662000000000006</v>
      </c>
      <c r="E331" s="4">
        <v>11.081</v>
      </c>
      <c r="F331" s="4">
        <v>-320</v>
      </c>
      <c r="G331" s="4">
        <v>38.375</v>
      </c>
      <c r="H331" s="4">
        <v>2.4060000000000001</v>
      </c>
      <c r="I331" s="4">
        <v>25.5</v>
      </c>
      <c r="J331" s="4">
        <v>916.43799999999999</v>
      </c>
      <c r="K331" s="4">
        <v>2752</v>
      </c>
      <c r="L331" s="4">
        <v>25.75</v>
      </c>
      <c r="M331" s="4">
        <v>41.125</v>
      </c>
      <c r="N331" s="4">
        <v>2754</v>
      </c>
      <c r="O331" s="4">
        <v>-86.159000000000006</v>
      </c>
      <c r="P331" s="4">
        <v>38.875</v>
      </c>
      <c r="Q331" s="4">
        <v>0.23200000000000001</v>
      </c>
      <c r="R331" s="4">
        <v>6.5000000000000002E-2</v>
      </c>
      <c r="S331" s="4">
        <v>-1.0449999999999999</v>
      </c>
      <c r="T331" s="4">
        <v>7.28</v>
      </c>
      <c r="U331" s="4">
        <v>1.3919999999999999</v>
      </c>
      <c r="V331" s="4">
        <v>-6.7069999999999999</v>
      </c>
      <c r="W331" s="4">
        <v>-0.379</v>
      </c>
      <c r="X331" s="4">
        <v>0.85199999999999998</v>
      </c>
      <c r="Y331" s="4">
        <v>0</v>
      </c>
      <c r="Z331" s="4">
        <v>72.266000000000005</v>
      </c>
      <c r="AA331" s="4">
        <v>47.921999999999997</v>
      </c>
      <c r="AB331" s="4">
        <v>0.99199999999999999</v>
      </c>
      <c r="AC331" s="4">
        <v>28.297000000000001</v>
      </c>
      <c r="AD331" s="4">
        <v>325.25</v>
      </c>
      <c r="AE331" s="4">
        <v>73.063000000000002</v>
      </c>
      <c r="AF331" s="4">
        <v>45.25</v>
      </c>
      <c r="AG331">
        <v>7.125</v>
      </c>
      <c r="AH331" s="4">
        <v>12.615384615384579</v>
      </c>
      <c r="AI331" s="32">
        <v>0.22212962962962965</v>
      </c>
      <c r="AJ331" s="22">
        <f t="shared" si="39"/>
        <v>0.83099840000000003</v>
      </c>
      <c r="AK331" s="21"/>
      <c r="AL331" s="22">
        <f t="shared" si="40"/>
        <v>6.7095346196256012</v>
      </c>
      <c r="AM331" s="23">
        <f t="shared" si="41"/>
        <v>1.3160309389752003</v>
      </c>
      <c r="AN331" s="23">
        <f t="shared" si="42"/>
        <v>28.078110900000002</v>
      </c>
      <c r="AO331" s="23">
        <f t="shared" si="43"/>
        <v>1.7151936687508511E-2</v>
      </c>
      <c r="AP331" s="23">
        <f t="shared" si="44"/>
        <v>0.21703438201070913</v>
      </c>
      <c r="AX331">
        <v>71.31</v>
      </c>
      <c r="AY331">
        <v>4</v>
      </c>
      <c r="AZ331">
        <v>40</v>
      </c>
      <c r="BA331">
        <v>16</v>
      </c>
      <c r="BB331">
        <v>6.6</v>
      </c>
      <c r="BC331">
        <f t="shared" si="38"/>
        <v>59.736387000000001</v>
      </c>
    </row>
    <row r="332" spans="1:55" x14ac:dyDescent="0.25">
      <c r="A332" t="s">
        <v>449</v>
      </c>
      <c r="B332" s="4">
        <v>73.02</v>
      </c>
      <c r="C332" s="4">
        <v>66.263000000000005</v>
      </c>
      <c r="D332" s="4">
        <v>85.144999999999996</v>
      </c>
      <c r="E332" s="4">
        <v>11.635999999999999</v>
      </c>
      <c r="F332" s="4">
        <v>-320</v>
      </c>
      <c r="G332" s="4">
        <v>38.375</v>
      </c>
      <c r="H332" s="4">
        <v>2.375</v>
      </c>
      <c r="I332" s="4">
        <v>25.5</v>
      </c>
      <c r="J332" s="4">
        <v>916.43799999999999</v>
      </c>
      <c r="K332" s="4">
        <v>2752</v>
      </c>
      <c r="L332" s="4">
        <v>25.75</v>
      </c>
      <c r="M332" s="4">
        <v>41.125</v>
      </c>
      <c r="N332" s="4">
        <v>2754</v>
      </c>
      <c r="O332" s="4">
        <v>-86.128</v>
      </c>
      <c r="P332" s="4">
        <v>38.875</v>
      </c>
      <c r="Q332" s="4">
        <v>9.1999999999999998E-2</v>
      </c>
      <c r="R332" s="4">
        <v>0.19400000000000001</v>
      </c>
      <c r="S332" s="4">
        <v>-1.2490000000000001</v>
      </c>
      <c r="T332" s="4">
        <v>7.3220000000000001</v>
      </c>
      <c r="U332" s="4">
        <v>1.8240000000000001</v>
      </c>
      <c r="V332" s="4">
        <v>-6.6</v>
      </c>
      <c r="W332" s="4">
        <v>2.8450000000000002</v>
      </c>
      <c r="X332" s="4">
        <v>0.85299999999999998</v>
      </c>
      <c r="Y332" s="4">
        <v>0</v>
      </c>
      <c r="Z332" s="4">
        <v>71.867000000000004</v>
      </c>
      <c r="AA332" s="4">
        <v>47.688000000000002</v>
      </c>
      <c r="AB332" s="4">
        <v>0.96899999999999997</v>
      </c>
      <c r="AC332" s="4">
        <v>28.265999999999998</v>
      </c>
      <c r="AD332" s="4">
        <v>323.875</v>
      </c>
      <c r="AE332" s="4">
        <v>73.063000000000002</v>
      </c>
      <c r="AF332" s="4">
        <v>45.75</v>
      </c>
      <c r="AG332">
        <v>6.75</v>
      </c>
      <c r="AH332" s="4">
        <v>12.653846153846118</v>
      </c>
      <c r="AI332" s="32">
        <v>0.22212962962962965</v>
      </c>
      <c r="AJ332" s="22">
        <f t="shared" si="39"/>
        <v>0.81173129999999993</v>
      </c>
      <c r="AK332" s="21"/>
      <c r="AL332" s="22">
        <f t="shared" si="40"/>
        <v>6.7182768767234409</v>
      </c>
      <c r="AM332" s="23">
        <f t="shared" si="41"/>
        <v>1.3025302119769802</v>
      </c>
      <c r="AN332" s="23">
        <f t="shared" si="42"/>
        <v>28.078110900000002</v>
      </c>
      <c r="AO332" s="23">
        <f t="shared" si="43"/>
        <v>2.0500257342294863E-2</v>
      </c>
      <c r="AP332" s="23">
        <f t="shared" si="44"/>
        <v>0.25940281639366097</v>
      </c>
      <c r="AX332">
        <v>70.989999999999995</v>
      </c>
      <c r="AY332">
        <v>4</v>
      </c>
      <c r="AZ332">
        <v>40</v>
      </c>
      <c r="BA332">
        <v>16</v>
      </c>
      <c r="BB332">
        <v>6.62</v>
      </c>
      <c r="BC332">
        <f t="shared" si="38"/>
        <v>59.468322999999998</v>
      </c>
    </row>
    <row r="333" spans="1:55" x14ac:dyDescent="0.25">
      <c r="A333" t="s">
        <v>450</v>
      </c>
      <c r="B333" s="4">
        <v>73.134</v>
      </c>
      <c r="C333" s="4">
        <v>65.593999999999994</v>
      </c>
      <c r="D333" s="4">
        <v>84.591999999999999</v>
      </c>
      <c r="E333" s="4">
        <v>12.238</v>
      </c>
      <c r="F333" s="4">
        <v>-336</v>
      </c>
      <c r="G333" s="4">
        <v>38.313000000000002</v>
      </c>
      <c r="H333" s="4">
        <v>2.375</v>
      </c>
      <c r="I333" s="4">
        <v>25.5</v>
      </c>
      <c r="J333" s="4">
        <v>916.46900000000005</v>
      </c>
      <c r="K333" s="4">
        <v>2751</v>
      </c>
      <c r="L333" s="4">
        <v>25.75</v>
      </c>
      <c r="M333" s="4">
        <v>41.063000000000002</v>
      </c>
      <c r="N333" s="4">
        <v>2754</v>
      </c>
      <c r="O333" s="4">
        <v>-86.105999999999995</v>
      </c>
      <c r="P333" s="4">
        <v>38.875</v>
      </c>
      <c r="Q333" s="4">
        <v>-5.8000000000000003E-2</v>
      </c>
      <c r="R333" s="4">
        <v>0.157</v>
      </c>
      <c r="S333" s="4">
        <v>-1.244</v>
      </c>
      <c r="T333" s="4">
        <v>7.3860000000000001</v>
      </c>
      <c r="U333" s="4">
        <v>1.153</v>
      </c>
      <c r="V333" s="4">
        <v>-6.4279999999999999</v>
      </c>
      <c r="W333" s="4">
        <v>3.42</v>
      </c>
      <c r="X333" s="4">
        <v>0.68799999999999994</v>
      </c>
      <c r="Y333" s="4">
        <v>0</v>
      </c>
      <c r="Z333" s="4">
        <v>71.492000000000004</v>
      </c>
      <c r="AA333" s="4">
        <v>47.453000000000003</v>
      </c>
      <c r="AB333" s="4">
        <v>0.96099999999999997</v>
      </c>
      <c r="AC333" s="4">
        <v>28.265999999999998</v>
      </c>
      <c r="AD333" s="4">
        <v>322.56299999999999</v>
      </c>
      <c r="AE333" s="4">
        <v>72.063000000000002</v>
      </c>
      <c r="AF333" s="4">
        <v>45.75</v>
      </c>
      <c r="AG333">
        <v>6.625</v>
      </c>
      <c r="AH333" s="4">
        <v>12.692307692307656</v>
      </c>
      <c r="AI333" s="32">
        <v>0.22212962962962965</v>
      </c>
      <c r="AJ333" s="22">
        <f t="shared" si="39"/>
        <v>0.80502969999999996</v>
      </c>
      <c r="AK333" s="21"/>
      <c r="AL333" s="22">
        <f t="shared" si="40"/>
        <v>6.7315984113487204</v>
      </c>
      <c r="AM333" s="23">
        <f t="shared" si="41"/>
        <v>1.2819576755987403</v>
      </c>
      <c r="AN333" s="23">
        <f t="shared" si="42"/>
        <v>27.693810899999999</v>
      </c>
      <c r="AO333" s="23">
        <f t="shared" si="43"/>
        <v>2.0988798591246794E-2</v>
      </c>
      <c r="AP333" s="23">
        <f t="shared" si="44"/>
        <v>0.26558464005502291</v>
      </c>
      <c r="AX333">
        <v>70.989999999999995</v>
      </c>
      <c r="AY333">
        <v>4</v>
      </c>
      <c r="AZ333">
        <v>40</v>
      </c>
      <c r="BA333">
        <v>16</v>
      </c>
      <c r="BB333">
        <v>6.64</v>
      </c>
      <c r="BC333">
        <f t="shared" si="38"/>
        <v>59.468322999999998</v>
      </c>
    </row>
    <row r="334" spans="1:55" x14ac:dyDescent="0.25">
      <c r="A334" t="s">
        <v>451</v>
      </c>
      <c r="B334" s="4">
        <v>73.251999999999995</v>
      </c>
      <c r="C334" s="4">
        <v>65.454999999999998</v>
      </c>
      <c r="D334" s="4">
        <v>84.037999999999997</v>
      </c>
      <c r="E334" s="4">
        <v>13.013999999999999</v>
      </c>
      <c r="F334" s="4">
        <v>-336</v>
      </c>
      <c r="G334" s="4">
        <v>38.188000000000002</v>
      </c>
      <c r="H334" s="4">
        <v>2.3439999999999999</v>
      </c>
      <c r="I334" s="4">
        <v>25.5</v>
      </c>
      <c r="J334" s="4">
        <v>916.43799999999999</v>
      </c>
      <c r="K334" s="4">
        <v>2752</v>
      </c>
      <c r="L334" s="4">
        <v>25.75</v>
      </c>
      <c r="M334" s="4">
        <v>40.938000000000002</v>
      </c>
      <c r="N334" s="4">
        <v>2752</v>
      </c>
      <c r="O334" s="4">
        <v>-86.097999999999999</v>
      </c>
      <c r="P334" s="4">
        <v>38.75</v>
      </c>
      <c r="Q334" s="4">
        <v>0.182</v>
      </c>
      <c r="R334" s="4">
        <v>5.2999999999999999E-2</v>
      </c>
      <c r="S334" s="4">
        <v>-1.1100000000000001</v>
      </c>
      <c r="T334" s="4">
        <v>7.3929999999999998</v>
      </c>
      <c r="U334" s="4">
        <v>0.48899999999999999</v>
      </c>
      <c r="V334" s="4">
        <v>-6.1980000000000004</v>
      </c>
      <c r="W334" s="4">
        <v>4.4029999999999996</v>
      </c>
      <c r="X334" s="4">
        <v>0.51900000000000002</v>
      </c>
      <c r="Y334" s="4">
        <v>0</v>
      </c>
      <c r="Z334" s="4">
        <v>71.117000000000004</v>
      </c>
      <c r="AA334" s="4">
        <v>47.226999999999997</v>
      </c>
      <c r="AB334" s="4">
        <v>0.95299999999999996</v>
      </c>
      <c r="AC334" s="4">
        <v>28.265999999999998</v>
      </c>
      <c r="AD334" s="4">
        <v>321.18799999999999</v>
      </c>
      <c r="AE334" s="4">
        <v>72.063000000000002</v>
      </c>
      <c r="AF334" s="4">
        <v>45.75</v>
      </c>
      <c r="AG334">
        <v>6.125</v>
      </c>
      <c r="AH334" s="4">
        <v>12.730769230769194</v>
      </c>
      <c r="AI334" s="32">
        <v>0.22212962962962965</v>
      </c>
      <c r="AJ334" s="22">
        <f t="shared" si="39"/>
        <v>0.79832809999999998</v>
      </c>
      <c r="AK334" s="21"/>
      <c r="AL334" s="22">
        <f t="shared" si="40"/>
        <v>6.7330554541983609</v>
      </c>
      <c r="AM334" s="23">
        <f t="shared" si="41"/>
        <v>1.2797075544323702</v>
      </c>
      <c r="AN334" s="23">
        <f t="shared" si="42"/>
        <v>27.693810899999999</v>
      </c>
      <c r="AO334" s="23">
        <f t="shared" si="43"/>
        <v>1.8727947296048188E-2</v>
      </c>
      <c r="AP334" s="23">
        <f t="shared" si="44"/>
        <v>0.23697664828060733</v>
      </c>
      <c r="AX334">
        <v>70.709999999999994</v>
      </c>
      <c r="AY334">
        <v>4</v>
      </c>
      <c r="AZ334">
        <v>40</v>
      </c>
      <c r="BA334">
        <v>16</v>
      </c>
      <c r="BB334">
        <v>6.66</v>
      </c>
      <c r="BC334">
        <f t="shared" si="38"/>
        <v>59.233766999999993</v>
      </c>
    </row>
    <row r="335" spans="1:55" x14ac:dyDescent="0.25">
      <c r="A335" t="s">
        <v>452</v>
      </c>
      <c r="B335" s="4">
        <v>73.213999999999999</v>
      </c>
      <c r="C335" s="4">
        <v>66.12</v>
      </c>
      <c r="D335" s="4">
        <v>83.581999999999994</v>
      </c>
      <c r="E335" s="4">
        <v>14.369</v>
      </c>
      <c r="F335" s="4">
        <v>-352</v>
      </c>
      <c r="G335" s="4">
        <v>38.25</v>
      </c>
      <c r="H335" s="4">
        <v>2.3439999999999999</v>
      </c>
      <c r="I335" s="4">
        <v>25.5</v>
      </c>
      <c r="J335" s="4">
        <v>916.43799999999999</v>
      </c>
      <c r="K335" s="4">
        <v>2752</v>
      </c>
      <c r="L335" s="4">
        <v>25.75</v>
      </c>
      <c r="M335" s="4">
        <v>41</v>
      </c>
      <c r="N335" s="4">
        <v>2752</v>
      </c>
      <c r="O335" s="4">
        <v>-86.078000000000003</v>
      </c>
      <c r="P335" s="4">
        <v>38.75</v>
      </c>
      <c r="Q335" s="4">
        <v>0.17799999999999999</v>
      </c>
      <c r="R335" s="4">
        <v>0.16</v>
      </c>
      <c r="S335" s="4">
        <v>-1.1859999999999999</v>
      </c>
      <c r="T335" s="4">
        <v>7.4279999999999999</v>
      </c>
      <c r="U335" s="4">
        <v>0.748</v>
      </c>
      <c r="V335" s="4">
        <v>-5.9969999999999999</v>
      </c>
      <c r="W335" s="4">
        <v>6.851</v>
      </c>
      <c r="X335" s="4">
        <v>0.65200000000000002</v>
      </c>
      <c r="Y335" s="4">
        <v>0</v>
      </c>
      <c r="Z335" s="4">
        <v>70.727000000000004</v>
      </c>
      <c r="AA335" s="4">
        <v>47.008000000000003</v>
      </c>
      <c r="AB335" s="4">
        <v>0.94499999999999995</v>
      </c>
      <c r="AC335" s="4">
        <v>28.265999999999998</v>
      </c>
      <c r="AD335" s="4">
        <v>319.875</v>
      </c>
      <c r="AE335" s="4">
        <v>71.125</v>
      </c>
      <c r="AF335" s="4">
        <v>45.75</v>
      </c>
      <c r="AG335">
        <v>5.75</v>
      </c>
      <c r="AH335" s="4">
        <v>12.769230769230733</v>
      </c>
      <c r="AI335" s="32">
        <v>0.22212962962962965</v>
      </c>
      <c r="AJ335" s="22">
        <f t="shared" si="39"/>
        <v>0.79162650000000001</v>
      </c>
      <c r="AK335" s="21"/>
      <c r="AL335" s="22">
        <f t="shared" si="40"/>
        <v>6.7403406684465601</v>
      </c>
      <c r="AM335" s="23">
        <f t="shared" si="41"/>
        <v>1.2684569486005204</v>
      </c>
      <c r="AN335" s="23">
        <f t="shared" si="42"/>
        <v>27.333337499999999</v>
      </c>
      <c r="AO335" s="23">
        <f t="shared" si="43"/>
        <v>2.0541492998336776E-2</v>
      </c>
      <c r="AP335" s="23">
        <f t="shared" si="44"/>
        <v>0.25992459741984564</v>
      </c>
      <c r="AX335">
        <v>70.709999999999994</v>
      </c>
      <c r="AY335">
        <v>4</v>
      </c>
      <c r="AZ335">
        <v>40</v>
      </c>
      <c r="BA335">
        <v>16</v>
      </c>
      <c r="BB335">
        <v>6.68</v>
      </c>
      <c r="BC335">
        <f t="shared" si="38"/>
        <v>59.233766999999993</v>
      </c>
    </row>
    <row r="336" spans="1:55" x14ac:dyDescent="0.25">
      <c r="A336" t="s">
        <v>453</v>
      </c>
      <c r="B336" s="4">
        <v>72.768000000000001</v>
      </c>
      <c r="C336" s="4">
        <v>67.715999999999994</v>
      </c>
      <c r="D336" s="4">
        <v>83.01</v>
      </c>
      <c r="E336" s="4">
        <v>16.324999999999999</v>
      </c>
      <c r="F336" s="4">
        <v>-352</v>
      </c>
      <c r="G336" s="4">
        <v>38.25</v>
      </c>
      <c r="H336" s="4">
        <v>2.375</v>
      </c>
      <c r="I336" s="4">
        <v>25.5</v>
      </c>
      <c r="J336" s="4">
        <v>916.43799999999999</v>
      </c>
      <c r="K336" s="4">
        <v>2752</v>
      </c>
      <c r="L336" s="4">
        <v>25.75</v>
      </c>
      <c r="M336" s="4">
        <v>41</v>
      </c>
      <c r="N336" s="4">
        <v>2752</v>
      </c>
      <c r="O336" s="4">
        <v>-86.084000000000003</v>
      </c>
      <c r="P336" s="4">
        <v>38.75</v>
      </c>
      <c r="Q336" s="4">
        <v>-5.0999999999999997E-2</v>
      </c>
      <c r="R336" s="4">
        <v>0.16400000000000001</v>
      </c>
      <c r="S336" s="4">
        <v>-1.1819999999999999</v>
      </c>
      <c r="T336" s="4">
        <v>7.4640000000000004</v>
      </c>
      <c r="U336" s="4">
        <v>1.0409999999999999</v>
      </c>
      <c r="V336" s="4">
        <v>-5.774</v>
      </c>
      <c r="W336" s="4">
        <v>6.6029999999999998</v>
      </c>
      <c r="X336" s="4">
        <v>0.46600000000000003</v>
      </c>
      <c r="Y336" s="4">
        <v>0</v>
      </c>
      <c r="Z336" s="4">
        <v>70.313000000000002</v>
      </c>
      <c r="AA336" s="4">
        <v>46.780999999999999</v>
      </c>
      <c r="AB336" s="4">
        <v>0.96899999999999997</v>
      </c>
      <c r="AC336" s="4">
        <v>28.289000000000001</v>
      </c>
      <c r="AD336" s="4">
        <v>318.81299999999999</v>
      </c>
      <c r="AE336" s="4">
        <v>71.125</v>
      </c>
      <c r="AF336" s="4">
        <v>45.75</v>
      </c>
      <c r="AG336">
        <v>5.5</v>
      </c>
      <c r="AH336" s="4">
        <v>12.807692307692271</v>
      </c>
      <c r="AI336" s="32">
        <v>0.22212962962962965</v>
      </c>
      <c r="AJ336" s="22">
        <f t="shared" si="39"/>
        <v>0.81173129999999993</v>
      </c>
      <c r="AK336" s="21"/>
      <c r="AL336" s="22">
        <f t="shared" si="40"/>
        <v>6.747834031673281</v>
      </c>
      <c r="AM336" s="23">
        <f t="shared" si="41"/>
        <v>1.2568848968877602</v>
      </c>
      <c r="AN336" s="23">
        <f t="shared" si="42"/>
        <v>27.333337499999999</v>
      </c>
      <c r="AO336" s="23">
        <f t="shared" si="43"/>
        <v>2.0472213089404778E-2</v>
      </c>
      <c r="AP336" s="23">
        <f t="shared" si="44"/>
        <v>0.2590479545954954</v>
      </c>
      <c r="AX336">
        <v>70.459999999999994</v>
      </c>
      <c r="AY336">
        <v>4</v>
      </c>
      <c r="AZ336">
        <v>40</v>
      </c>
      <c r="BA336">
        <v>16</v>
      </c>
      <c r="BB336">
        <v>6.7</v>
      </c>
      <c r="BC336">
        <f t="shared" si="38"/>
        <v>59.024341999999997</v>
      </c>
    </row>
    <row r="337" spans="1:55" x14ac:dyDescent="0.25">
      <c r="A337" t="s">
        <v>454</v>
      </c>
      <c r="B337" s="4">
        <v>72.138000000000005</v>
      </c>
      <c r="C337" s="4">
        <v>69.709000000000003</v>
      </c>
      <c r="D337" s="4">
        <v>82.322999999999993</v>
      </c>
      <c r="E337" s="4">
        <v>18.271000000000001</v>
      </c>
      <c r="F337" s="4">
        <v>-352</v>
      </c>
      <c r="G337" s="4">
        <v>38.375</v>
      </c>
      <c r="H337" s="4">
        <v>2.375</v>
      </c>
      <c r="I337" s="4">
        <v>25.5</v>
      </c>
      <c r="J337" s="4">
        <v>916.43799999999999</v>
      </c>
      <c r="K337" s="4">
        <v>2752</v>
      </c>
      <c r="L337" s="4">
        <v>25.75</v>
      </c>
      <c r="M337" s="4">
        <v>41.063000000000002</v>
      </c>
      <c r="N337" s="4">
        <v>2752</v>
      </c>
      <c r="O337" s="4">
        <v>-86.087000000000003</v>
      </c>
      <c r="P337" s="4">
        <v>38.75</v>
      </c>
      <c r="Q337" s="4">
        <v>0.23699999999999999</v>
      </c>
      <c r="R337" s="4">
        <v>3.7999999999999999E-2</v>
      </c>
      <c r="S337" s="4">
        <v>-1.06</v>
      </c>
      <c r="T337" s="4">
        <v>7.4619999999999997</v>
      </c>
      <c r="U337" s="4">
        <v>0.17799999999999999</v>
      </c>
      <c r="V337" s="4">
        <v>-5.4720000000000004</v>
      </c>
      <c r="W337" s="4">
        <v>6.2130000000000001</v>
      </c>
      <c r="X337" s="4">
        <v>7.0999999999999994E-2</v>
      </c>
      <c r="Y337" s="4">
        <v>0</v>
      </c>
      <c r="Z337" s="4">
        <v>69.882999999999996</v>
      </c>
      <c r="AA337" s="4">
        <v>46.57</v>
      </c>
      <c r="AB337" s="4">
        <v>1.0309999999999999</v>
      </c>
      <c r="AC337" s="4">
        <v>28.289000000000001</v>
      </c>
      <c r="AD337" s="4">
        <v>317.68799999999999</v>
      </c>
      <c r="AE337" s="4">
        <v>70.625</v>
      </c>
      <c r="AF337" s="4">
        <v>45.75</v>
      </c>
      <c r="AG337">
        <v>5.125</v>
      </c>
      <c r="AH337" s="4">
        <v>12.846153846153809</v>
      </c>
      <c r="AI337" s="32">
        <v>0.22212962962962965</v>
      </c>
      <c r="AJ337" s="22">
        <f t="shared" si="39"/>
        <v>0.86366869999999996</v>
      </c>
      <c r="AK337" s="21"/>
      <c r="AL337" s="22">
        <f t="shared" si="40"/>
        <v>6.7474177337162411</v>
      </c>
      <c r="AM337" s="23">
        <f t="shared" si="41"/>
        <v>1.2575277886495804</v>
      </c>
      <c r="AN337" s="23">
        <f t="shared" si="42"/>
        <v>27.141187500000001</v>
      </c>
      <c r="AO337" s="23">
        <f t="shared" si="43"/>
        <v>1.8620048986980834E-2</v>
      </c>
      <c r="AP337" s="23">
        <f t="shared" si="44"/>
        <v>0.2356113422364515</v>
      </c>
      <c r="AX337">
        <v>70.459999999999994</v>
      </c>
      <c r="AY337">
        <v>4</v>
      </c>
      <c r="AZ337">
        <v>40</v>
      </c>
      <c r="BA337">
        <v>16</v>
      </c>
      <c r="BB337">
        <v>6.72</v>
      </c>
      <c r="BC337">
        <f t="shared" si="38"/>
        <v>59.024341999999997</v>
      </c>
    </row>
    <row r="338" spans="1:55" x14ac:dyDescent="0.25">
      <c r="A338" t="s">
        <v>455</v>
      </c>
      <c r="B338" s="4">
        <v>71.378</v>
      </c>
      <c r="C338" s="4">
        <v>71.558000000000007</v>
      </c>
      <c r="D338" s="4">
        <v>81.623000000000005</v>
      </c>
      <c r="E338" s="4">
        <v>19.48</v>
      </c>
      <c r="F338" s="4">
        <v>-368</v>
      </c>
      <c r="G338" s="4">
        <v>38.375</v>
      </c>
      <c r="H338" s="4">
        <v>2.375</v>
      </c>
      <c r="I338" s="4">
        <v>25.5</v>
      </c>
      <c r="J338" s="4">
        <v>916.43799999999999</v>
      </c>
      <c r="K338" s="4">
        <v>2752</v>
      </c>
      <c r="L338" s="4">
        <v>25.75</v>
      </c>
      <c r="M338" s="4">
        <v>41.063000000000002</v>
      </c>
      <c r="N338" s="4">
        <v>2752</v>
      </c>
      <c r="O338" s="4">
        <v>-86.111000000000004</v>
      </c>
      <c r="P338" s="4">
        <v>38.75</v>
      </c>
      <c r="Q338" s="4">
        <v>0.19400000000000001</v>
      </c>
      <c r="R338" s="4">
        <v>0.13900000000000001</v>
      </c>
      <c r="S338" s="4">
        <v>-1.208</v>
      </c>
      <c r="T338" s="4">
        <v>7.5019999999999998</v>
      </c>
      <c r="U338" s="4">
        <v>1.0449999999999999</v>
      </c>
      <c r="V338" s="4">
        <v>-5.2039999999999997</v>
      </c>
      <c r="W338" s="4">
        <v>7.8849999999999998</v>
      </c>
      <c r="X338" s="4">
        <v>-9.9000000000000005E-2</v>
      </c>
      <c r="Y338" s="4">
        <v>0</v>
      </c>
      <c r="Z338" s="4">
        <v>69.444999999999993</v>
      </c>
      <c r="AA338" s="4">
        <v>46.351999999999997</v>
      </c>
      <c r="AB338" s="4">
        <v>1.117</v>
      </c>
      <c r="AC338" s="4">
        <v>28.242000000000001</v>
      </c>
      <c r="AD338" s="4">
        <v>316.56299999999999</v>
      </c>
      <c r="AE338" s="4">
        <v>70.625</v>
      </c>
      <c r="AF338" s="4">
        <v>45.75</v>
      </c>
      <c r="AG338">
        <v>5</v>
      </c>
      <c r="AH338" s="4">
        <v>12.884615384615348</v>
      </c>
      <c r="AI338" s="32">
        <v>0.22212962962962965</v>
      </c>
      <c r="AJ338" s="22">
        <f t="shared" si="39"/>
        <v>0.93571090000000001</v>
      </c>
      <c r="AK338" s="21"/>
      <c r="AL338" s="22">
        <f t="shared" si="40"/>
        <v>6.75574369285704</v>
      </c>
      <c r="AM338" s="23">
        <f t="shared" si="41"/>
        <v>1.2446699534131804</v>
      </c>
      <c r="AN338" s="23">
        <f t="shared" si="42"/>
        <v>27.141187500000001</v>
      </c>
      <c r="AO338" s="23">
        <f t="shared" si="43"/>
        <v>2.121982941157816E-2</v>
      </c>
      <c r="AP338" s="23">
        <f t="shared" si="44"/>
        <v>0.26850802020908815</v>
      </c>
      <c r="AX338">
        <v>70.23</v>
      </c>
      <c r="AY338">
        <v>4</v>
      </c>
      <c r="AZ338">
        <v>40</v>
      </c>
      <c r="BA338">
        <v>16</v>
      </c>
      <c r="BB338">
        <v>6.74</v>
      </c>
      <c r="BC338">
        <f t="shared" si="38"/>
        <v>58.831671</v>
      </c>
    </row>
    <row r="339" spans="1:55" x14ac:dyDescent="0.25">
      <c r="A339" t="s">
        <v>456</v>
      </c>
      <c r="B339" s="4">
        <v>70.668000000000006</v>
      </c>
      <c r="C339" s="4">
        <v>72.918999999999997</v>
      </c>
      <c r="D339" s="4">
        <v>80.784000000000006</v>
      </c>
      <c r="E339" s="4">
        <v>20.111000000000001</v>
      </c>
      <c r="F339" s="4">
        <v>-368</v>
      </c>
      <c r="G339" s="4">
        <v>38.375</v>
      </c>
      <c r="H339" s="4">
        <v>2.375</v>
      </c>
      <c r="I339" s="4">
        <v>25.5</v>
      </c>
      <c r="J339" s="4">
        <v>916.46900000000005</v>
      </c>
      <c r="K339" s="4">
        <v>2751</v>
      </c>
      <c r="L339" s="4">
        <v>25.75</v>
      </c>
      <c r="M339" s="4">
        <v>41.125</v>
      </c>
      <c r="N339" s="4">
        <v>2752</v>
      </c>
      <c r="O339" s="4">
        <v>-86.137</v>
      </c>
      <c r="P339" s="4">
        <v>38.375</v>
      </c>
      <c r="Q339" s="4">
        <v>-5.8000000000000003E-2</v>
      </c>
      <c r="R339" s="4">
        <v>9.0999999999999998E-2</v>
      </c>
      <c r="S339" s="4">
        <v>-1.141</v>
      </c>
      <c r="T339" s="4">
        <v>7.5540000000000003</v>
      </c>
      <c r="U339" s="4">
        <v>1.294</v>
      </c>
      <c r="V339" s="4">
        <v>-4.88</v>
      </c>
      <c r="W339" s="4">
        <v>6.9219999999999997</v>
      </c>
      <c r="X339" s="4">
        <v>-0.37</v>
      </c>
      <c r="Y339" s="4">
        <v>0</v>
      </c>
      <c r="Z339" s="4">
        <v>69.031000000000006</v>
      </c>
      <c r="AA339" s="4">
        <v>46.140999999999998</v>
      </c>
      <c r="AB339" s="4">
        <v>1.2030000000000001</v>
      </c>
      <c r="AC339" s="4">
        <v>28.242000000000001</v>
      </c>
      <c r="AD339" s="4">
        <v>315.75</v>
      </c>
      <c r="AE339" s="4">
        <v>69.563000000000002</v>
      </c>
      <c r="AF339" s="4">
        <v>45.75</v>
      </c>
      <c r="AG339">
        <v>4.625</v>
      </c>
      <c r="AH339" s="4">
        <v>12.923076923076886</v>
      </c>
      <c r="AI339" s="32">
        <v>0.22212962962962965</v>
      </c>
      <c r="AJ339" s="22">
        <f t="shared" si="39"/>
        <v>1.0077531</v>
      </c>
      <c r="AK339" s="21"/>
      <c r="AL339" s="22">
        <f t="shared" si="40"/>
        <v>6.766567439740081</v>
      </c>
      <c r="AM339" s="23">
        <f t="shared" si="41"/>
        <v>1.2279547676058602</v>
      </c>
      <c r="AN339" s="23">
        <f t="shared" si="42"/>
        <v>26.733060900000002</v>
      </c>
      <c r="AO339" s="23">
        <f t="shared" si="43"/>
        <v>2.0659552656786047E-2</v>
      </c>
      <c r="AP339" s="23">
        <f t="shared" si="44"/>
        <v>0.26141848149129243</v>
      </c>
      <c r="AX339">
        <v>70.23</v>
      </c>
      <c r="AY339">
        <v>4</v>
      </c>
      <c r="AZ339">
        <v>40</v>
      </c>
      <c r="BA339">
        <v>16</v>
      </c>
      <c r="BB339">
        <v>6.76</v>
      </c>
      <c r="BC339">
        <f t="shared" si="38"/>
        <v>58.831671</v>
      </c>
    </row>
    <row r="340" spans="1:55" x14ac:dyDescent="0.25">
      <c r="A340" t="s">
        <v>457</v>
      </c>
      <c r="B340" s="4">
        <v>70.305000000000007</v>
      </c>
      <c r="C340" s="4">
        <v>73.477000000000004</v>
      </c>
      <c r="D340" s="4">
        <v>79.914000000000001</v>
      </c>
      <c r="E340" s="4">
        <v>20.384</v>
      </c>
      <c r="F340" s="4">
        <v>-368</v>
      </c>
      <c r="G340" s="4">
        <v>38.313000000000002</v>
      </c>
      <c r="H340" s="4">
        <v>2.375</v>
      </c>
      <c r="I340" s="4">
        <v>25.5</v>
      </c>
      <c r="J340" s="4">
        <v>916.46900000000005</v>
      </c>
      <c r="K340" s="4">
        <v>2751</v>
      </c>
      <c r="L340" s="4">
        <v>25.75</v>
      </c>
      <c r="M340" s="4">
        <v>41.125</v>
      </c>
      <c r="N340" s="4">
        <v>2752</v>
      </c>
      <c r="O340" s="4">
        <v>-86.168999999999997</v>
      </c>
      <c r="P340" s="4">
        <v>38.375</v>
      </c>
      <c r="Q340" s="4">
        <v>0.214</v>
      </c>
      <c r="R340" s="4">
        <v>5.8999999999999997E-2</v>
      </c>
      <c r="S340" s="4">
        <v>-1.018</v>
      </c>
      <c r="T340" s="4">
        <v>7.5940000000000003</v>
      </c>
      <c r="U340" s="4">
        <v>0.75800000000000001</v>
      </c>
      <c r="V340" s="4">
        <v>-4.7350000000000003</v>
      </c>
      <c r="W340" s="4">
        <v>6.2809999999999997</v>
      </c>
      <c r="X340" s="4">
        <v>-0.48</v>
      </c>
      <c r="Y340" s="4">
        <v>0</v>
      </c>
      <c r="Z340" s="4">
        <v>68.671999999999997</v>
      </c>
      <c r="AA340" s="4">
        <v>45.921999999999997</v>
      </c>
      <c r="AB340" s="4">
        <v>1.25</v>
      </c>
      <c r="AC340" s="4">
        <v>28.242000000000001</v>
      </c>
      <c r="AD340" s="4">
        <v>314.68799999999999</v>
      </c>
      <c r="AE340" s="4">
        <v>69.563000000000002</v>
      </c>
      <c r="AF340" s="4">
        <v>45.75</v>
      </c>
      <c r="AG340">
        <v>4.25</v>
      </c>
      <c r="AH340" s="4">
        <v>12.961538461538424</v>
      </c>
      <c r="AI340" s="32">
        <v>0.22212962962962965</v>
      </c>
      <c r="AJ340" s="22">
        <f t="shared" si="39"/>
        <v>1.0471250000000001</v>
      </c>
      <c r="AK340" s="21"/>
      <c r="AL340" s="22">
        <f t="shared" si="40"/>
        <v>6.7748933988808799</v>
      </c>
      <c r="AM340" s="23">
        <f t="shared" si="41"/>
        <v>1.21509693236946</v>
      </c>
      <c r="AN340" s="23">
        <f t="shared" si="42"/>
        <v>26.733060900000002</v>
      </c>
      <c r="AO340" s="23">
        <f t="shared" si="43"/>
        <v>1.8432449259078172E-2</v>
      </c>
      <c r="AP340" s="23">
        <f t="shared" si="44"/>
        <v>0.23323752336383496</v>
      </c>
      <c r="AX340">
        <v>70</v>
      </c>
      <c r="AY340">
        <v>4</v>
      </c>
      <c r="AZ340">
        <v>40</v>
      </c>
      <c r="BA340">
        <v>16</v>
      </c>
      <c r="BB340">
        <v>6.78</v>
      </c>
      <c r="BC340">
        <f t="shared" si="38"/>
        <v>58.639000000000003</v>
      </c>
    </row>
    <row r="341" spans="1:55" x14ac:dyDescent="0.25">
      <c r="A341" t="s">
        <v>458</v>
      </c>
      <c r="B341" s="4">
        <v>70.244</v>
      </c>
      <c r="C341" s="4">
        <v>73.316000000000003</v>
      </c>
      <c r="D341" s="4">
        <v>79.251000000000005</v>
      </c>
      <c r="E341" s="4">
        <v>20.388999999999999</v>
      </c>
      <c r="F341" s="4">
        <v>-368</v>
      </c>
      <c r="G341" s="4">
        <v>38.313000000000002</v>
      </c>
      <c r="H341" s="4">
        <v>2.375</v>
      </c>
      <c r="I341" s="4">
        <v>25.5</v>
      </c>
      <c r="J341" s="4">
        <v>916.43799999999999</v>
      </c>
      <c r="K341" s="4">
        <v>2751</v>
      </c>
      <c r="L341" s="4">
        <v>25.75</v>
      </c>
      <c r="M341" s="4">
        <v>41.063000000000002</v>
      </c>
      <c r="N341" s="4">
        <v>2752</v>
      </c>
      <c r="O341" s="4">
        <v>-86.191000000000003</v>
      </c>
      <c r="P341" s="4">
        <v>38.375</v>
      </c>
      <c r="Q341" s="4">
        <v>8.4000000000000005E-2</v>
      </c>
      <c r="R341" s="4">
        <v>0.187</v>
      </c>
      <c r="S341" s="4">
        <v>-1.1279999999999999</v>
      </c>
      <c r="T341" s="4">
        <v>7.6340000000000003</v>
      </c>
      <c r="U341" s="4">
        <v>1.643</v>
      </c>
      <c r="V341" s="4">
        <v>-4.4829999999999997</v>
      </c>
      <c r="W341" s="4">
        <v>6.6150000000000002</v>
      </c>
      <c r="X341" s="4">
        <v>-0.39900000000000002</v>
      </c>
      <c r="Y341" s="4">
        <v>0</v>
      </c>
      <c r="Z341" s="4">
        <v>68.328000000000003</v>
      </c>
      <c r="AA341" s="4">
        <v>45.710999999999999</v>
      </c>
      <c r="AB341" s="4">
        <v>1.25</v>
      </c>
      <c r="AC341" s="4">
        <v>28.280999999999999</v>
      </c>
      <c r="AD341" s="4">
        <v>314.125</v>
      </c>
      <c r="AE341" s="4">
        <v>69.063000000000002</v>
      </c>
      <c r="AF341" s="4">
        <v>45.75</v>
      </c>
      <c r="AG341">
        <v>4</v>
      </c>
      <c r="AH341" s="4">
        <v>12.999999999999963</v>
      </c>
      <c r="AI341" s="32">
        <v>0.22214120370370372</v>
      </c>
      <c r="AJ341" s="22">
        <f t="shared" si="39"/>
        <v>1.0471250000000001</v>
      </c>
      <c r="AK341" s="21"/>
      <c r="AL341" s="22">
        <f t="shared" si="40"/>
        <v>6.7832193580216806</v>
      </c>
      <c r="AM341" s="23">
        <f t="shared" si="41"/>
        <v>1.2022390971330601</v>
      </c>
      <c r="AN341" s="23">
        <f t="shared" si="42"/>
        <v>26.5409109</v>
      </c>
      <c r="AO341" s="23">
        <f t="shared" si="43"/>
        <v>2.0720970676192465E-2</v>
      </c>
      <c r="AP341" s="23">
        <f t="shared" si="44"/>
        <v>0.26219564281884689</v>
      </c>
      <c r="AX341">
        <v>70</v>
      </c>
      <c r="AY341">
        <v>4</v>
      </c>
      <c r="AZ341">
        <v>40</v>
      </c>
      <c r="BA341">
        <v>16</v>
      </c>
      <c r="BB341">
        <v>6.8</v>
      </c>
      <c r="BC341">
        <f t="shared" si="38"/>
        <v>58.639000000000003</v>
      </c>
    </row>
    <row r="342" spans="1:55" x14ac:dyDescent="0.25">
      <c r="A342" t="s">
        <v>459</v>
      </c>
      <c r="B342" s="4">
        <v>70.438999999999993</v>
      </c>
      <c r="C342" s="4">
        <v>73.03</v>
      </c>
      <c r="D342" s="4">
        <v>78.807000000000002</v>
      </c>
      <c r="E342" s="4">
        <v>20.204000000000001</v>
      </c>
      <c r="F342" s="4">
        <v>-384</v>
      </c>
      <c r="G342" s="4">
        <v>38.375</v>
      </c>
      <c r="H342" s="4">
        <v>2.375</v>
      </c>
      <c r="I342" s="4">
        <v>25.5</v>
      </c>
      <c r="J342" s="4">
        <v>916.40599999999995</v>
      </c>
      <c r="K342" s="4">
        <v>2752</v>
      </c>
      <c r="L342" s="4">
        <v>25.75</v>
      </c>
      <c r="M342" s="4">
        <v>41.063000000000002</v>
      </c>
      <c r="N342" s="4">
        <v>2752</v>
      </c>
      <c r="O342" s="4">
        <v>-86.242999999999995</v>
      </c>
      <c r="P342" s="4">
        <v>38.375</v>
      </c>
      <c r="Q342" s="4">
        <v>-6.8000000000000005E-2</v>
      </c>
      <c r="R342" s="4">
        <v>8.7999999999999995E-2</v>
      </c>
      <c r="S342" s="4">
        <v>-1.024</v>
      </c>
      <c r="T342" s="4">
        <v>7.6989999999999998</v>
      </c>
      <c r="U342" s="4">
        <v>1.1659999999999999</v>
      </c>
      <c r="V342" s="4">
        <v>-4.319</v>
      </c>
      <c r="W342" s="4">
        <v>3.9079999999999999</v>
      </c>
      <c r="X342" s="4">
        <v>-0.8</v>
      </c>
      <c r="Y342" s="4">
        <v>0</v>
      </c>
      <c r="Z342" s="4">
        <v>68</v>
      </c>
      <c r="AA342" s="4">
        <v>45.508000000000003</v>
      </c>
      <c r="AB342" s="4">
        <v>1.2030000000000001</v>
      </c>
      <c r="AC342" s="4">
        <v>28.280999999999999</v>
      </c>
      <c r="AD342" s="4">
        <v>313.18799999999999</v>
      </c>
      <c r="AE342" s="4">
        <v>69.063000000000002</v>
      </c>
      <c r="AF342" s="4">
        <v>45.75</v>
      </c>
      <c r="AG342">
        <v>3.625</v>
      </c>
      <c r="AH342" s="4">
        <v>13.038461538461501</v>
      </c>
      <c r="AI342" s="32">
        <v>0.22214120370370372</v>
      </c>
      <c r="AJ342" s="22">
        <f t="shared" si="39"/>
        <v>1.0077531</v>
      </c>
      <c r="AK342" s="21"/>
      <c r="AL342" s="22">
        <f t="shared" si="40"/>
        <v>6.796749041625481</v>
      </c>
      <c r="AM342" s="23">
        <f t="shared" si="41"/>
        <v>1.1813451148739103</v>
      </c>
      <c r="AN342" s="23">
        <f t="shared" si="42"/>
        <v>26.5409109</v>
      </c>
      <c r="AO342" s="23">
        <f t="shared" si="43"/>
        <v>1.881052657129529E-2</v>
      </c>
      <c r="AP342" s="23">
        <f t="shared" si="44"/>
        <v>0.23802157645966246</v>
      </c>
      <c r="AX342">
        <v>69.75</v>
      </c>
      <c r="AY342">
        <v>4</v>
      </c>
      <c r="AZ342">
        <v>40</v>
      </c>
      <c r="BA342">
        <v>16</v>
      </c>
      <c r="BB342">
        <v>6.82</v>
      </c>
      <c r="BC342">
        <f t="shared" si="38"/>
        <v>58.429575</v>
      </c>
    </row>
    <row r="343" spans="1:55" x14ac:dyDescent="0.25">
      <c r="A343" t="s">
        <v>460</v>
      </c>
      <c r="B343" s="4">
        <v>70.882000000000005</v>
      </c>
      <c r="C343" s="4">
        <v>72.974999999999994</v>
      </c>
      <c r="D343" s="4">
        <v>78.787999999999997</v>
      </c>
      <c r="E343" s="4">
        <v>19.920000000000002</v>
      </c>
      <c r="F343" s="4">
        <v>-384</v>
      </c>
      <c r="G343" s="4">
        <v>38.563000000000002</v>
      </c>
      <c r="H343" s="4">
        <v>2.4060000000000001</v>
      </c>
      <c r="I343" s="4">
        <v>25.5</v>
      </c>
      <c r="J343" s="4">
        <v>916.43799999999999</v>
      </c>
      <c r="K343" s="4">
        <v>2752</v>
      </c>
      <c r="L343" s="4">
        <v>25.75</v>
      </c>
      <c r="M343" s="4">
        <v>41.25</v>
      </c>
      <c r="N343" s="4">
        <v>2752</v>
      </c>
      <c r="O343" s="4">
        <v>-86.275000000000006</v>
      </c>
      <c r="P343" s="4">
        <v>38.375</v>
      </c>
      <c r="Q343" s="4">
        <v>0.2</v>
      </c>
      <c r="R343" s="4">
        <v>7.6999999999999999E-2</v>
      </c>
      <c r="S343" s="4">
        <v>-0.88</v>
      </c>
      <c r="T343" s="4">
        <v>7.69</v>
      </c>
      <c r="U343" s="4">
        <v>0.57999999999999996</v>
      </c>
      <c r="V343" s="4">
        <v>-4.24</v>
      </c>
      <c r="W343" s="4">
        <v>2.621</v>
      </c>
      <c r="X343" s="4">
        <v>-0.91700000000000004</v>
      </c>
      <c r="Y343" s="4">
        <v>0</v>
      </c>
      <c r="Z343" s="4">
        <v>67.664000000000001</v>
      </c>
      <c r="AA343" s="4">
        <v>45.305</v>
      </c>
      <c r="AB343" s="4">
        <v>1.1479999999999999</v>
      </c>
      <c r="AC343" s="4">
        <v>28.25</v>
      </c>
      <c r="AD343" s="4">
        <v>312.375</v>
      </c>
      <c r="AE343" s="4">
        <v>68.25</v>
      </c>
      <c r="AF343" s="4">
        <v>45.75</v>
      </c>
      <c r="AG343">
        <v>3.5</v>
      </c>
      <c r="AH343" s="4">
        <v>13.076923076923039</v>
      </c>
      <c r="AI343" s="32">
        <v>0.22214120370370372</v>
      </c>
      <c r="AJ343" s="22">
        <f t="shared" si="39"/>
        <v>0.96167959999999997</v>
      </c>
      <c r="AK343" s="21"/>
      <c r="AL343" s="22">
        <f t="shared" si="40"/>
        <v>6.7948757008188014</v>
      </c>
      <c r="AM343" s="23">
        <f t="shared" si="41"/>
        <v>1.1842381278020999</v>
      </c>
      <c r="AN343" s="23">
        <f t="shared" si="42"/>
        <v>26.228475</v>
      </c>
      <c r="AO343" s="23">
        <f t="shared" si="43"/>
        <v>1.6552714953444368E-2</v>
      </c>
      <c r="AP343" s="23">
        <f t="shared" si="44"/>
        <v>0.2094520476592355</v>
      </c>
      <c r="AX343">
        <v>69.75</v>
      </c>
      <c r="AY343">
        <v>4</v>
      </c>
      <c r="AZ343">
        <v>40</v>
      </c>
      <c r="BA343">
        <v>16</v>
      </c>
      <c r="BB343">
        <v>6.84</v>
      </c>
      <c r="BC343">
        <f t="shared" si="38"/>
        <v>58.429575</v>
      </c>
    </row>
    <row r="344" spans="1:55" x14ac:dyDescent="0.25">
      <c r="A344" t="s">
        <v>461</v>
      </c>
      <c r="B344" s="4">
        <v>71.397000000000006</v>
      </c>
      <c r="C344" s="4">
        <v>73.260999999999996</v>
      </c>
      <c r="D344" s="4">
        <v>79.323999999999998</v>
      </c>
      <c r="E344" s="4">
        <v>19.567</v>
      </c>
      <c r="F344" s="4">
        <v>-384</v>
      </c>
      <c r="G344" s="4">
        <v>38.75</v>
      </c>
      <c r="H344" s="4">
        <v>2.4060000000000001</v>
      </c>
      <c r="I344" s="4">
        <v>25.5</v>
      </c>
      <c r="J344" s="4">
        <v>916.43799999999999</v>
      </c>
      <c r="K344" s="4">
        <v>2752</v>
      </c>
      <c r="L344" s="4">
        <v>25.75</v>
      </c>
      <c r="M344" s="4">
        <v>41.5</v>
      </c>
      <c r="N344" s="4">
        <v>2752</v>
      </c>
      <c r="O344" s="4">
        <v>-86.334999999999994</v>
      </c>
      <c r="P344" s="4">
        <v>38.375</v>
      </c>
      <c r="Q344" s="4">
        <v>7.8E-2</v>
      </c>
      <c r="R344" s="4">
        <v>0.189</v>
      </c>
      <c r="S344" s="4">
        <v>-1.034</v>
      </c>
      <c r="T344" s="4">
        <v>7.7279999999999998</v>
      </c>
      <c r="U344" s="4">
        <v>1.357</v>
      </c>
      <c r="V344" s="4">
        <v>-4.1459999999999999</v>
      </c>
      <c r="W344" s="4">
        <v>2.7490000000000001</v>
      </c>
      <c r="X344" s="4">
        <v>-0.86799999999999999</v>
      </c>
      <c r="Y344" s="4">
        <v>0</v>
      </c>
      <c r="Z344" s="4">
        <v>67.281000000000006</v>
      </c>
      <c r="AA344" s="4">
        <v>45.109000000000002</v>
      </c>
      <c r="AB344" s="4">
        <v>1.125</v>
      </c>
      <c r="AC344" s="4">
        <v>28.25</v>
      </c>
      <c r="AD344" s="4">
        <v>311.125</v>
      </c>
      <c r="AE344" s="4">
        <v>68.25</v>
      </c>
      <c r="AF344" s="4">
        <v>45.75</v>
      </c>
      <c r="AG344">
        <v>3.125</v>
      </c>
      <c r="AH344" s="4">
        <v>13.115384615384578</v>
      </c>
      <c r="AI344" s="32">
        <v>0.22214120370370372</v>
      </c>
      <c r="AJ344" s="22">
        <f t="shared" si="39"/>
        <v>0.94241249999999999</v>
      </c>
      <c r="AK344" s="21"/>
      <c r="AL344" s="22">
        <f t="shared" si="40"/>
        <v>6.8027853620025613</v>
      </c>
      <c r="AM344" s="23">
        <f t="shared" si="41"/>
        <v>1.1720231843275204</v>
      </c>
      <c r="AN344" s="23">
        <f t="shared" si="42"/>
        <v>26.228475</v>
      </c>
      <c r="AO344" s="23">
        <f t="shared" si="43"/>
        <v>1.9449440070297135E-2</v>
      </c>
      <c r="AP344" s="23">
        <f t="shared" si="44"/>
        <v>0.24610615599960173</v>
      </c>
      <c r="AX344">
        <v>69.5</v>
      </c>
      <c r="AY344">
        <v>4</v>
      </c>
      <c r="AZ344">
        <v>40</v>
      </c>
      <c r="BA344">
        <v>16</v>
      </c>
      <c r="BB344">
        <v>6.86</v>
      </c>
      <c r="BC344">
        <f t="shared" si="38"/>
        <v>58.220149999999997</v>
      </c>
    </row>
    <row r="345" spans="1:55" x14ac:dyDescent="0.25">
      <c r="A345" t="s">
        <v>462</v>
      </c>
      <c r="B345" s="4">
        <v>72.022999999999996</v>
      </c>
      <c r="C345" s="4">
        <v>73.805000000000007</v>
      </c>
      <c r="D345" s="4">
        <v>80.352000000000004</v>
      </c>
      <c r="E345" s="4">
        <v>19.283999999999999</v>
      </c>
      <c r="F345" s="4">
        <v>-384</v>
      </c>
      <c r="G345" s="4">
        <v>38.75</v>
      </c>
      <c r="H345" s="4">
        <v>2.4380000000000002</v>
      </c>
      <c r="I345" s="4">
        <v>25.5</v>
      </c>
      <c r="J345" s="4">
        <v>916.43799999999999</v>
      </c>
      <c r="K345" s="4">
        <v>2752</v>
      </c>
      <c r="L345" s="4">
        <v>25.75</v>
      </c>
      <c r="M345" s="4">
        <v>41.5</v>
      </c>
      <c r="N345" s="4">
        <v>2752</v>
      </c>
      <c r="O345" s="4">
        <v>-86.38</v>
      </c>
      <c r="P345" s="4">
        <v>38.375</v>
      </c>
      <c r="Q345" s="4">
        <v>-7.4999999999999997E-2</v>
      </c>
      <c r="R345" s="4">
        <v>7.5999999999999998E-2</v>
      </c>
      <c r="S345" s="4">
        <v>-1.0049999999999999</v>
      </c>
      <c r="T345" s="4">
        <v>7.7629999999999999</v>
      </c>
      <c r="U345" s="4">
        <v>0.33900000000000002</v>
      </c>
      <c r="V345" s="4">
        <v>-4.1159999999999997</v>
      </c>
      <c r="W345" s="4">
        <v>0.30599999999999999</v>
      </c>
      <c r="X345" s="4">
        <v>-1.306</v>
      </c>
      <c r="Y345" s="4">
        <v>0</v>
      </c>
      <c r="Z345" s="4">
        <v>66.882999999999996</v>
      </c>
      <c r="AA345" s="4">
        <v>44.905999999999999</v>
      </c>
      <c r="AB345" s="4">
        <v>1.117</v>
      </c>
      <c r="AC345" s="4">
        <v>28.25</v>
      </c>
      <c r="AD345" s="4">
        <v>310.25</v>
      </c>
      <c r="AE345" s="4">
        <v>68.25</v>
      </c>
      <c r="AF345" s="4">
        <v>45.375</v>
      </c>
      <c r="AG345">
        <v>2.75</v>
      </c>
      <c r="AH345" s="4">
        <v>13.153846153846116</v>
      </c>
      <c r="AI345" s="32">
        <v>0.22214120370370372</v>
      </c>
      <c r="AJ345" s="22">
        <f t="shared" si="39"/>
        <v>0.93571090000000001</v>
      </c>
      <c r="AK345" s="21"/>
      <c r="AL345" s="22">
        <f t="shared" si="40"/>
        <v>6.8100705762507605</v>
      </c>
      <c r="AM345" s="23">
        <f t="shared" si="41"/>
        <v>1.1607725784956704</v>
      </c>
      <c r="AN345" s="23">
        <f t="shared" si="42"/>
        <v>26.228475</v>
      </c>
      <c r="AO345" s="23">
        <f t="shared" si="43"/>
        <v>1.8903952872967714E-2</v>
      </c>
      <c r="AP345" s="23">
        <f t="shared" si="44"/>
        <v>0.23920375897446777</v>
      </c>
      <c r="AX345">
        <v>69.5</v>
      </c>
      <c r="AY345">
        <v>4</v>
      </c>
      <c r="AZ345">
        <v>40</v>
      </c>
      <c r="BA345">
        <v>16</v>
      </c>
      <c r="BB345">
        <v>6.88</v>
      </c>
      <c r="BC345">
        <f t="shared" si="38"/>
        <v>58.220149999999997</v>
      </c>
    </row>
    <row r="346" spans="1:55" x14ac:dyDescent="0.25">
      <c r="A346" t="s">
        <v>463</v>
      </c>
      <c r="B346" s="4">
        <v>72.686999999999998</v>
      </c>
      <c r="C346" s="4">
        <v>74.096000000000004</v>
      </c>
      <c r="D346" s="4">
        <v>81.823999999999998</v>
      </c>
      <c r="E346" s="4">
        <v>19.064</v>
      </c>
      <c r="F346" s="4">
        <v>-384</v>
      </c>
      <c r="G346" s="4">
        <v>38.938000000000002</v>
      </c>
      <c r="H346" s="4">
        <v>2.4380000000000002</v>
      </c>
      <c r="I346" s="4">
        <v>25.5</v>
      </c>
      <c r="J346" s="4">
        <v>916.43799999999999</v>
      </c>
      <c r="K346" s="4">
        <v>2752</v>
      </c>
      <c r="L346" s="4">
        <v>25.75</v>
      </c>
      <c r="M346" s="4">
        <v>41.688000000000002</v>
      </c>
      <c r="N346" s="4">
        <v>2752</v>
      </c>
      <c r="O346" s="4">
        <v>-86.436999999999998</v>
      </c>
      <c r="P346" s="4">
        <v>38.375</v>
      </c>
      <c r="Q346" s="4">
        <v>0.186</v>
      </c>
      <c r="R346" s="4">
        <v>0.106</v>
      </c>
      <c r="S346" s="4">
        <v>-0.97099999999999997</v>
      </c>
      <c r="T346" s="4">
        <v>7.742</v>
      </c>
      <c r="U346" s="4">
        <v>-9.7000000000000003E-2</v>
      </c>
      <c r="V346" s="4">
        <v>-4.1459999999999999</v>
      </c>
      <c r="W346" s="4">
        <v>0.624</v>
      </c>
      <c r="X346" s="4">
        <v>-1.25</v>
      </c>
      <c r="Y346" s="4">
        <v>0</v>
      </c>
      <c r="Z346" s="4">
        <v>66.531000000000006</v>
      </c>
      <c r="AA346" s="4">
        <v>44.719000000000001</v>
      </c>
      <c r="AB346" s="4">
        <v>1.117</v>
      </c>
      <c r="AC346" s="4">
        <v>28.25</v>
      </c>
      <c r="AD346" s="4">
        <v>310.25</v>
      </c>
      <c r="AE346" s="4">
        <v>67.25</v>
      </c>
      <c r="AF346" s="4">
        <v>45.375</v>
      </c>
      <c r="AG346">
        <v>2.625</v>
      </c>
      <c r="AH346" s="4">
        <v>13.192307692307654</v>
      </c>
      <c r="AI346" s="32">
        <v>0.22214120370370372</v>
      </c>
      <c r="AJ346" s="22">
        <f t="shared" si="39"/>
        <v>0.93571090000000001</v>
      </c>
      <c r="AK346" s="21"/>
      <c r="AL346" s="22">
        <f t="shared" si="40"/>
        <v>6.8056994477018407</v>
      </c>
      <c r="AM346" s="23">
        <f t="shared" si="41"/>
        <v>1.1675229419947801</v>
      </c>
      <c r="AN346" s="23">
        <f t="shared" si="42"/>
        <v>25.844175</v>
      </c>
      <c r="AO346" s="23">
        <f t="shared" si="43"/>
        <v>1.881163433207779E-2</v>
      </c>
      <c r="AP346" s="23">
        <f t="shared" si="44"/>
        <v>0.23803559366257229</v>
      </c>
      <c r="AX346">
        <v>69.260000000000005</v>
      </c>
      <c r="AY346">
        <v>4</v>
      </c>
      <c r="AZ346">
        <v>40</v>
      </c>
      <c r="BA346">
        <v>16</v>
      </c>
      <c r="BB346">
        <v>6.9</v>
      </c>
      <c r="BC346">
        <f t="shared" si="38"/>
        <v>58.019102000000004</v>
      </c>
    </row>
    <row r="347" spans="1:55" x14ac:dyDescent="0.25">
      <c r="A347" t="s">
        <v>464</v>
      </c>
      <c r="B347" s="4">
        <v>73.213999999999999</v>
      </c>
      <c r="C347" s="4">
        <v>73.736000000000004</v>
      </c>
      <c r="D347" s="4">
        <v>83.296000000000006</v>
      </c>
      <c r="E347" s="4">
        <v>18.855</v>
      </c>
      <c r="F347" s="4">
        <v>-384</v>
      </c>
      <c r="G347" s="4">
        <v>38.938000000000002</v>
      </c>
      <c r="H347" s="4">
        <v>2.4380000000000002</v>
      </c>
      <c r="I347" s="4">
        <v>25.5</v>
      </c>
      <c r="J347" s="4">
        <v>916.43799999999999</v>
      </c>
      <c r="K347" s="4">
        <v>2752</v>
      </c>
      <c r="L347" s="4">
        <v>25.75</v>
      </c>
      <c r="M347" s="4">
        <v>41.688000000000002</v>
      </c>
      <c r="N347" s="4">
        <v>2752</v>
      </c>
      <c r="O347" s="4">
        <v>-86.475999999999999</v>
      </c>
      <c r="P347" s="4">
        <v>38.375</v>
      </c>
      <c r="Q347" s="4">
        <v>5.1999999999999998E-2</v>
      </c>
      <c r="R347" s="4">
        <v>0.17899999999999999</v>
      </c>
      <c r="S347" s="4">
        <v>-1.056</v>
      </c>
      <c r="T347" s="4">
        <v>7.7460000000000004</v>
      </c>
      <c r="U347" s="4">
        <v>0.32300000000000001</v>
      </c>
      <c r="V347" s="4">
        <v>-4.0960000000000001</v>
      </c>
      <c r="W347" s="4">
        <v>1.107</v>
      </c>
      <c r="X347" s="4">
        <v>-1.1060000000000001</v>
      </c>
      <c r="Y347" s="4">
        <v>0</v>
      </c>
      <c r="Z347" s="4">
        <v>66.531000000000006</v>
      </c>
      <c r="AA347" s="4">
        <v>44.719000000000001</v>
      </c>
      <c r="AB347" s="4">
        <v>1.0940000000000001</v>
      </c>
      <c r="AC347" s="4">
        <v>28.25</v>
      </c>
      <c r="AD347" s="4">
        <v>309.31299999999999</v>
      </c>
      <c r="AE347" s="4">
        <v>67.25</v>
      </c>
      <c r="AF347" s="4">
        <v>45.375</v>
      </c>
      <c r="AG347">
        <v>2.25</v>
      </c>
      <c r="AH347" s="4">
        <v>13.230769230769193</v>
      </c>
      <c r="AI347" s="32">
        <v>0.22214120370370372</v>
      </c>
      <c r="AJ347" s="22">
        <f t="shared" si="39"/>
        <v>0.91644380000000003</v>
      </c>
      <c r="AK347" s="21"/>
      <c r="AL347" s="22">
        <f t="shared" si="40"/>
        <v>6.8065320436159205</v>
      </c>
      <c r="AM347" s="23">
        <f t="shared" si="41"/>
        <v>1.16623715847114</v>
      </c>
      <c r="AN347" s="23">
        <f t="shared" si="42"/>
        <v>25.844175</v>
      </c>
      <c r="AO347" s="23">
        <f t="shared" si="43"/>
        <v>2.0458378841065036E-2</v>
      </c>
      <c r="AP347" s="23">
        <f t="shared" si="44"/>
        <v>0.25887290103777177</v>
      </c>
      <c r="AX347">
        <v>69.260000000000005</v>
      </c>
      <c r="AY347">
        <v>4</v>
      </c>
      <c r="AZ347">
        <v>40</v>
      </c>
      <c r="BA347">
        <v>16</v>
      </c>
      <c r="BB347">
        <v>6.92</v>
      </c>
      <c r="BC347">
        <f t="shared" si="38"/>
        <v>58.019102000000004</v>
      </c>
    </row>
    <row r="348" spans="1:55" x14ac:dyDescent="0.25">
      <c r="A348" t="s">
        <v>465</v>
      </c>
      <c r="B348" s="4">
        <v>73.623000000000005</v>
      </c>
      <c r="C348" s="4">
        <v>72.91</v>
      </c>
      <c r="D348" s="4">
        <v>84.445999999999998</v>
      </c>
      <c r="E348" s="4">
        <v>18.606000000000002</v>
      </c>
      <c r="F348" s="4">
        <v>-384</v>
      </c>
      <c r="G348" s="4">
        <v>38.875</v>
      </c>
      <c r="H348" s="4">
        <v>2.4380000000000002</v>
      </c>
      <c r="I348" s="4">
        <v>25.5</v>
      </c>
      <c r="J348" s="4">
        <v>916.43799999999999</v>
      </c>
      <c r="K348" s="4">
        <v>2751</v>
      </c>
      <c r="L348" s="4">
        <v>25.75</v>
      </c>
      <c r="M348" s="4">
        <v>41.625</v>
      </c>
      <c r="N348" s="4">
        <v>2752</v>
      </c>
      <c r="O348" s="4">
        <v>-86.51</v>
      </c>
      <c r="P348" s="4">
        <v>38.375</v>
      </c>
      <c r="Q348" s="4">
        <v>-3.5999999999999997E-2</v>
      </c>
      <c r="R348" s="4">
        <v>5.7000000000000002E-2</v>
      </c>
      <c r="S348" s="4">
        <v>-0.93200000000000005</v>
      </c>
      <c r="T348" s="4">
        <v>7.718</v>
      </c>
      <c r="U348" s="4">
        <v>-0.81799999999999995</v>
      </c>
      <c r="V348" s="4">
        <v>-4.1399999999999997</v>
      </c>
      <c r="W348" s="4">
        <v>-1.0940000000000001</v>
      </c>
      <c r="X348" s="4">
        <v>-1.351</v>
      </c>
      <c r="Y348" s="4">
        <v>0</v>
      </c>
      <c r="Z348" s="4">
        <v>66.242000000000004</v>
      </c>
      <c r="AA348" s="4">
        <v>44.515999999999998</v>
      </c>
      <c r="AB348" s="4">
        <v>1.016</v>
      </c>
      <c r="AC348" s="4">
        <v>28.227</v>
      </c>
      <c r="AD348" s="4">
        <v>308.25</v>
      </c>
      <c r="AE348" s="4">
        <v>66.813000000000002</v>
      </c>
      <c r="AF348" s="4">
        <v>45.375</v>
      </c>
      <c r="AG348">
        <v>2.125</v>
      </c>
      <c r="AH348" s="4">
        <v>13.269230769230731</v>
      </c>
      <c r="AI348" s="32">
        <v>0.22214120370370372</v>
      </c>
      <c r="AJ348" s="22">
        <f t="shared" si="39"/>
        <v>0.85110320000000006</v>
      </c>
      <c r="AK348" s="21"/>
      <c r="AL348" s="22">
        <f t="shared" si="40"/>
        <v>6.8007038722173601</v>
      </c>
      <c r="AM348" s="23">
        <f t="shared" si="41"/>
        <v>1.1752376431366203</v>
      </c>
      <c r="AN348" s="23">
        <f t="shared" si="42"/>
        <v>25.676235900000002</v>
      </c>
      <c r="AO348" s="23">
        <f t="shared" si="43"/>
        <v>1.8293038259027925E-2</v>
      </c>
      <c r="AP348" s="23">
        <f t="shared" si="44"/>
        <v>0.23147346716466324</v>
      </c>
      <c r="AX348">
        <v>69.040000000000006</v>
      </c>
      <c r="AY348">
        <v>4</v>
      </c>
      <c r="AZ348">
        <v>40</v>
      </c>
      <c r="BA348">
        <v>16</v>
      </c>
      <c r="BB348">
        <v>6.94</v>
      </c>
      <c r="BC348">
        <f t="shared" si="38"/>
        <v>57.834808000000002</v>
      </c>
    </row>
    <row r="349" spans="1:55" x14ac:dyDescent="0.25">
      <c r="A349" t="s">
        <v>466</v>
      </c>
      <c r="B349" s="4">
        <v>73.843999999999994</v>
      </c>
      <c r="C349" s="4">
        <v>72.135000000000005</v>
      </c>
      <c r="D349" s="4">
        <v>85.224000000000004</v>
      </c>
      <c r="E349" s="4">
        <v>18.259</v>
      </c>
      <c r="F349" s="4">
        <v>-384</v>
      </c>
      <c r="G349" s="4">
        <v>38.875</v>
      </c>
      <c r="H349" s="4">
        <v>2.4380000000000002</v>
      </c>
      <c r="I349" s="4">
        <v>25.5</v>
      </c>
      <c r="J349" s="4">
        <v>916.43799999999999</v>
      </c>
      <c r="K349" s="4">
        <v>2751</v>
      </c>
      <c r="L349" s="4">
        <v>25.75</v>
      </c>
      <c r="M349" s="4">
        <v>41.625</v>
      </c>
      <c r="N349" s="4">
        <v>2752</v>
      </c>
      <c r="O349" s="4">
        <v>-86.551000000000002</v>
      </c>
      <c r="P349" s="4">
        <v>38.375</v>
      </c>
      <c r="Q349" s="4">
        <v>0.14399999999999999</v>
      </c>
      <c r="R349" s="4">
        <v>0.13500000000000001</v>
      </c>
      <c r="S349" s="4">
        <v>-0.98599999999999999</v>
      </c>
      <c r="T349" s="4">
        <v>7.66</v>
      </c>
      <c r="U349" s="4">
        <v>-0.84599999999999997</v>
      </c>
      <c r="V349" s="4">
        <v>-4.1529999999999996</v>
      </c>
      <c r="W349" s="4">
        <v>9.9000000000000005E-2</v>
      </c>
      <c r="X349" s="4">
        <v>-1.143</v>
      </c>
      <c r="Y349" s="4">
        <v>0</v>
      </c>
      <c r="Z349" s="4">
        <v>65.992000000000004</v>
      </c>
      <c r="AA349" s="4">
        <v>44.32</v>
      </c>
      <c r="AB349" s="4">
        <v>0.90600000000000003</v>
      </c>
      <c r="AC349" s="4">
        <v>28.227</v>
      </c>
      <c r="AD349" s="4">
        <v>307.06299999999999</v>
      </c>
      <c r="AE349" s="4">
        <v>66.813000000000002</v>
      </c>
      <c r="AF349" s="4">
        <v>45.375</v>
      </c>
      <c r="AG349">
        <v>1.875</v>
      </c>
      <c r="AH349" s="4">
        <v>13.307692307692269</v>
      </c>
      <c r="AI349" s="32">
        <v>0.22214120370370372</v>
      </c>
      <c r="AJ349" s="22">
        <f t="shared" si="39"/>
        <v>0.75895619999999997</v>
      </c>
      <c r="AK349" s="21"/>
      <c r="AL349" s="22">
        <f t="shared" si="40"/>
        <v>6.7886312314632002</v>
      </c>
      <c r="AM349" s="23">
        <f t="shared" si="41"/>
        <v>1.1938815042294002</v>
      </c>
      <c r="AN349" s="23">
        <f t="shared" si="42"/>
        <v>25.676235900000002</v>
      </c>
      <c r="AO349" s="23">
        <f t="shared" si="43"/>
        <v>1.9352935325538122E-2</v>
      </c>
      <c r="AP349" s="23">
        <f t="shared" si="44"/>
        <v>0.24488501998321663</v>
      </c>
      <c r="AX349">
        <v>69.040000000000006</v>
      </c>
      <c r="AY349">
        <v>4</v>
      </c>
      <c r="AZ349">
        <v>40</v>
      </c>
      <c r="BA349">
        <v>16</v>
      </c>
      <c r="BB349">
        <v>6.96</v>
      </c>
      <c r="BC349">
        <f t="shared" si="38"/>
        <v>57.834808000000002</v>
      </c>
    </row>
    <row r="350" spans="1:55" x14ac:dyDescent="0.25">
      <c r="A350" t="s">
        <v>467</v>
      </c>
      <c r="B350" s="4">
        <v>73.947000000000003</v>
      </c>
      <c r="C350" s="4">
        <v>71.462000000000003</v>
      </c>
      <c r="D350" s="4">
        <v>85.582999999999998</v>
      </c>
      <c r="E350" s="4">
        <v>17.934999999999999</v>
      </c>
      <c r="F350" s="4">
        <v>-384</v>
      </c>
      <c r="G350" s="4">
        <v>38.813000000000002</v>
      </c>
      <c r="H350" s="4">
        <v>2.4380000000000002</v>
      </c>
      <c r="I350" s="4">
        <v>25.5</v>
      </c>
      <c r="J350" s="4">
        <v>916.43799999999999</v>
      </c>
      <c r="K350" s="4">
        <v>2751</v>
      </c>
      <c r="L350" s="4">
        <v>25.75</v>
      </c>
      <c r="M350" s="4">
        <v>41.5</v>
      </c>
      <c r="N350" s="4">
        <v>2752</v>
      </c>
      <c r="O350" s="4">
        <v>-86.590999999999994</v>
      </c>
      <c r="P350" s="4">
        <v>38.375</v>
      </c>
      <c r="Q350" s="4">
        <v>-3.5000000000000003E-2</v>
      </c>
      <c r="R350" s="4">
        <v>0.107</v>
      </c>
      <c r="S350" s="4">
        <v>-1.0269999999999999</v>
      </c>
      <c r="T350" s="4">
        <v>7.6559999999999997</v>
      </c>
      <c r="U350" s="4">
        <v>-0.63</v>
      </c>
      <c r="V350" s="4">
        <v>-4.1180000000000003</v>
      </c>
      <c r="W350" s="4">
        <v>0.39600000000000002</v>
      </c>
      <c r="X350" s="4">
        <v>-0.995</v>
      </c>
      <c r="Y350" s="4">
        <v>0</v>
      </c>
      <c r="Z350" s="4">
        <v>65.742000000000004</v>
      </c>
      <c r="AA350" s="4">
        <v>44.125</v>
      </c>
      <c r="AB350" s="4">
        <v>0.81299999999999994</v>
      </c>
      <c r="AC350" s="4">
        <v>28.227</v>
      </c>
      <c r="AD350" s="4">
        <v>306.56299999999999</v>
      </c>
      <c r="AE350" s="4">
        <v>66.125</v>
      </c>
      <c r="AF350" s="4">
        <v>45.375</v>
      </c>
      <c r="AG350">
        <v>1.5</v>
      </c>
      <c r="AH350" s="4">
        <v>13.346153846153808</v>
      </c>
      <c r="AI350" s="32">
        <v>0.22214120370370372</v>
      </c>
      <c r="AJ350" s="22">
        <f t="shared" si="39"/>
        <v>0.68105009999999999</v>
      </c>
      <c r="AK350" s="21"/>
      <c r="AL350" s="22">
        <f t="shared" si="40"/>
        <v>6.7877986355491204</v>
      </c>
      <c r="AM350" s="23">
        <f t="shared" si="41"/>
        <v>1.1951672877530406</v>
      </c>
      <c r="AN350" s="23">
        <f t="shared" si="42"/>
        <v>25.411837500000001</v>
      </c>
      <c r="AO350" s="23">
        <f t="shared" si="43"/>
        <v>2.0579316626063264E-2</v>
      </c>
      <c r="AP350" s="23">
        <f t="shared" si="44"/>
        <v>0.26040320387803062</v>
      </c>
      <c r="AX350">
        <v>68.84</v>
      </c>
      <c r="AY350">
        <v>4</v>
      </c>
      <c r="AZ350">
        <v>40</v>
      </c>
      <c r="BA350">
        <v>16</v>
      </c>
      <c r="BB350">
        <v>6.98</v>
      </c>
      <c r="BC350">
        <f t="shared" si="38"/>
        <v>57.667268</v>
      </c>
    </row>
    <row r="351" spans="1:55" x14ac:dyDescent="0.25">
      <c r="A351" t="s">
        <v>468</v>
      </c>
      <c r="B351" s="4">
        <v>74.126999999999995</v>
      </c>
      <c r="C351" s="4">
        <v>70.650000000000006</v>
      </c>
      <c r="D351" s="4">
        <v>85.546999999999997</v>
      </c>
      <c r="E351" s="4">
        <v>17.709</v>
      </c>
      <c r="F351" s="4">
        <v>-384</v>
      </c>
      <c r="G351" s="4">
        <v>38.813000000000002</v>
      </c>
      <c r="H351" s="4">
        <v>2.4380000000000002</v>
      </c>
      <c r="I351" s="4">
        <v>25.25</v>
      </c>
      <c r="J351" s="4">
        <v>916.43799999999999</v>
      </c>
      <c r="K351" s="4">
        <v>2752</v>
      </c>
      <c r="L351" s="4">
        <v>25.5</v>
      </c>
      <c r="M351" s="4">
        <v>41.563000000000002</v>
      </c>
      <c r="N351" s="4">
        <v>2752</v>
      </c>
      <c r="O351" s="4">
        <v>-86.614000000000004</v>
      </c>
      <c r="P351" s="4">
        <v>38.375</v>
      </c>
      <c r="Q351" s="4">
        <v>9.4E-2</v>
      </c>
      <c r="R351" s="4">
        <v>9.9000000000000005E-2</v>
      </c>
      <c r="S351" s="4">
        <v>-0.94199999999999995</v>
      </c>
      <c r="T351" s="4">
        <v>7.5579999999999998</v>
      </c>
      <c r="U351" s="4">
        <v>-2.222</v>
      </c>
      <c r="V351" s="4">
        <v>-4.1779999999999999</v>
      </c>
      <c r="W351" s="4">
        <v>-0.32800000000000001</v>
      </c>
      <c r="X351" s="4">
        <v>-1.0860000000000001</v>
      </c>
      <c r="Y351" s="4">
        <v>0</v>
      </c>
      <c r="Z351" s="4">
        <v>65.414000000000001</v>
      </c>
      <c r="AA351" s="4">
        <v>43.93</v>
      </c>
      <c r="AB351" s="4">
        <v>0.72699999999999998</v>
      </c>
      <c r="AC351" s="4">
        <v>28.187999999999999</v>
      </c>
      <c r="AD351" s="4">
        <v>305.81299999999999</v>
      </c>
      <c r="AE351" s="4">
        <v>66.125</v>
      </c>
      <c r="AF351" s="4">
        <v>45.375</v>
      </c>
      <c r="AG351">
        <v>1.375</v>
      </c>
      <c r="AH351" s="4">
        <v>13.384615384615346</v>
      </c>
      <c r="AI351" s="32">
        <v>0.22214120370370372</v>
      </c>
      <c r="AJ351" s="22">
        <f t="shared" si="39"/>
        <v>0.60900789999999994</v>
      </c>
      <c r="AK351" s="21"/>
      <c r="AL351" s="22">
        <f t="shared" si="40"/>
        <v>6.7674000356541608</v>
      </c>
      <c r="AM351" s="23">
        <f t="shared" si="41"/>
        <v>1.2266689840822202</v>
      </c>
      <c r="AN351" s="23">
        <f t="shared" si="42"/>
        <v>25.411837500000001</v>
      </c>
      <c r="AO351" s="23">
        <f t="shared" si="43"/>
        <v>1.8876062572299509E-2</v>
      </c>
      <c r="AP351" s="23">
        <f t="shared" si="44"/>
        <v>0.23885084523184505</v>
      </c>
      <c r="AX351">
        <v>68.84</v>
      </c>
      <c r="AY351">
        <v>4</v>
      </c>
      <c r="AZ351">
        <v>40</v>
      </c>
      <c r="BA351">
        <v>16</v>
      </c>
      <c r="BB351">
        <v>7</v>
      </c>
      <c r="BC351">
        <f t="shared" si="38"/>
        <v>57.667268</v>
      </c>
    </row>
    <row r="352" spans="1:55" x14ac:dyDescent="0.25">
      <c r="A352" t="s">
        <v>469</v>
      </c>
      <c r="B352" s="4">
        <v>74.260000000000005</v>
      </c>
      <c r="C352" s="4">
        <v>69.861000000000004</v>
      </c>
      <c r="D352" s="4">
        <v>85.120999999999995</v>
      </c>
      <c r="E352" s="4">
        <v>17.466000000000001</v>
      </c>
      <c r="F352" s="4">
        <v>-368</v>
      </c>
      <c r="G352" s="4">
        <v>38.938000000000002</v>
      </c>
      <c r="H352" s="4">
        <v>2.4380000000000002</v>
      </c>
      <c r="I352" s="4">
        <v>25.25</v>
      </c>
      <c r="J352" s="4">
        <v>916.43799999999999</v>
      </c>
      <c r="K352" s="4">
        <v>2751</v>
      </c>
      <c r="L352" s="4">
        <v>25.5</v>
      </c>
      <c r="M352" s="4">
        <v>41.688000000000002</v>
      </c>
      <c r="N352" s="4">
        <v>2752</v>
      </c>
      <c r="O352" s="4">
        <v>-86.623999999999995</v>
      </c>
      <c r="P352" s="4">
        <v>38.375</v>
      </c>
      <c r="Q352" s="4">
        <v>2.1999999999999999E-2</v>
      </c>
      <c r="R352" s="4">
        <v>0.157</v>
      </c>
      <c r="S352" s="4">
        <v>-1.0289999999999999</v>
      </c>
      <c r="T352" s="4">
        <v>7.53</v>
      </c>
      <c r="U352" s="4">
        <v>-0.96</v>
      </c>
      <c r="V352" s="4">
        <v>-4.0750000000000002</v>
      </c>
      <c r="W352" s="4">
        <v>1.7649999999999999</v>
      </c>
      <c r="X352" s="4">
        <v>-0.69899999999999995</v>
      </c>
      <c r="Y352" s="4">
        <v>0</v>
      </c>
      <c r="Z352" s="4">
        <v>65.022999999999996</v>
      </c>
      <c r="AA352" s="4">
        <v>43.758000000000003</v>
      </c>
      <c r="AB352" s="4">
        <v>0.67200000000000004</v>
      </c>
      <c r="AC352" s="4">
        <v>28.187999999999999</v>
      </c>
      <c r="AD352" s="4">
        <v>304.5</v>
      </c>
      <c r="AE352" s="4">
        <v>65.813000000000002</v>
      </c>
      <c r="AF352" s="4">
        <v>45.375</v>
      </c>
      <c r="AG352">
        <v>1.125</v>
      </c>
      <c r="AH352" s="4">
        <v>13.423076923076884</v>
      </c>
      <c r="AI352" s="32">
        <v>0.22214120370370372</v>
      </c>
      <c r="AJ352" s="22">
        <f t="shared" si="39"/>
        <v>0.56293440000000006</v>
      </c>
      <c r="AK352" s="21"/>
      <c r="AL352" s="22">
        <f t="shared" si="40"/>
        <v>6.7615718642556004</v>
      </c>
      <c r="AM352" s="23">
        <f t="shared" si="41"/>
        <v>1.2356694687477001</v>
      </c>
      <c r="AN352" s="23">
        <f t="shared" si="42"/>
        <v>25.291935899999999</v>
      </c>
      <c r="AO352" s="23">
        <f t="shared" si="43"/>
        <v>2.0815357507499195E-2</v>
      </c>
      <c r="AP352" s="23">
        <f t="shared" si="44"/>
        <v>0.2633899795270464</v>
      </c>
      <c r="AX352">
        <v>68.63</v>
      </c>
      <c r="AY352">
        <v>4</v>
      </c>
      <c r="AZ352">
        <v>40</v>
      </c>
      <c r="BA352">
        <v>17</v>
      </c>
      <c r="BB352">
        <v>7.02</v>
      </c>
      <c r="BC352">
        <f t="shared" si="38"/>
        <v>57.491350999999995</v>
      </c>
    </row>
    <row r="353" spans="1:55" x14ac:dyDescent="0.25">
      <c r="A353" t="s">
        <v>470</v>
      </c>
      <c r="B353" s="4">
        <v>74.492999999999995</v>
      </c>
      <c r="C353" s="4">
        <v>69.040000000000006</v>
      </c>
      <c r="D353" s="4">
        <v>84.207999999999998</v>
      </c>
      <c r="E353" s="4">
        <v>17.303999999999998</v>
      </c>
      <c r="F353" s="4">
        <v>-368</v>
      </c>
      <c r="G353" s="4">
        <v>38.875</v>
      </c>
      <c r="H353" s="4">
        <v>2.4380000000000002</v>
      </c>
      <c r="I353" s="4">
        <v>25.25</v>
      </c>
      <c r="J353" s="4">
        <v>916.43799999999999</v>
      </c>
      <c r="K353" s="4">
        <v>2752</v>
      </c>
      <c r="L353" s="4">
        <v>25.5</v>
      </c>
      <c r="M353" s="4">
        <v>41.688000000000002</v>
      </c>
      <c r="N353" s="4">
        <v>2752</v>
      </c>
      <c r="O353" s="4">
        <v>-86.623999999999995</v>
      </c>
      <c r="P353" s="4">
        <v>38.938000000000002</v>
      </c>
      <c r="Q353" s="4">
        <v>-7.0000000000000001E-3</v>
      </c>
      <c r="R353" s="4">
        <v>5.8999999999999997E-2</v>
      </c>
      <c r="S353" s="4">
        <v>-0.94099999999999995</v>
      </c>
      <c r="T353" s="4">
        <v>7.4370000000000003</v>
      </c>
      <c r="U353" s="4">
        <v>-2.5049999999999999</v>
      </c>
      <c r="V353" s="4">
        <v>-4.0019999999999998</v>
      </c>
      <c r="W353" s="4">
        <v>1.343</v>
      </c>
      <c r="X353" s="4">
        <v>-0.57099999999999995</v>
      </c>
      <c r="Y353" s="4">
        <v>0</v>
      </c>
      <c r="Z353" s="4">
        <v>64.585999999999999</v>
      </c>
      <c r="AA353" s="4">
        <v>43.57</v>
      </c>
      <c r="AB353" s="4">
        <v>0.68799999999999994</v>
      </c>
      <c r="AC353" s="4">
        <v>28.227</v>
      </c>
      <c r="AD353" s="4">
        <v>304.25</v>
      </c>
      <c r="AE353" s="4">
        <v>65.813000000000002</v>
      </c>
      <c r="AF353" s="4">
        <v>45.375</v>
      </c>
      <c r="AG353">
        <v>1</v>
      </c>
      <c r="AH353" s="4">
        <v>13.461538461538423</v>
      </c>
      <c r="AI353" s="32">
        <v>0.22214120370370372</v>
      </c>
      <c r="AJ353" s="22">
        <f t="shared" si="39"/>
        <v>0.57633760000000001</v>
      </c>
      <c r="AK353" s="21"/>
      <c r="AL353" s="22">
        <f t="shared" si="40"/>
        <v>6.7422140092532397</v>
      </c>
      <c r="AM353" s="23">
        <f t="shared" si="41"/>
        <v>1.2655639356723301</v>
      </c>
      <c r="AN353" s="23">
        <f t="shared" si="42"/>
        <v>25.291935899999999</v>
      </c>
      <c r="AO353" s="23">
        <f t="shared" si="43"/>
        <v>1.9035229751755825E-2</v>
      </c>
      <c r="AP353" s="23">
        <f t="shared" si="44"/>
        <v>0.24086488895524846</v>
      </c>
      <c r="AX353">
        <v>68.63</v>
      </c>
      <c r="AY353">
        <v>4</v>
      </c>
      <c r="AZ353">
        <v>40</v>
      </c>
      <c r="BA353">
        <v>17</v>
      </c>
      <c r="BB353">
        <v>7.04</v>
      </c>
      <c r="BC353">
        <f t="shared" si="38"/>
        <v>57.491350999999995</v>
      </c>
    </row>
    <row r="354" spans="1:55" x14ac:dyDescent="0.25">
      <c r="A354" t="s">
        <v>471</v>
      </c>
      <c r="B354" s="4">
        <v>74.668999999999997</v>
      </c>
      <c r="C354" s="4">
        <v>68.182000000000002</v>
      </c>
      <c r="D354" s="4">
        <v>82.888000000000005</v>
      </c>
      <c r="E354" s="4">
        <v>17.181999999999999</v>
      </c>
      <c r="F354" s="4">
        <v>-368</v>
      </c>
      <c r="G354" s="4">
        <v>38.875</v>
      </c>
      <c r="H354" s="4">
        <v>2.4380000000000002</v>
      </c>
      <c r="I354" s="4">
        <v>25.5</v>
      </c>
      <c r="J354" s="4">
        <v>916.43799999999999</v>
      </c>
      <c r="K354" s="4">
        <v>2752</v>
      </c>
      <c r="L354" s="4">
        <v>25.75</v>
      </c>
      <c r="M354" s="4">
        <v>41.625</v>
      </c>
      <c r="N354" s="4">
        <v>2752</v>
      </c>
      <c r="O354" s="4">
        <v>-86.608000000000004</v>
      </c>
      <c r="P354" s="4">
        <v>38.938000000000002</v>
      </c>
      <c r="Q354" s="4">
        <v>0.126</v>
      </c>
      <c r="R354" s="4">
        <v>0.14399999999999999</v>
      </c>
      <c r="S354" s="4">
        <v>-0.97599999999999998</v>
      </c>
      <c r="T354" s="4">
        <v>7.3289999999999997</v>
      </c>
      <c r="U354" s="4">
        <v>-2.0270000000000001</v>
      </c>
      <c r="V354" s="4">
        <v>-3.8370000000000002</v>
      </c>
      <c r="W354" s="4">
        <v>4.0149999999999997</v>
      </c>
      <c r="X354" s="4">
        <v>-0.33900000000000002</v>
      </c>
      <c r="Y354" s="4">
        <v>0</v>
      </c>
      <c r="Z354" s="4">
        <v>64.147999999999996</v>
      </c>
      <c r="AA354" s="4">
        <v>43.390999999999998</v>
      </c>
      <c r="AB354" s="4">
        <v>0.73399999999999999</v>
      </c>
      <c r="AC354" s="4">
        <v>28.227</v>
      </c>
      <c r="AD354" s="4">
        <v>304</v>
      </c>
      <c r="AE354" s="4">
        <v>64.75</v>
      </c>
      <c r="AF354" s="4">
        <v>45.375</v>
      </c>
      <c r="AG354">
        <v>0</v>
      </c>
      <c r="AH354" s="4">
        <v>13.499999999999961</v>
      </c>
      <c r="AI354" s="32">
        <v>0.22214120370370372</v>
      </c>
      <c r="AJ354" s="22">
        <f t="shared" si="39"/>
        <v>0.61487179999999997</v>
      </c>
      <c r="AK354" s="21"/>
      <c r="AL354" s="22">
        <f t="shared" si="40"/>
        <v>6.7197339195730796</v>
      </c>
      <c r="AM354" s="23">
        <f t="shared" si="41"/>
        <v>1.3002800908106102</v>
      </c>
      <c r="AN354" s="23">
        <f t="shared" si="42"/>
        <v>24.883425000000003</v>
      </c>
      <c r="AO354" s="23">
        <f t="shared" si="43"/>
        <v>2.0396805180895431E-2</v>
      </c>
      <c r="AP354" s="23">
        <f t="shared" si="44"/>
        <v>0.25809377028848557</v>
      </c>
      <c r="AX354">
        <v>68.41</v>
      </c>
      <c r="AY354">
        <v>4</v>
      </c>
      <c r="AZ354">
        <v>40</v>
      </c>
      <c r="BA354">
        <v>17</v>
      </c>
      <c r="BB354">
        <v>7.06</v>
      </c>
      <c r="BC354">
        <f t="shared" si="38"/>
        <v>57.307057</v>
      </c>
    </row>
    <row r="355" spans="1:55" x14ac:dyDescent="0.25">
      <c r="A355" t="s">
        <v>472</v>
      </c>
      <c r="B355" s="4">
        <v>74.813999999999993</v>
      </c>
      <c r="C355" s="4">
        <v>67.402000000000001</v>
      </c>
      <c r="D355" s="4">
        <v>81.239999999999995</v>
      </c>
      <c r="E355" s="4">
        <v>16.997</v>
      </c>
      <c r="F355" s="4">
        <v>-368</v>
      </c>
      <c r="G355" s="4">
        <v>38.875</v>
      </c>
      <c r="H355" s="4">
        <v>2.4380000000000002</v>
      </c>
      <c r="I355" s="4">
        <v>25.5</v>
      </c>
      <c r="J355" s="4">
        <v>916.43799999999999</v>
      </c>
      <c r="K355" s="4">
        <v>2752</v>
      </c>
      <c r="L355" s="4">
        <v>25.75</v>
      </c>
      <c r="M355" s="4">
        <v>41.625</v>
      </c>
      <c r="N355" s="4">
        <v>2752</v>
      </c>
      <c r="O355" s="4">
        <v>-86.584000000000003</v>
      </c>
      <c r="P355" s="4">
        <v>38.938000000000002</v>
      </c>
      <c r="Q355" s="4">
        <v>-4.2000000000000003E-2</v>
      </c>
      <c r="R355" s="4">
        <v>9.8000000000000004E-2</v>
      </c>
      <c r="S355" s="4">
        <v>-1.036</v>
      </c>
      <c r="T355" s="4">
        <v>7.2709999999999999</v>
      </c>
      <c r="U355" s="4">
        <v>-1.6890000000000001</v>
      </c>
      <c r="V355" s="4">
        <v>-3.5960000000000001</v>
      </c>
      <c r="W355" s="4">
        <v>5.7569999999999997</v>
      </c>
      <c r="X355" s="4">
        <v>-2.3E-2</v>
      </c>
      <c r="Y355" s="4">
        <v>0</v>
      </c>
      <c r="Z355" s="4">
        <v>63.796999999999997</v>
      </c>
      <c r="AA355" s="4">
        <v>43.18</v>
      </c>
      <c r="AB355" s="4">
        <v>0.75800000000000001</v>
      </c>
      <c r="AC355" s="4">
        <v>28.227</v>
      </c>
      <c r="AD355" s="4">
        <v>303</v>
      </c>
      <c r="AE355" s="4">
        <v>64.75</v>
      </c>
      <c r="AF355" s="4">
        <v>45.375</v>
      </c>
      <c r="AG355">
        <v>0</v>
      </c>
      <c r="AH355" s="4">
        <v>13.538461538461499</v>
      </c>
      <c r="AI355" s="32">
        <v>0.22214120370370372</v>
      </c>
      <c r="AJ355" s="22">
        <f t="shared" si="39"/>
        <v>0.6349766</v>
      </c>
      <c r="AK355" s="21"/>
      <c r="AL355" s="22">
        <f t="shared" si="40"/>
        <v>6.7076612788189207</v>
      </c>
      <c r="AM355" s="23">
        <f t="shared" si="41"/>
        <v>1.3189239519033904</v>
      </c>
      <c r="AN355" s="23">
        <f t="shared" si="42"/>
        <v>24.883425000000003</v>
      </c>
      <c r="AO355" s="23">
        <f t="shared" si="43"/>
        <v>2.1650707138737367E-2</v>
      </c>
      <c r="AP355" s="23">
        <f t="shared" si="44"/>
        <v>0.27396019059310567</v>
      </c>
      <c r="AX355">
        <v>68.41</v>
      </c>
      <c r="AY355">
        <v>4</v>
      </c>
      <c r="AZ355">
        <v>40</v>
      </c>
      <c r="BA355">
        <v>17</v>
      </c>
      <c r="BB355">
        <v>7.08</v>
      </c>
      <c r="BC355">
        <f t="shared" si="38"/>
        <v>57.307057</v>
      </c>
    </row>
    <row r="356" spans="1:55" x14ac:dyDescent="0.25">
      <c r="A356" t="s">
        <v>473</v>
      </c>
      <c r="B356" s="4">
        <v>75.001000000000005</v>
      </c>
      <c r="C356" s="4">
        <v>66.77</v>
      </c>
      <c r="D356" s="4">
        <v>79.616</v>
      </c>
      <c r="E356" s="4">
        <v>16.794</v>
      </c>
      <c r="F356" s="4">
        <v>-352</v>
      </c>
      <c r="G356" s="4">
        <v>39</v>
      </c>
      <c r="H356" s="4">
        <v>2.4689999999999999</v>
      </c>
      <c r="I356" s="4">
        <v>25.5</v>
      </c>
      <c r="J356" s="4">
        <v>916.43799999999999</v>
      </c>
      <c r="K356" s="4">
        <v>2751</v>
      </c>
      <c r="L356" s="4">
        <v>25.75</v>
      </c>
      <c r="M356" s="4">
        <v>41.75</v>
      </c>
      <c r="N356" s="4">
        <v>2752</v>
      </c>
      <c r="O356" s="4">
        <v>-86.552999999999997</v>
      </c>
      <c r="P356" s="4">
        <v>38.938000000000002</v>
      </c>
      <c r="Q356" s="4">
        <v>7.2999999999999995E-2</v>
      </c>
      <c r="R356" s="4">
        <v>6.2E-2</v>
      </c>
      <c r="S356" s="4">
        <v>-0.89200000000000002</v>
      </c>
      <c r="T356" s="4">
        <v>7.1740000000000004</v>
      </c>
      <c r="U356" s="4">
        <v>-2.9590000000000001</v>
      </c>
      <c r="V356" s="4">
        <v>-3.2749999999999999</v>
      </c>
      <c r="W356" s="4">
        <v>6.0860000000000003</v>
      </c>
      <c r="X356" s="4">
        <v>0.34599999999999997</v>
      </c>
      <c r="Y356" s="4">
        <v>0</v>
      </c>
      <c r="Z356" s="4">
        <v>63.508000000000003</v>
      </c>
      <c r="AA356" s="4">
        <v>42.984000000000002</v>
      </c>
      <c r="AB356" s="4">
        <v>0.73399999999999999</v>
      </c>
      <c r="AC356" s="4">
        <v>28.202999999999999</v>
      </c>
      <c r="AD356" s="4">
        <v>302.31299999999999</v>
      </c>
      <c r="AE356" s="4">
        <v>63.875</v>
      </c>
      <c r="AF356" s="4">
        <v>45.375</v>
      </c>
      <c r="AG356">
        <v>0</v>
      </c>
      <c r="AH356" s="4">
        <v>13.576923076923038</v>
      </c>
      <c r="AI356" s="32">
        <v>0.22214120370370372</v>
      </c>
      <c r="AJ356" s="22">
        <f t="shared" si="39"/>
        <v>0.61487179999999997</v>
      </c>
      <c r="AK356" s="21"/>
      <c r="AL356" s="22">
        <f t="shared" si="40"/>
        <v>6.6874708279024802</v>
      </c>
      <c r="AM356" s="23">
        <f t="shared" si="41"/>
        <v>1.3501042023516603</v>
      </c>
      <c r="AN356" s="23">
        <f t="shared" si="42"/>
        <v>24.547162499999999</v>
      </c>
      <c r="AO356" s="23">
        <f t="shared" si="43"/>
        <v>1.9155562244508172E-2</v>
      </c>
      <c r="AP356" s="23">
        <f t="shared" si="44"/>
        <v>0.24238753264710244</v>
      </c>
      <c r="AX356">
        <v>68.19</v>
      </c>
      <c r="AY356">
        <v>4</v>
      </c>
      <c r="AZ356">
        <v>40</v>
      </c>
      <c r="BA356">
        <v>17</v>
      </c>
      <c r="BB356">
        <v>7.1</v>
      </c>
      <c r="BC356">
        <f t="shared" si="38"/>
        <v>57.122762999999999</v>
      </c>
    </row>
    <row r="357" spans="1:55" x14ac:dyDescent="0.25">
      <c r="A357" t="s">
        <v>474</v>
      </c>
      <c r="B357" s="4">
        <v>75.076999999999998</v>
      </c>
      <c r="C357" s="4">
        <v>66.346000000000004</v>
      </c>
      <c r="D357" s="4">
        <v>78.100999999999999</v>
      </c>
      <c r="E357" s="4">
        <v>16.492999999999999</v>
      </c>
      <c r="F357" s="4">
        <v>-352</v>
      </c>
      <c r="G357" s="4">
        <v>39.125</v>
      </c>
      <c r="H357" s="4">
        <v>2.4689999999999999</v>
      </c>
      <c r="I357" s="4">
        <v>25.5</v>
      </c>
      <c r="J357" s="4">
        <v>916.43799999999999</v>
      </c>
      <c r="K357" s="4">
        <v>2751</v>
      </c>
      <c r="L357" s="4">
        <v>25.75</v>
      </c>
      <c r="M357" s="4">
        <v>41.938000000000002</v>
      </c>
      <c r="N357" s="4">
        <v>2752</v>
      </c>
      <c r="O357" s="4">
        <v>-86.507999999999996</v>
      </c>
      <c r="P357" s="4">
        <v>38.938000000000002</v>
      </c>
      <c r="Q357" s="4">
        <v>9.4E-2</v>
      </c>
      <c r="R357" s="4">
        <v>0.157</v>
      </c>
      <c r="S357" s="4">
        <v>-1.0089999999999999</v>
      </c>
      <c r="T357" s="4">
        <v>7.093</v>
      </c>
      <c r="U357" s="4">
        <v>-1.194</v>
      </c>
      <c r="V357" s="4">
        <v>-3.0110000000000001</v>
      </c>
      <c r="W357" s="4">
        <v>9.0790000000000006</v>
      </c>
      <c r="X357" s="4">
        <v>0.77</v>
      </c>
      <c r="Y357" s="4">
        <v>0</v>
      </c>
      <c r="Z357" s="4">
        <v>63.258000000000003</v>
      </c>
      <c r="AA357" s="4">
        <v>42.796999999999997</v>
      </c>
      <c r="AB357" s="4">
        <v>0.65600000000000003</v>
      </c>
      <c r="AC357" s="4">
        <v>28.202999999999999</v>
      </c>
      <c r="AD357" s="4">
        <v>301.43799999999999</v>
      </c>
      <c r="AE357" s="4">
        <v>63.875</v>
      </c>
      <c r="AF357" s="4">
        <v>45.375</v>
      </c>
      <c r="AG357">
        <v>0</v>
      </c>
      <c r="AH357" s="4">
        <v>13.615384615384576</v>
      </c>
      <c r="AI357" s="32">
        <v>0.22214120370370372</v>
      </c>
      <c r="AJ357" s="22">
        <f t="shared" si="39"/>
        <v>0.5495312</v>
      </c>
      <c r="AK357" s="21"/>
      <c r="AL357" s="22">
        <f t="shared" si="40"/>
        <v>6.6706107606423606</v>
      </c>
      <c r="AM357" s="23">
        <f t="shared" si="41"/>
        <v>1.3761413187053704</v>
      </c>
      <c r="AN357" s="23">
        <f t="shared" si="42"/>
        <v>24.547162499999999</v>
      </c>
      <c r="AO357" s="23">
        <f t="shared" si="43"/>
        <v>2.1668119175682451E-2</v>
      </c>
      <c r="AP357" s="23">
        <f t="shared" si="44"/>
        <v>0.27418051618937933</v>
      </c>
      <c r="AX357">
        <v>68.19</v>
      </c>
      <c r="AY357">
        <v>4</v>
      </c>
      <c r="AZ357">
        <v>40</v>
      </c>
      <c r="BA357">
        <v>17</v>
      </c>
      <c r="BB357">
        <v>7.12</v>
      </c>
      <c r="BC357">
        <f t="shared" si="38"/>
        <v>57.122762999999999</v>
      </c>
    </row>
    <row r="358" spans="1:55" x14ac:dyDescent="0.25">
      <c r="A358" t="s">
        <v>475</v>
      </c>
      <c r="B358" s="4">
        <v>75.290999999999997</v>
      </c>
      <c r="C358" s="4">
        <v>66.037000000000006</v>
      </c>
      <c r="D358" s="4">
        <v>76.725999999999999</v>
      </c>
      <c r="E358" s="4">
        <v>15.885999999999999</v>
      </c>
      <c r="F358" s="4">
        <v>-352</v>
      </c>
      <c r="G358" s="4">
        <v>39.125</v>
      </c>
      <c r="H358" s="4">
        <v>2.4689999999999999</v>
      </c>
      <c r="I358" s="4">
        <v>25.5</v>
      </c>
      <c r="J358" s="4">
        <v>916.46900000000005</v>
      </c>
      <c r="K358" s="4">
        <v>2751</v>
      </c>
      <c r="L358" s="4">
        <v>25.75</v>
      </c>
      <c r="M358" s="4">
        <v>41.938000000000002</v>
      </c>
      <c r="N358" s="4">
        <v>2752</v>
      </c>
      <c r="O358" s="4">
        <v>-86.486000000000004</v>
      </c>
      <c r="P358" s="4">
        <v>38.813000000000002</v>
      </c>
      <c r="Q358" s="4">
        <v>-8.9999999999999993E-3</v>
      </c>
      <c r="R358" s="4">
        <v>2.4E-2</v>
      </c>
      <c r="S358" s="4">
        <v>-0.92900000000000005</v>
      </c>
      <c r="T358" s="4">
        <v>7.05</v>
      </c>
      <c r="U358" s="4">
        <v>-2.3439999999999999</v>
      </c>
      <c r="V358" s="4">
        <v>-2.5670000000000002</v>
      </c>
      <c r="W358" s="4">
        <v>8.5150000000000006</v>
      </c>
      <c r="X358" s="4">
        <v>0.66400000000000003</v>
      </c>
      <c r="Y358" s="4">
        <v>0</v>
      </c>
      <c r="Z358" s="4">
        <v>62.991999999999997</v>
      </c>
      <c r="AA358" s="4">
        <v>42.609000000000002</v>
      </c>
      <c r="AB358" s="4">
        <v>0.58599999999999997</v>
      </c>
      <c r="AC358" s="4">
        <v>28.219000000000001</v>
      </c>
      <c r="AD358" s="4">
        <v>300.93799999999999</v>
      </c>
      <c r="AE358" s="4">
        <v>63.563000000000002</v>
      </c>
      <c r="AF358" s="4">
        <v>45.25</v>
      </c>
      <c r="AG358">
        <v>0</v>
      </c>
      <c r="AH358" s="4">
        <v>13.653846153846114</v>
      </c>
      <c r="AI358" s="32">
        <v>0.22214120370370372</v>
      </c>
      <c r="AJ358" s="22">
        <f t="shared" si="39"/>
        <v>0.49089219999999995</v>
      </c>
      <c r="AK358" s="21"/>
      <c r="AL358" s="22">
        <f t="shared" si="40"/>
        <v>6.661660354566</v>
      </c>
      <c r="AM358" s="23">
        <f t="shared" si="41"/>
        <v>1.3899634915845005</v>
      </c>
      <c r="AN358" s="23">
        <f t="shared" si="42"/>
        <v>24.4272609</v>
      </c>
      <c r="AO358" s="23">
        <f t="shared" si="43"/>
        <v>2.0146463277570508E-2</v>
      </c>
      <c r="AP358" s="23">
        <f t="shared" si="44"/>
        <v>0.25492603469865688</v>
      </c>
      <c r="AX358">
        <v>67.95</v>
      </c>
      <c r="AY358">
        <v>4</v>
      </c>
      <c r="AZ358">
        <v>40</v>
      </c>
      <c r="BA358">
        <v>17</v>
      </c>
      <c r="BB358">
        <v>7.14</v>
      </c>
      <c r="BC358">
        <f t="shared" si="38"/>
        <v>56.921714999999999</v>
      </c>
    </row>
    <row r="359" spans="1:55" x14ac:dyDescent="0.25">
      <c r="A359" t="s">
        <v>476</v>
      </c>
      <c r="B359" s="4">
        <v>75.486000000000004</v>
      </c>
      <c r="C359" s="4">
        <v>66.212000000000003</v>
      </c>
      <c r="D359" s="4">
        <v>75.734999999999999</v>
      </c>
      <c r="E359" s="4">
        <v>14.542</v>
      </c>
      <c r="F359" s="4">
        <v>-336</v>
      </c>
      <c r="G359" s="4">
        <v>39.125</v>
      </c>
      <c r="H359" s="4">
        <v>2.4689999999999999</v>
      </c>
      <c r="I359" s="4">
        <v>25.5</v>
      </c>
      <c r="J359" s="4">
        <v>916.43799999999999</v>
      </c>
      <c r="K359" s="4">
        <v>2752</v>
      </c>
      <c r="L359" s="4">
        <v>25.75</v>
      </c>
      <c r="M359" s="4">
        <v>41.938000000000002</v>
      </c>
      <c r="N359" s="4">
        <v>2752</v>
      </c>
      <c r="O359" s="4">
        <v>-86.454999999999998</v>
      </c>
      <c r="P359" s="4">
        <v>38.813000000000002</v>
      </c>
      <c r="Q359" s="4">
        <v>0.16200000000000001</v>
      </c>
      <c r="R359" s="4">
        <v>0.113</v>
      </c>
      <c r="S359" s="4">
        <v>-0.93300000000000005</v>
      </c>
      <c r="T359" s="4">
        <v>7.0090000000000003</v>
      </c>
      <c r="U359" s="4">
        <v>-1.411</v>
      </c>
      <c r="V359" s="4">
        <v>-2.2839999999999998</v>
      </c>
      <c r="W359" s="4">
        <v>9.6549999999999994</v>
      </c>
      <c r="X359" s="4">
        <v>0.88500000000000001</v>
      </c>
      <c r="Y359" s="4">
        <v>0</v>
      </c>
      <c r="Z359" s="4">
        <v>62.648000000000003</v>
      </c>
      <c r="AA359" s="4">
        <v>42.421999999999997</v>
      </c>
      <c r="AB359" s="4">
        <v>0.52300000000000002</v>
      </c>
      <c r="AC359" s="4">
        <v>28.219000000000001</v>
      </c>
      <c r="AD359" s="4">
        <v>300.25</v>
      </c>
      <c r="AE359" s="4">
        <v>63.563000000000002</v>
      </c>
      <c r="AF359" s="4">
        <v>45.25</v>
      </c>
      <c r="AG359">
        <v>0</v>
      </c>
      <c r="AH359" s="4">
        <v>13.692307692307653</v>
      </c>
      <c r="AI359" s="32">
        <v>0.22214120370370372</v>
      </c>
      <c r="AJ359" s="22">
        <f t="shared" si="39"/>
        <v>0.43811710000000004</v>
      </c>
      <c r="AK359" s="21"/>
      <c r="AL359" s="22">
        <f t="shared" si="40"/>
        <v>6.6531262464466812</v>
      </c>
      <c r="AM359" s="23">
        <f t="shared" si="41"/>
        <v>1.4031427727018102</v>
      </c>
      <c r="AN359" s="23">
        <f t="shared" si="42"/>
        <v>24.4272609</v>
      </c>
      <c r="AO359" s="23">
        <f t="shared" si="43"/>
        <v>2.02332080064298E-2</v>
      </c>
      <c r="AP359" s="23">
        <f t="shared" si="44"/>
        <v>0.25602367101598156</v>
      </c>
      <c r="AX359">
        <v>67.95</v>
      </c>
      <c r="AY359">
        <v>4</v>
      </c>
      <c r="AZ359">
        <v>40</v>
      </c>
      <c r="BA359">
        <v>17</v>
      </c>
      <c r="BB359">
        <v>7.16</v>
      </c>
      <c r="BC359">
        <f t="shared" si="38"/>
        <v>56.921714999999999</v>
      </c>
    </row>
    <row r="360" spans="1:55" x14ac:dyDescent="0.25">
      <c r="A360" t="s">
        <v>477</v>
      </c>
      <c r="B360" s="4">
        <v>75.706999999999994</v>
      </c>
      <c r="C360" s="4">
        <v>66.778999999999996</v>
      </c>
      <c r="D360" s="4">
        <v>75.078000000000003</v>
      </c>
      <c r="E360" s="4">
        <v>12.429</v>
      </c>
      <c r="F360" s="4">
        <v>-336</v>
      </c>
      <c r="G360" s="4">
        <v>39.063000000000002</v>
      </c>
      <c r="H360" s="4">
        <v>2.4689999999999999</v>
      </c>
      <c r="I360" s="4">
        <v>25.5</v>
      </c>
      <c r="J360" s="4">
        <v>916.43799999999999</v>
      </c>
      <c r="K360" s="4">
        <v>2751</v>
      </c>
      <c r="L360" s="4">
        <v>25.75</v>
      </c>
      <c r="M360" s="4">
        <v>41.813000000000002</v>
      </c>
      <c r="N360" s="4">
        <v>2752</v>
      </c>
      <c r="O360" s="4">
        <v>-86.433999999999997</v>
      </c>
      <c r="P360" s="4">
        <v>38.813000000000002</v>
      </c>
      <c r="Q360" s="4">
        <v>2.3E-2</v>
      </c>
      <c r="R360" s="4">
        <v>9.4E-2</v>
      </c>
      <c r="S360" s="4">
        <v>-1.0149999999999999</v>
      </c>
      <c r="T360" s="4">
        <v>6.9850000000000003</v>
      </c>
      <c r="U360" s="4">
        <v>-0.58099999999999996</v>
      </c>
      <c r="V360" s="4">
        <v>-1.9570000000000001</v>
      </c>
      <c r="W360" s="4">
        <v>10.048</v>
      </c>
      <c r="X360" s="4">
        <v>0.79300000000000004</v>
      </c>
      <c r="Y360" s="4">
        <v>0</v>
      </c>
      <c r="Z360" s="4">
        <v>62.273000000000003</v>
      </c>
      <c r="AA360" s="4">
        <v>42.241999999999997</v>
      </c>
      <c r="AB360" s="4">
        <v>0.48399999999999999</v>
      </c>
      <c r="AC360" s="4">
        <v>28.219000000000001</v>
      </c>
      <c r="AD360" s="4">
        <v>300.25</v>
      </c>
      <c r="AE360" s="4">
        <v>62.688000000000002</v>
      </c>
      <c r="AF360" s="4">
        <v>45.25</v>
      </c>
      <c r="AG360">
        <v>0</v>
      </c>
      <c r="AH360" s="4">
        <v>13.730769230769191</v>
      </c>
      <c r="AI360" s="32">
        <v>0.22214120370370372</v>
      </c>
      <c r="AJ360" s="22">
        <f t="shared" si="39"/>
        <v>0.4054468</v>
      </c>
      <c r="AK360" s="21"/>
      <c r="AL360" s="22">
        <f t="shared" si="40"/>
        <v>6.6481306709622006</v>
      </c>
      <c r="AM360" s="23">
        <f t="shared" si="41"/>
        <v>1.4108574738436501</v>
      </c>
      <c r="AN360" s="23">
        <f t="shared" si="42"/>
        <v>24.0909984</v>
      </c>
      <c r="AO360" s="23">
        <f t="shared" si="43"/>
        <v>2.2630236323121406E-2</v>
      </c>
      <c r="AP360" s="23">
        <f t="shared" si="44"/>
        <v>0.28635479739859082</v>
      </c>
      <c r="AX360">
        <v>67.7</v>
      </c>
      <c r="AY360">
        <v>4</v>
      </c>
      <c r="AZ360">
        <v>40</v>
      </c>
      <c r="BA360">
        <v>17</v>
      </c>
      <c r="BB360">
        <v>7.18</v>
      </c>
      <c r="BC360">
        <f t="shared" si="38"/>
        <v>56.712290000000003</v>
      </c>
    </row>
    <row r="361" spans="1:55" x14ac:dyDescent="0.25">
      <c r="A361" t="s">
        <v>478</v>
      </c>
      <c r="B361" s="4">
        <v>75.894999999999996</v>
      </c>
      <c r="C361" s="4">
        <v>67.424999999999997</v>
      </c>
      <c r="D361" s="4">
        <v>74.840999999999994</v>
      </c>
      <c r="E361" s="4">
        <v>10.403</v>
      </c>
      <c r="F361" s="4">
        <v>-320</v>
      </c>
      <c r="G361" s="4">
        <v>39</v>
      </c>
      <c r="H361" s="4">
        <v>2.4689999999999999</v>
      </c>
      <c r="I361" s="4">
        <v>25.5</v>
      </c>
      <c r="J361" s="4">
        <v>916.43799999999999</v>
      </c>
      <c r="K361" s="4">
        <v>2752</v>
      </c>
      <c r="L361" s="4">
        <v>25.75</v>
      </c>
      <c r="M361" s="4">
        <v>41.75</v>
      </c>
      <c r="N361" s="4">
        <v>2752</v>
      </c>
      <c r="O361" s="4">
        <v>-86.406999999999996</v>
      </c>
      <c r="P361" s="4">
        <v>38.813000000000002</v>
      </c>
      <c r="Q361" s="4">
        <v>0.13800000000000001</v>
      </c>
      <c r="R361" s="4">
        <v>8.4000000000000005E-2</v>
      </c>
      <c r="S361" s="4">
        <v>-0.84399999999999997</v>
      </c>
      <c r="T361" s="4">
        <v>6.8979999999999997</v>
      </c>
      <c r="U361" s="4">
        <v>-1.663</v>
      </c>
      <c r="V361" s="4">
        <v>-1.601</v>
      </c>
      <c r="W361" s="4">
        <v>7.3129999999999997</v>
      </c>
      <c r="X361" s="4">
        <v>0.44500000000000001</v>
      </c>
      <c r="Y361" s="4">
        <v>0</v>
      </c>
      <c r="Z361" s="4">
        <v>61.905999999999999</v>
      </c>
      <c r="AA361" s="4">
        <v>42.055</v>
      </c>
      <c r="AB361" s="4">
        <v>0.47699999999999998</v>
      </c>
      <c r="AC361" s="4">
        <v>28.219000000000001</v>
      </c>
      <c r="AD361" s="4">
        <v>299.93799999999999</v>
      </c>
      <c r="AE361" s="4">
        <v>62.688000000000002</v>
      </c>
      <c r="AF361" s="4">
        <v>45.25</v>
      </c>
      <c r="AG361">
        <v>0</v>
      </c>
      <c r="AH361" s="4">
        <v>13.769230769230729</v>
      </c>
      <c r="AI361" s="32">
        <v>0.22214120370370372</v>
      </c>
      <c r="AJ361" s="22">
        <f t="shared" si="39"/>
        <v>0.39958289999999996</v>
      </c>
      <c r="AK361" s="21"/>
      <c r="AL361" s="22">
        <f t="shared" si="40"/>
        <v>6.6300217098309604</v>
      </c>
      <c r="AM361" s="23">
        <f t="shared" si="41"/>
        <v>1.4388232654828206</v>
      </c>
      <c r="AN361" s="23">
        <f t="shared" si="42"/>
        <v>24.0909984</v>
      </c>
      <c r="AO361" s="23">
        <f t="shared" si="43"/>
        <v>1.8817654637157111E-2</v>
      </c>
      <c r="AP361" s="23">
        <f t="shared" si="44"/>
        <v>0.23811177241813861</v>
      </c>
      <c r="AX361">
        <v>67.7</v>
      </c>
      <c r="AY361">
        <v>4</v>
      </c>
      <c r="AZ361">
        <v>40</v>
      </c>
      <c r="BA361">
        <v>17</v>
      </c>
      <c r="BB361">
        <v>7.2</v>
      </c>
      <c r="BC361">
        <f t="shared" si="38"/>
        <v>56.712290000000003</v>
      </c>
    </row>
    <row r="362" spans="1:55" x14ac:dyDescent="0.25">
      <c r="A362" t="s">
        <v>479</v>
      </c>
      <c r="B362" s="4">
        <v>75.962999999999994</v>
      </c>
      <c r="C362" s="4">
        <v>68.131</v>
      </c>
      <c r="D362" s="4">
        <v>74.900999999999996</v>
      </c>
      <c r="E362" s="4">
        <v>8.9039999999999999</v>
      </c>
      <c r="F362" s="4">
        <v>-320</v>
      </c>
      <c r="G362" s="4">
        <v>39</v>
      </c>
      <c r="H362" s="4">
        <v>2.4689999999999999</v>
      </c>
      <c r="I362" s="4">
        <v>25.5</v>
      </c>
      <c r="J362" s="4">
        <v>916.43799999999999</v>
      </c>
      <c r="K362" s="4">
        <v>2752</v>
      </c>
      <c r="L362" s="4">
        <v>25.75</v>
      </c>
      <c r="M362" s="4">
        <v>41.75</v>
      </c>
      <c r="N362" s="4">
        <v>2752</v>
      </c>
      <c r="O362" s="4">
        <v>-86.402000000000001</v>
      </c>
      <c r="P362" s="4">
        <v>38.813000000000002</v>
      </c>
      <c r="Q362" s="4">
        <v>6.9000000000000006E-2</v>
      </c>
      <c r="R362" s="4">
        <v>9.5000000000000001E-2</v>
      </c>
      <c r="S362" s="4">
        <v>-1.0089999999999999</v>
      </c>
      <c r="T362" s="4">
        <v>6.9459999999999997</v>
      </c>
      <c r="U362" s="4">
        <v>0.88900000000000001</v>
      </c>
      <c r="V362" s="4">
        <v>-1.3049999999999999</v>
      </c>
      <c r="W362" s="4">
        <v>8.49</v>
      </c>
      <c r="X362" s="4">
        <v>0.58599999999999997</v>
      </c>
      <c r="Y362" s="4">
        <v>0</v>
      </c>
      <c r="Z362" s="4">
        <v>61.563000000000002</v>
      </c>
      <c r="AA362" s="4">
        <v>41.875</v>
      </c>
      <c r="AB362" s="4">
        <v>0.46100000000000002</v>
      </c>
      <c r="AC362" s="4">
        <v>28.202999999999999</v>
      </c>
      <c r="AD362" s="4">
        <v>299.31299999999999</v>
      </c>
      <c r="AE362" s="4">
        <v>62.25</v>
      </c>
      <c r="AF362" s="4">
        <v>45.25</v>
      </c>
      <c r="AG362">
        <v>0</v>
      </c>
      <c r="AH362" s="4">
        <v>13.807692307692268</v>
      </c>
      <c r="AI362" s="32">
        <v>0.22214120370370372</v>
      </c>
      <c r="AJ362" s="22">
        <f t="shared" si="39"/>
        <v>0.38617970000000001</v>
      </c>
      <c r="AK362" s="21"/>
      <c r="AL362" s="22">
        <f t="shared" si="40"/>
        <v>6.6400128607999207</v>
      </c>
      <c r="AM362" s="23">
        <f t="shared" si="41"/>
        <v>1.4233938631991405</v>
      </c>
      <c r="AN362" s="23">
        <f t="shared" si="42"/>
        <v>23.922674999999998</v>
      </c>
      <c r="AO362" s="23">
        <f t="shared" si="43"/>
        <v>2.2814151978489773E-2</v>
      </c>
      <c r="AP362" s="23">
        <f t="shared" si="44"/>
        <v>0.2886819993543932</v>
      </c>
      <c r="AX362">
        <v>67.44</v>
      </c>
      <c r="AY362">
        <v>4</v>
      </c>
      <c r="AZ362">
        <v>40</v>
      </c>
      <c r="BA362">
        <v>17</v>
      </c>
      <c r="BB362">
        <v>7.22</v>
      </c>
      <c r="BC362">
        <f t="shared" si="38"/>
        <v>56.494487999999997</v>
      </c>
    </row>
    <row r="363" spans="1:55" x14ac:dyDescent="0.25">
      <c r="A363" t="s">
        <v>480</v>
      </c>
      <c r="B363" s="4">
        <v>76.043000000000006</v>
      </c>
      <c r="C363" s="4">
        <v>68.781000000000006</v>
      </c>
      <c r="D363" s="4">
        <v>75.156999999999996</v>
      </c>
      <c r="E363" s="4">
        <v>8.0180000000000007</v>
      </c>
      <c r="F363" s="4">
        <v>-320</v>
      </c>
      <c r="G363" s="4">
        <v>39.063000000000002</v>
      </c>
      <c r="H363" s="4">
        <v>2.4689999999999999</v>
      </c>
      <c r="I363" s="4">
        <v>25.5</v>
      </c>
      <c r="J363" s="4">
        <v>916.43799999999999</v>
      </c>
      <c r="K363" s="4">
        <v>2752</v>
      </c>
      <c r="L363" s="4">
        <v>25.75</v>
      </c>
      <c r="M363" s="4">
        <v>41.813000000000002</v>
      </c>
      <c r="N363" s="4">
        <v>2750</v>
      </c>
      <c r="O363" s="4">
        <v>-86.403999999999996</v>
      </c>
      <c r="P363" s="4">
        <v>39</v>
      </c>
      <c r="Q363" s="4">
        <v>1.7000000000000001E-2</v>
      </c>
      <c r="R363" s="4">
        <v>2.8000000000000001E-2</v>
      </c>
      <c r="S363" s="4">
        <v>-0.85399999999999998</v>
      </c>
      <c r="T363" s="4">
        <v>6.9349999999999996</v>
      </c>
      <c r="U363" s="4">
        <v>-0.76700000000000002</v>
      </c>
      <c r="V363" s="4">
        <v>-1.0720000000000001</v>
      </c>
      <c r="W363" s="4">
        <v>5.4790000000000001</v>
      </c>
      <c r="X363" s="4">
        <v>0.14299999999999999</v>
      </c>
      <c r="Y363" s="4">
        <v>0</v>
      </c>
      <c r="Z363" s="4">
        <v>61.280999999999999</v>
      </c>
      <c r="AA363" s="4">
        <v>41.695</v>
      </c>
      <c r="AB363" s="4">
        <v>0.42199999999999999</v>
      </c>
      <c r="AC363" s="4">
        <v>28.202999999999999</v>
      </c>
      <c r="AD363" s="4">
        <v>298.68799999999999</v>
      </c>
      <c r="AE363" s="4">
        <v>62.25</v>
      </c>
      <c r="AF363" s="4">
        <v>45.25</v>
      </c>
      <c r="AG363">
        <v>0</v>
      </c>
      <c r="AH363" s="4">
        <v>13.846153846153806</v>
      </c>
      <c r="AI363" s="32">
        <v>0.22214120370370372</v>
      </c>
      <c r="AJ363" s="22">
        <f t="shared" si="39"/>
        <v>0.35350939999999997</v>
      </c>
      <c r="AK363" s="21"/>
      <c r="AL363" s="22">
        <f t="shared" si="40"/>
        <v>6.6377232220362004</v>
      </c>
      <c r="AM363" s="23">
        <f t="shared" si="41"/>
        <v>1.4269297678891504</v>
      </c>
      <c r="AN363" s="23">
        <f t="shared" si="42"/>
        <v>23.922674999999998</v>
      </c>
      <c r="AO363" s="23">
        <f t="shared" si="43"/>
        <v>1.9309500287046841E-2</v>
      </c>
      <c r="AP363" s="23">
        <f t="shared" si="44"/>
        <v>0.24433540876972423</v>
      </c>
      <c r="AX363">
        <v>67.44</v>
      </c>
      <c r="AY363">
        <v>4</v>
      </c>
      <c r="AZ363">
        <v>40</v>
      </c>
      <c r="BA363">
        <v>17</v>
      </c>
      <c r="BB363">
        <v>7.24</v>
      </c>
      <c r="BC363">
        <f t="shared" si="38"/>
        <v>56.494487999999997</v>
      </c>
    </row>
    <row r="364" spans="1:55" x14ac:dyDescent="0.25">
      <c r="A364" t="s">
        <v>481</v>
      </c>
      <c r="B364" s="4">
        <v>75.951999999999998</v>
      </c>
      <c r="C364" s="4">
        <v>69.394999999999996</v>
      </c>
      <c r="D364" s="4">
        <v>75.394000000000005</v>
      </c>
      <c r="E364" s="4">
        <v>7.6420000000000003</v>
      </c>
      <c r="F364" s="4">
        <v>-304</v>
      </c>
      <c r="G364" s="4">
        <v>39</v>
      </c>
      <c r="H364" s="4">
        <v>2.4689999999999999</v>
      </c>
      <c r="I364" s="4">
        <v>25.5</v>
      </c>
      <c r="J364" s="4">
        <v>916.43799999999999</v>
      </c>
      <c r="K364" s="4">
        <v>2752</v>
      </c>
      <c r="L364" s="4">
        <v>25.75</v>
      </c>
      <c r="M364" s="4">
        <v>41.75</v>
      </c>
      <c r="N364" s="4">
        <v>2750</v>
      </c>
      <c r="O364" s="4">
        <v>-86.42</v>
      </c>
      <c r="P364" s="4">
        <v>39</v>
      </c>
      <c r="Q364" s="4">
        <v>0.19700000000000001</v>
      </c>
      <c r="R364" s="4">
        <v>0.13500000000000001</v>
      </c>
      <c r="S364" s="4">
        <v>-0.91100000000000003</v>
      </c>
      <c r="T364" s="4">
        <v>6.9610000000000003</v>
      </c>
      <c r="U364" s="4">
        <v>1.67</v>
      </c>
      <c r="V364" s="4">
        <v>-0.95399999999999996</v>
      </c>
      <c r="W364" s="4">
        <v>5.6369999999999996</v>
      </c>
      <c r="X364" s="4">
        <v>0.34799999999999998</v>
      </c>
      <c r="Y364" s="4">
        <v>0</v>
      </c>
      <c r="Z364" s="4">
        <v>61.015999999999998</v>
      </c>
      <c r="AA364" s="4">
        <v>41.515999999999998</v>
      </c>
      <c r="AB364" s="4">
        <v>0.375</v>
      </c>
      <c r="AC364" s="4">
        <v>28.18</v>
      </c>
      <c r="AD364" s="4">
        <v>298</v>
      </c>
      <c r="AE364" s="4">
        <v>61.5</v>
      </c>
      <c r="AF364" s="4">
        <v>45.25</v>
      </c>
      <c r="AG364">
        <v>0</v>
      </c>
      <c r="AH364" s="4">
        <v>13.884615384615344</v>
      </c>
      <c r="AI364" s="32">
        <v>0.22214120370370372</v>
      </c>
      <c r="AJ364" s="22">
        <f t="shared" si="39"/>
        <v>0.31413750000000001</v>
      </c>
      <c r="AK364" s="21"/>
      <c r="AL364" s="22">
        <f t="shared" si="40"/>
        <v>6.6431350954777209</v>
      </c>
      <c r="AM364" s="23">
        <f t="shared" si="41"/>
        <v>1.4185721749854903</v>
      </c>
      <c r="AN364" s="23">
        <f t="shared" si="42"/>
        <v>23.634450000000001</v>
      </c>
      <c r="AO364" s="23">
        <f t="shared" si="43"/>
        <v>2.1103768832531657E-2</v>
      </c>
      <c r="AP364" s="23">
        <f t="shared" si="44"/>
        <v>0.26703943176289197</v>
      </c>
      <c r="AX364">
        <v>67.13</v>
      </c>
      <c r="AY364">
        <v>4</v>
      </c>
      <c r="AZ364">
        <v>40</v>
      </c>
      <c r="BA364">
        <v>17</v>
      </c>
      <c r="BB364">
        <v>7.26</v>
      </c>
      <c r="BC364">
        <f t="shared" si="38"/>
        <v>56.234800999999997</v>
      </c>
    </row>
    <row r="365" spans="1:55" x14ac:dyDescent="0.25">
      <c r="A365" t="s">
        <v>482</v>
      </c>
      <c r="B365" s="4">
        <v>75.94</v>
      </c>
      <c r="C365" s="4">
        <v>69.698999999999998</v>
      </c>
      <c r="D365" s="4">
        <v>75.382000000000005</v>
      </c>
      <c r="E365" s="4">
        <v>7.6070000000000002</v>
      </c>
      <c r="F365" s="4">
        <v>-304</v>
      </c>
      <c r="G365" s="4">
        <v>38.813000000000002</v>
      </c>
      <c r="H365" s="4">
        <v>2.4380000000000002</v>
      </c>
      <c r="I365" s="4">
        <v>25.5</v>
      </c>
      <c r="J365" s="4">
        <v>916.43799999999999</v>
      </c>
      <c r="K365" s="4">
        <v>2752</v>
      </c>
      <c r="L365" s="4">
        <v>25.75</v>
      </c>
      <c r="M365" s="4">
        <v>41.563000000000002</v>
      </c>
      <c r="N365" s="4">
        <v>2750</v>
      </c>
      <c r="O365" s="4">
        <v>-86.456999999999994</v>
      </c>
      <c r="P365" s="4">
        <v>39</v>
      </c>
      <c r="Q365" s="4">
        <v>0</v>
      </c>
      <c r="R365" s="4">
        <v>1.2999999999999999E-2</v>
      </c>
      <c r="S365" s="4">
        <v>-0.89200000000000002</v>
      </c>
      <c r="T365" s="4">
        <v>7.0490000000000004</v>
      </c>
      <c r="U365" s="4">
        <v>1.0489999999999999</v>
      </c>
      <c r="V365" s="4">
        <v>-0.76300000000000001</v>
      </c>
      <c r="W365" s="4">
        <v>2.9820000000000002</v>
      </c>
      <c r="X365" s="4">
        <v>-0.30499999999999999</v>
      </c>
      <c r="Y365" s="4">
        <v>0</v>
      </c>
      <c r="Z365" s="4">
        <v>60.765999999999998</v>
      </c>
      <c r="AA365" s="4">
        <v>41.335999999999999</v>
      </c>
      <c r="AB365" s="4">
        <v>0.33600000000000002</v>
      </c>
      <c r="AC365" s="4">
        <v>28.18</v>
      </c>
      <c r="AD365" s="4">
        <v>296.68799999999999</v>
      </c>
      <c r="AE365" s="4">
        <v>61.5</v>
      </c>
      <c r="AF365" s="4">
        <v>45.25</v>
      </c>
      <c r="AG365">
        <v>0</v>
      </c>
      <c r="AH365" s="4">
        <v>13.923076923076882</v>
      </c>
      <c r="AI365" s="32">
        <v>0.22214120370370372</v>
      </c>
      <c r="AJ365" s="22">
        <f t="shared" si="39"/>
        <v>0.28146720000000003</v>
      </c>
      <c r="AK365" s="21"/>
      <c r="AL365" s="22">
        <f t="shared" si="40"/>
        <v>6.661452205587481</v>
      </c>
      <c r="AM365" s="23">
        <f t="shared" si="41"/>
        <v>1.39028493746541</v>
      </c>
      <c r="AN365" s="23">
        <f t="shared" si="42"/>
        <v>23.634450000000001</v>
      </c>
      <c r="AO365" s="23">
        <f t="shared" si="43"/>
        <v>2.066362436730871E-2</v>
      </c>
      <c r="AP365" s="23">
        <f t="shared" si="44"/>
        <v>0.26147000343852866</v>
      </c>
      <c r="AX365">
        <v>67.13</v>
      </c>
      <c r="AY365">
        <v>4</v>
      </c>
      <c r="AZ365">
        <v>40</v>
      </c>
      <c r="BA365">
        <v>17</v>
      </c>
      <c r="BB365">
        <v>7.28</v>
      </c>
      <c r="BC365">
        <f t="shared" si="38"/>
        <v>56.234800999999997</v>
      </c>
    </row>
    <row r="366" spans="1:55" x14ac:dyDescent="0.25">
      <c r="A366" t="s">
        <v>483</v>
      </c>
      <c r="B366" s="4">
        <v>75.914000000000001</v>
      </c>
      <c r="C366" s="4">
        <v>69.875</v>
      </c>
      <c r="D366" s="4">
        <v>75.224000000000004</v>
      </c>
      <c r="E366" s="4">
        <v>7.7060000000000004</v>
      </c>
      <c r="F366" s="4">
        <v>-288</v>
      </c>
      <c r="G366" s="4">
        <v>38.688000000000002</v>
      </c>
      <c r="H366" s="4">
        <v>2.4380000000000002</v>
      </c>
      <c r="I366" s="4">
        <v>25.5</v>
      </c>
      <c r="J366" s="4">
        <v>916.43799999999999</v>
      </c>
      <c r="K366" s="4">
        <v>2752</v>
      </c>
      <c r="L366" s="4">
        <v>25.75</v>
      </c>
      <c r="M366" s="4">
        <v>41.563000000000002</v>
      </c>
      <c r="N366" s="4">
        <v>2750</v>
      </c>
      <c r="O366" s="4">
        <v>-86.501000000000005</v>
      </c>
      <c r="P366" s="4">
        <v>39</v>
      </c>
      <c r="Q366" s="4">
        <v>0.14199999999999999</v>
      </c>
      <c r="R366" s="4">
        <v>0.115</v>
      </c>
      <c r="S366" s="4">
        <v>-0.878</v>
      </c>
      <c r="T366" s="4">
        <v>7.1189999999999998</v>
      </c>
      <c r="U366" s="4">
        <v>2.0840000000000001</v>
      </c>
      <c r="V366" s="4">
        <v>-0.80200000000000005</v>
      </c>
      <c r="W366" s="4">
        <v>1.68</v>
      </c>
      <c r="X366" s="4">
        <v>-0.73</v>
      </c>
      <c r="Y366" s="4">
        <v>0</v>
      </c>
      <c r="Z366" s="4">
        <v>60.5</v>
      </c>
      <c r="AA366" s="4">
        <v>41.164000000000001</v>
      </c>
      <c r="AB366" s="4">
        <v>0.29699999999999999</v>
      </c>
      <c r="AC366" s="4">
        <v>28.18</v>
      </c>
      <c r="AD366" s="4">
        <v>296.68799999999999</v>
      </c>
      <c r="AE366" s="4">
        <v>60.813000000000002</v>
      </c>
      <c r="AF366" s="4">
        <v>45.25</v>
      </c>
      <c r="AG366">
        <v>0</v>
      </c>
      <c r="AH366" s="4">
        <v>13.961538461538421</v>
      </c>
      <c r="AI366" s="32">
        <v>0.22214120370370372</v>
      </c>
      <c r="AJ366" s="22">
        <f t="shared" si="39"/>
        <v>0.24879689999999999</v>
      </c>
      <c r="AK366" s="21"/>
      <c r="AL366" s="22">
        <f t="shared" si="40"/>
        <v>6.6760226340838811</v>
      </c>
      <c r="AM366" s="23">
        <f t="shared" si="41"/>
        <v>1.3677837258017105</v>
      </c>
      <c r="AN366" s="23">
        <f t="shared" si="42"/>
        <v>23.370435900000004</v>
      </c>
      <c r="AO366" s="23">
        <f t="shared" si="43"/>
        <v>2.0801446433776977E-2</v>
      </c>
      <c r="AP366" s="23">
        <f t="shared" si="44"/>
        <v>0.26321395384881463</v>
      </c>
      <c r="AX366">
        <v>66.8</v>
      </c>
      <c r="AY366">
        <v>4</v>
      </c>
      <c r="AZ366">
        <v>40</v>
      </c>
      <c r="BA366">
        <v>17</v>
      </c>
      <c r="BB366">
        <v>7.3</v>
      </c>
      <c r="BC366">
        <f t="shared" si="38"/>
        <v>55.958359999999999</v>
      </c>
    </row>
    <row r="367" spans="1:55" x14ac:dyDescent="0.25">
      <c r="A367" t="s">
        <v>484</v>
      </c>
      <c r="B367" s="4">
        <v>76.016999999999996</v>
      </c>
      <c r="C367" s="4">
        <v>69.995000000000005</v>
      </c>
      <c r="D367" s="4">
        <v>74.956000000000003</v>
      </c>
      <c r="E367" s="4">
        <v>7.9080000000000004</v>
      </c>
      <c r="F367" s="4">
        <v>-288</v>
      </c>
      <c r="G367" s="4">
        <v>38.688000000000002</v>
      </c>
      <c r="H367" s="4">
        <v>2.4060000000000001</v>
      </c>
      <c r="I367" s="4">
        <v>25.5</v>
      </c>
      <c r="J367" s="4">
        <v>916.43799999999999</v>
      </c>
      <c r="K367" s="4">
        <v>2752</v>
      </c>
      <c r="L367" s="4">
        <v>25.75</v>
      </c>
      <c r="M367" s="4">
        <v>41.438000000000002</v>
      </c>
      <c r="N367" s="4">
        <v>2750</v>
      </c>
      <c r="O367" s="4">
        <v>-86.56</v>
      </c>
      <c r="P367" s="4">
        <v>39</v>
      </c>
      <c r="Q367" s="4">
        <v>7.9000000000000001E-2</v>
      </c>
      <c r="R367" s="4">
        <v>7.8E-2</v>
      </c>
      <c r="S367" s="4">
        <v>-0.93700000000000006</v>
      </c>
      <c r="T367" s="4">
        <v>7.2590000000000003</v>
      </c>
      <c r="U367" s="4">
        <v>3.149</v>
      </c>
      <c r="V367" s="4">
        <v>-0.74199999999999999</v>
      </c>
      <c r="W367" s="4">
        <v>1.2729999999999999</v>
      </c>
      <c r="X367" s="4">
        <v>-0.92</v>
      </c>
      <c r="Y367" s="4">
        <v>0</v>
      </c>
      <c r="Z367" s="4">
        <v>60.203000000000003</v>
      </c>
      <c r="AA367" s="4">
        <v>41</v>
      </c>
      <c r="AB367" s="4">
        <v>0.26600000000000001</v>
      </c>
      <c r="AC367" s="4">
        <v>28.195</v>
      </c>
      <c r="AD367" s="4">
        <v>296.5</v>
      </c>
      <c r="AE367" s="4">
        <v>60.813000000000002</v>
      </c>
      <c r="AF367" s="4">
        <v>45.25</v>
      </c>
      <c r="AG367">
        <v>0</v>
      </c>
      <c r="AH367" s="4">
        <v>13.999999999999959</v>
      </c>
      <c r="AI367" s="32">
        <v>0.22215277777777778</v>
      </c>
      <c r="AJ367" s="22">
        <f t="shared" si="39"/>
        <v>0.2228282</v>
      </c>
      <c r="AK367" s="21"/>
      <c r="AL367" s="22">
        <f t="shared" si="40"/>
        <v>6.7051634910766804</v>
      </c>
      <c r="AM367" s="23">
        <f t="shared" si="41"/>
        <v>1.3227813024743102</v>
      </c>
      <c r="AN367" s="23">
        <f t="shared" si="42"/>
        <v>23.370435900000004</v>
      </c>
      <c r="AO367" s="23">
        <f t="shared" si="43"/>
        <v>2.2199265727162906E-2</v>
      </c>
      <c r="AP367" s="23">
        <f t="shared" si="44"/>
        <v>0.28090145188649129</v>
      </c>
      <c r="AX367">
        <v>66.8</v>
      </c>
      <c r="AY367">
        <v>4</v>
      </c>
      <c r="AZ367">
        <v>40</v>
      </c>
      <c r="BA367">
        <v>17</v>
      </c>
      <c r="BB367">
        <v>7.32</v>
      </c>
      <c r="BC367">
        <f t="shared" si="38"/>
        <v>55.958359999999999</v>
      </c>
    </row>
    <row r="368" spans="1:55" x14ac:dyDescent="0.25">
      <c r="A368" t="s">
        <v>485</v>
      </c>
      <c r="B368" s="4">
        <v>76.245999999999995</v>
      </c>
      <c r="C368" s="4">
        <v>70.058999999999997</v>
      </c>
      <c r="D368" s="4">
        <v>74.828000000000003</v>
      </c>
      <c r="E368" s="4">
        <v>8.2270000000000003</v>
      </c>
      <c r="F368" s="4">
        <v>-288</v>
      </c>
      <c r="G368" s="4">
        <v>38.75</v>
      </c>
      <c r="H368" s="4">
        <v>2.4380000000000002</v>
      </c>
      <c r="I368" s="4">
        <v>25.5</v>
      </c>
      <c r="J368" s="4">
        <v>916.46900000000005</v>
      </c>
      <c r="K368" s="4">
        <v>2751</v>
      </c>
      <c r="L368" s="4">
        <v>25.75</v>
      </c>
      <c r="M368" s="4">
        <v>41.5</v>
      </c>
      <c r="N368" s="4">
        <v>2752</v>
      </c>
      <c r="O368" s="4">
        <v>-86.638000000000005</v>
      </c>
      <c r="P368" s="4">
        <v>39</v>
      </c>
      <c r="Q368" s="4">
        <v>6.5000000000000002E-2</v>
      </c>
      <c r="R368" s="4">
        <v>4.9000000000000002E-2</v>
      </c>
      <c r="S368" s="4">
        <v>-0.80800000000000005</v>
      </c>
      <c r="T368" s="4">
        <v>7.3710000000000004</v>
      </c>
      <c r="U368" s="4">
        <v>2.0539999999999998</v>
      </c>
      <c r="V368" s="4">
        <v>-0.81200000000000006</v>
      </c>
      <c r="W368" s="4">
        <v>-1.91</v>
      </c>
      <c r="X368" s="4">
        <v>-1.5</v>
      </c>
      <c r="Y368" s="4">
        <v>0</v>
      </c>
      <c r="Z368" s="4">
        <v>59.898000000000003</v>
      </c>
      <c r="AA368" s="4">
        <v>40.828000000000003</v>
      </c>
      <c r="AB368" s="4">
        <v>0.24199999999999999</v>
      </c>
      <c r="AC368" s="4">
        <v>28.195</v>
      </c>
      <c r="AD368" s="4">
        <v>296.125</v>
      </c>
      <c r="AE368" s="4">
        <v>60.375</v>
      </c>
      <c r="AF368" s="4">
        <v>45.25</v>
      </c>
      <c r="AG368">
        <v>0</v>
      </c>
      <c r="AH368" s="4">
        <v>14.038461538461497</v>
      </c>
      <c r="AI368" s="32">
        <v>0.22215277777777778</v>
      </c>
      <c r="AJ368" s="22">
        <f t="shared" si="39"/>
        <v>0.2027234</v>
      </c>
      <c r="AK368" s="21"/>
      <c r="AL368" s="22">
        <f t="shared" si="40"/>
        <v>6.7284761766709211</v>
      </c>
      <c r="AM368" s="23">
        <f t="shared" si="41"/>
        <v>1.2867793638123901</v>
      </c>
      <c r="AN368" s="23">
        <f t="shared" si="42"/>
        <v>23.202112499999998</v>
      </c>
      <c r="AO368" s="23">
        <f t="shared" si="43"/>
        <v>1.9421776356098434E-2</v>
      </c>
      <c r="AP368" s="23">
        <f t="shared" si="44"/>
        <v>0.24575610939993064</v>
      </c>
      <c r="AX368">
        <v>66.45</v>
      </c>
      <c r="AY368">
        <v>4</v>
      </c>
      <c r="AZ368">
        <v>40</v>
      </c>
      <c r="BA368">
        <v>17</v>
      </c>
      <c r="BB368">
        <v>7.34</v>
      </c>
      <c r="BC368">
        <f t="shared" si="38"/>
        <v>55.665165000000002</v>
      </c>
    </row>
    <row r="369" spans="1:55" x14ac:dyDescent="0.25">
      <c r="A369" t="s">
        <v>486</v>
      </c>
      <c r="B369" s="4">
        <v>76.474999999999994</v>
      </c>
      <c r="C369" s="4">
        <v>70.096000000000004</v>
      </c>
      <c r="D369" s="4">
        <v>74.792000000000002</v>
      </c>
      <c r="E369" s="4">
        <v>8.6379999999999999</v>
      </c>
      <c r="F369" s="4">
        <v>-272</v>
      </c>
      <c r="G369" s="4">
        <v>38.688000000000002</v>
      </c>
      <c r="H369" s="4">
        <v>2.4060000000000001</v>
      </c>
      <c r="I369" s="4">
        <v>25.5</v>
      </c>
      <c r="J369" s="4">
        <v>916.40599999999995</v>
      </c>
      <c r="K369" s="4">
        <v>2752</v>
      </c>
      <c r="L369" s="4">
        <v>25.75</v>
      </c>
      <c r="M369" s="4">
        <v>41.375</v>
      </c>
      <c r="N369" s="4">
        <v>2752</v>
      </c>
      <c r="O369" s="4">
        <v>-86.701999999999998</v>
      </c>
      <c r="P369" s="4">
        <v>39</v>
      </c>
      <c r="Q369" s="4">
        <v>0.126</v>
      </c>
      <c r="R369" s="4">
        <v>0.11700000000000001</v>
      </c>
      <c r="S369" s="4">
        <v>-0.92600000000000005</v>
      </c>
      <c r="T369" s="4">
        <v>7.51</v>
      </c>
      <c r="U369" s="4">
        <v>4.6609999999999996</v>
      </c>
      <c r="V369" s="4">
        <v>-0.92</v>
      </c>
      <c r="W369" s="4">
        <v>-0.434</v>
      </c>
      <c r="X369" s="4">
        <v>-1.5780000000000001</v>
      </c>
      <c r="Y369" s="4">
        <v>0</v>
      </c>
      <c r="Z369" s="4">
        <v>59.585999999999999</v>
      </c>
      <c r="AA369" s="4">
        <v>40.648000000000003</v>
      </c>
      <c r="AB369" s="4">
        <v>0.21099999999999999</v>
      </c>
      <c r="AC369" s="4">
        <v>28.202999999999999</v>
      </c>
      <c r="AD369" s="4">
        <v>295.625</v>
      </c>
      <c r="AE369" s="4">
        <v>60.375</v>
      </c>
      <c r="AF369" s="4">
        <v>45.25</v>
      </c>
      <c r="AG369">
        <v>0</v>
      </c>
      <c r="AH369" s="4">
        <v>14.076923076923036</v>
      </c>
      <c r="AI369" s="32">
        <v>0.22215277777777778</v>
      </c>
      <c r="AJ369" s="22">
        <f t="shared" si="39"/>
        <v>0.17675469999999999</v>
      </c>
      <c r="AK369" s="21"/>
      <c r="AL369" s="22">
        <f t="shared" si="40"/>
        <v>6.7574088846852005</v>
      </c>
      <c r="AM369" s="23">
        <f t="shared" si="41"/>
        <v>1.2420983863659003</v>
      </c>
      <c r="AN369" s="23">
        <f t="shared" si="42"/>
        <v>23.202112499999998</v>
      </c>
      <c r="AO369" s="23">
        <f t="shared" si="43"/>
        <v>2.2258124883350432E-2</v>
      </c>
      <c r="AP369" s="23">
        <f t="shared" si="44"/>
        <v>0.28164623428754426</v>
      </c>
      <c r="AX369">
        <v>66.45</v>
      </c>
      <c r="AY369">
        <v>4</v>
      </c>
      <c r="AZ369">
        <v>40</v>
      </c>
      <c r="BA369">
        <v>17</v>
      </c>
      <c r="BB369">
        <v>7.36</v>
      </c>
      <c r="BC369">
        <f t="shared" si="38"/>
        <v>55.665165000000002</v>
      </c>
    </row>
    <row r="370" spans="1:55" x14ac:dyDescent="0.25">
      <c r="A370" t="s">
        <v>487</v>
      </c>
      <c r="B370" s="4">
        <v>76.662000000000006</v>
      </c>
      <c r="C370" s="4">
        <v>70.271000000000001</v>
      </c>
      <c r="D370" s="4">
        <v>74.968000000000004</v>
      </c>
      <c r="E370" s="4">
        <v>9.0830000000000002</v>
      </c>
      <c r="F370" s="4">
        <v>-272</v>
      </c>
      <c r="G370" s="4">
        <v>38.625</v>
      </c>
      <c r="H370" s="4">
        <v>2.4060000000000001</v>
      </c>
      <c r="I370" s="4">
        <v>25.5</v>
      </c>
      <c r="J370" s="4">
        <v>916.40599999999995</v>
      </c>
      <c r="K370" s="4">
        <v>2751</v>
      </c>
      <c r="L370" s="4">
        <v>25.75</v>
      </c>
      <c r="M370" s="4">
        <v>41.313000000000002</v>
      </c>
      <c r="N370" s="4">
        <v>2752</v>
      </c>
      <c r="O370" s="4">
        <v>-86.808000000000007</v>
      </c>
      <c r="P370" s="4">
        <v>39</v>
      </c>
      <c r="Q370" s="4">
        <v>-1.4E-2</v>
      </c>
      <c r="R370" s="4">
        <v>2.4E-2</v>
      </c>
      <c r="S370" s="4">
        <v>-0.83099999999999996</v>
      </c>
      <c r="T370" s="4">
        <v>7.5979999999999999</v>
      </c>
      <c r="U370" s="4">
        <v>2.915</v>
      </c>
      <c r="V370" s="4">
        <v>-0.98899999999999999</v>
      </c>
      <c r="W370" s="4">
        <v>-2.9420000000000002</v>
      </c>
      <c r="X370" s="4">
        <v>-2.0369999999999999</v>
      </c>
      <c r="Y370" s="4">
        <v>0</v>
      </c>
      <c r="Z370" s="4">
        <v>59.289000000000001</v>
      </c>
      <c r="AA370" s="4">
        <v>40.484000000000002</v>
      </c>
      <c r="AB370" s="4">
        <v>0.188</v>
      </c>
      <c r="AC370" s="4">
        <v>28.202999999999999</v>
      </c>
      <c r="AD370" s="4">
        <v>295.18799999999999</v>
      </c>
      <c r="AE370" s="4">
        <v>60.375</v>
      </c>
      <c r="AF370" s="4">
        <v>45.25</v>
      </c>
      <c r="AG370">
        <v>0</v>
      </c>
      <c r="AH370" s="4">
        <v>14.115384615384574</v>
      </c>
      <c r="AI370" s="32">
        <v>0.22215277777777778</v>
      </c>
      <c r="AJ370" s="22">
        <f t="shared" si="39"/>
        <v>0.15748760000000001</v>
      </c>
      <c r="AK370" s="21"/>
      <c r="AL370" s="22">
        <f t="shared" si="40"/>
        <v>6.7757259947949597</v>
      </c>
      <c r="AM370" s="23">
        <f t="shared" si="41"/>
        <v>1.2138111488458203</v>
      </c>
      <c r="AN370" s="23">
        <f t="shared" si="42"/>
        <v>23.202112499999998</v>
      </c>
      <c r="AO370" s="23">
        <f t="shared" si="43"/>
        <v>1.9974623950393313E-2</v>
      </c>
      <c r="AP370" s="23">
        <f t="shared" si="44"/>
        <v>0.25275164221700785</v>
      </c>
      <c r="AX370">
        <v>66.08</v>
      </c>
      <c r="AY370">
        <v>4</v>
      </c>
      <c r="AZ370">
        <v>40</v>
      </c>
      <c r="BA370">
        <v>17</v>
      </c>
      <c r="BB370">
        <v>7.38</v>
      </c>
      <c r="BC370">
        <f t="shared" si="38"/>
        <v>55.355215999999999</v>
      </c>
    </row>
    <row r="371" spans="1:55" x14ac:dyDescent="0.25">
      <c r="A371" t="s">
        <v>488</v>
      </c>
      <c r="B371" s="4">
        <v>76.367999999999995</v>
      </c>
      <c r="C371" s="4">
        <v>71</v>
      </c>
      <c r="D371" s="4">
        <v>75.284999999999997</v>
      </c>
      <c r="E371" s="4">
        <v>9.4420000000000002</v>
      </c>
      <c r="F371" s="4">
        <v>-272</v>
      </c>
      <c r="G371" s="4">
        <v>38.625</v>
      </c>
      <c r="H371" s="4">
        <v>2.4060000000000001</v>
      </c>
      <c r="I371" s="4">
        <v>25.5</v>
      </c>
      <c r="J371" s="4">
        <v>916.43799999999999</v>
      </c>
      <c r="K371" s="4">
        <v>2751</v>
      </c>
      <c r="L371" s="4">
        <v>25.75</v>
      </c>
      <c r="M371" s="4">
        <v>41.313000000000002</v>
      </c>
      <c r="N371" s="4">
        <v>2752</v>
      </c>
      <c r="O371" s="4">
        <v>-86.878</v>
      </c>
      <c r="P371" s="4">
        <v>39</v>
      </c>
      <c r="Q371" s="4">
        <v>0.16</v>
      </c>
      <c r="R371" s="4">
        <v>0.14099999999999999</v>
      </c>
      <c r="S371" s="4">
        <v>-0.89300000000000002</v>
      </c>
      <c r="T371" s="4">
        <v>7.8079999999999998</v>
      </c>
      <c r="U371" s="4">
        <v>4.9180000000000001</v>
      </c>
      <c r="V371" s="4">
        <v>-1.0880000000000001</v>
      </c>
      <c r="W371" s="4">
        <v>-2.4129999999999998</v>
      </c>
      <c r="X371" s="4">
        <v>-1.9510000000000001</v>
      </c>
      <c r="Y371" s="4">
        <v>0</v>
      </c>
      <c r="Z371" s="4">
        <v>59.015999999999998</v>
      </c>
      <c r="AA371" s="4">
        <v>40.313000000000002</v>
      </c>
      <c r="AB371" s="4">
        <v>0.188</v>
      </c>
      <c r="AC371" s="4">
        <v>28.202999999999999</v>
      </c>
      <c r="AD371" s="4">
        <v>295.18799999999999</v>
      </c>
      <c r="AE371" s="4">
        <v>59.625</v>
      </c>
      <c r="AF371" s="4">
        <v>44.875</v>
      </c>
      <c r="AG371">
        <v>0</v>
      </c>
      <c r="AH371" s="4">
        <v>14.153846153846112</v>
      </c>
      <c r="AI371" s="32">
        <v>0.22215277777777778</v>
      </c>
      <c r="AJ371" s="22">
        <f t="shared" si="39"/>
        <v>0.15748760000000001</v>
      </c>
      <c r="AK371" s="21"/>
      <c r="AL371" s="22">
        <f t="shared" si="40"/>
        <v>6.819437280284161</v>
      </c>
      <c r="AM371" s="23">
        <f t="shared" si="41"/>
        <v>1.1463075138547203</v>
      </c>
      <c r="AN371" s="23">
        <f t="shared" si="42"/>
        <v>22.913887500000001</v>
      </c>
      <c r="AO371" s="23">
        <f t="shared" si="43"/>
        <v>2.2008302686677955E-2</v>
      </c>
      <c r="AP371" s="23">
        <f t="shared" si="44"/>
        <v>0.27848507487708207</v>
      </c>
      <c r="AX371">
        <v>66.08</v>
      </c>
      <c r="AY371">
        <v>4</v>
      </c>
      <c r="AZ371">
        <v>40</v>
      </c>
      <c r="BA371">
        <v>17</v>
      </c>
      <c r="BB371">
        <v>7.4</v>
      </c>
      <c r="BC371">
        <f t="shared" si="38"/>
        <v>55.355215999999999</v>
      </c>
    </row>
    <row r="372" spans="1:55" x14ac:dyDescent="0.25">
      <c r="A372" t="s">
        <v>489</v>
      </c>
      <c r="B372" s="4">
        <v>75.733999999999995</v>
      </c>
      <c r="C372" s="4">
        <v>72.088999999999999</v>
      </c>
      <c r="D372" s="4">
        <v>75.460999999999999</v>
      </c>
      <c r="E372" s="4">
        <v>9.6969999999999992</v>
      </c>
      <c r="F372" s="4">
        <v>-256</v>
      </c>
      <c r="G372" s="4">
        <v>38.625</v>
      </c>
      <c r="H372" s="4">
        <v>2.4060000000000001</v>
      </c>
      <c r="I372" s="4">
        <v>25.5</v>
      </c>
      <c r="J372" s="4">
        <v>916.43799999999999</v>
      </c>
      <c r="K372" s="4">
        <v>2751</v>
      </c>
      <c r="L372" s="4">
        <v>25.75</v>
      </c>
      <c r="M372" s="4">
        <v>41.375</v>
      </c>
      <c r="N372" s="4">
        <v>2752</v>
      </c>
      <c r="O372" s="4">
        <v>-86.950999999999993</v>
      </c>
      <c r="P372" s="4">
        <v>39</v>
      </c>
      <c r="Q372" s="4">
        <v>-0.11899999999999999</v>
      </c>
      <c r="R372" s="4">
        <v>-4.2000000000000003E-2</v>
      </c>
      <c r="S372" s="4">
        <v>-1.093</v>
      </c>
      <c r="T372" s="4">
        <v>7.9409999999999998</v>
      </c>
      <c r="U372" s="4">
        <v>4.2770000000000001</v>
      </c>
      <c r="V372" s="4">
        <v>-1.2150000000000001</v>
      </c>
      <c r="W372" s="4">
        <v>-2.9689999999999999</v>
      </c>
      <c r="X372" s="4">
        <v>-2.2949999999999999</v>
      </c>
      <c r="Y372" s="4">
        <v>0</v>
      </c>
      <c r="Z372" s="4">
        <v>59.015999999999998</v>
      </c>
      <c r="AA372" s="4">
        <v>40.313000000000002</v>
      </c>
      <c r="AB372" s="4">
        <v>0.17199999999999999</v>
      </c>
      <c r="AC372" s="4">
        <v>28.219000000000001</v>
      </c>
      <c r="AD372" s="4">
        <v>294.875</v>
      </c>
      <c r="AE372" s="4">
        <v>59.625</v>
      </c>
      <c r="AF372" s="4">
        <v>44.875</v>
      </c>
      <c r="AG372">
        <v>0</v>
      </c>
      <c r="AH372" s="4">
        <v>14.192307692307651</v>
      </c>
      <c r="AI372" s="32">
        <v>0.22215277777777778</v>
      </c>
      <c r="AJ372" s="22">
        <f t="shared" si="39"/>
        <v>0.1440844</v>
      </c>
      <c r="AK372" s="21"/>
      <c r="AL372" s="22">
        <f t="shared" si="40"/>
        <v>6.8471210944273206</v>
      </c>
      <c r="AM372" s="23">
        <f t="shared" si="41"/>
        <v>1.1035552116936904</v>
      </c>
      <c r="AN372" s="23">
        <f t="shared" si="42"/>
        <v>22.913887500000001</v>
      </c>
      <c r="AO372" s="23">
        <f t="shared" si="43"/>
        <v>2.6937373837109747E-2</v>
      </c>
      <c r="AP372" s="23">
        <f t="shared" si="44"/>
        <v>0.34085575234115423</v>
      </c>
      <c r="AX372">
        <v>65.7</v>
      </c>
      <c r="AY372">
        <v>4</v>
      </c>
      <c r="AZ372">
        <v>40</v>
      </c>
      <c r="BA372">
        <v>17</v>
      </c>
      <c r="BB372">
        <v>7.42</v>
      </c>
      <c r="BC372">
        <f t="shared" si="38"/>
        <v>55.03689</v>
      </c>
    </row>
    <row r="373" spans="1:55" x14ac:dyDescent="0.25">
      <c r="A373" t="s">
        <v>490</v>
      </c>
      <c r="B373" s="4">
        <v>74.742000000000004</v>
      </c>
      <c r="C373" s="4">
        <v>73.278999999999996</v>
      </c>
      <c r="D373" s="4">
        <v>75.466999999999999</v>
      </c>
      <c r="E373" s="4">
        <v>9.9290000000000003</v>
      </c>
      <c r="F373" s="4">
        <v>-256</v>
      </c>
      <c r="G373" s="4">
        <v>38.625</v>
      </c>
      <c r="H373" s="4">
        <v>2.4060000000000001</v>
      </c>
      <c r="I373" s="4">
        <v>25.5</v>
      </c>
      <c r="J373" s="4">
        <v>916.46900000000005</v>
      </c>
      <c r="K373" s="4">
        <v>2751</v>
      </c>
      <c r="L373" s="4">
        <v>25.75</v>
      </c>
      <c r="M373" s="4">
        <v>41.313000000000002</v>
      </c>
      <c r="N373" s="4">
        <v>2752</v>
      </c>
      <c r="O373" s="4">
        <v>-87.031000000000006</v>
      </c>
      <c r="P373" s="4">
        <v>38.813000000000002</v>
      </c>
      <c r="Q373" s="4">
        <v>7.5999999999999998E-2</v>
      </c>
      <c r="R373" s="4">
        <v>-3.0000000000000001E-3</v>
      </c>
      <c r="S373" s="4">
        <v>-1.5860000000000001</v>
      </c>
      <c r="T373" s="4">
        <v>7.9349999999999996</v>
      </c>
      <c r="U373" s="4">
        <v>0.75</v>
      </c>
      <c r="V373" s="4">
        <v>-1.2450000000000001</v>
      </c>
      <c r="W373" s="4">
        <v>-0.432</v>
      </c>
      <c r="X373" s="4">
        <v>-2.1659999999999999</v>
      </c>
      <c r="Y373" s="4">
        <v>0</v>
      </c>
      <c r="Z373" s="4">
        <v>58.758000000000003</v>
      </c>
      <c r="AA373" s="4">
        <v>40.148000000000003</v>
      </c>
      <c r="AB373" s="4">
        <v>0.14799999999999999</v>
      </c>
      <c r="AC373" s="4">
        <v>28.219000000000001</v>
      </c>
      <c r="AD373" s="4">
        <v>294.125</v>
      </c>
      <c r="AE373" s="4">
        <v>59.313000000000002</v>
      </c>
      <c r="AF373" s="4">
        <v>44.875</v>
      </c>
      <c r="AG373">
        <v>0</v>
      </c>
      <c r="AH373" s="4">
        <v>14.230769230769189</v>
      </c>
      <c r="AI373" s="32">
        <v>0.22215277777777778</v>
      </c>
      <c r="AJ373" s="22">
        <f t="shared" si="39"/>
        <v>0.1239796</v>
      </c>
      <c r="AK373" s="21"/>
      <c r="AL373" s="22">
        <f t="shared" si="40"/>
        <v>6.8458722005562</v>
      </c>
      <c r="AM373" s="23">
        <f t="shared" si="41"/>
        <v>1.1054838869791503</v>
      </c>
      <c r="AN373" s="23">
        <f t="shared" si="42"/>
        <v>22.793985900000003</v>
      </c>
      <c r="AO373" s="23">
        <f t="shared" si="43"/>
        <v>3.9499834586919684E-2</v>
      </c>
      <c r="AP373" s="23">
        <f t="shared" si="44"/>
        <v>0.49981657146279002</v>
      </c>
      <c r="AX373">
        <v>65.7</v>
      </c>
      <c r="AY373">
        <v>4</v>
      </c>
      <c r="AZ373">
        <v>40</v>
      </c>
      <c r="BA373">
        <v>17</v>
      </c>
      <c r="BB373">
        <v>7.44</v>
      </c>
      <c r="BC373">
        <f t="shared" si="38"/>
        <v>55.03689</v>
      </c>
    </row>
    <row r="374" spans="1:55" x14ac:dyDescent="0.25">
      <c r="A374" t="s">
        <v>491</v>
      </c>
      <c r="B374" s="4">
        <v>73.917000000000002</v>
      </c>
      <c r="C374" s="4">
        <v>73.81</v>
      </c>
      <c r="D374" s="4">
        <v>75.224000000000004</v>
      </c>
      <c r="E374" s="4">
        <v>10.263999999999999</v>
      </c>
      <c r="F374" s="4">
        <v>-240</v>
      </c>
      <c r="G374" s="4">
        <v>38.313000000000002</v>
      </c>
      <c r="H374" s="4">
        <v>2.4060000000000001</v>
      </c>
      <c r="I374" s="4">
        <v>25.5</v>
      </c>
      <c r="J374" s="4">
        <v>916.46900000000005</v>
      </c>
      <c r="K374" s="4">
        <v>2752</v>
      </c>
      <c r="L374" s="4">
        <v>25.75</v>
      </c>
      <c r="M374" s="4">
        <v>41</v>
      </c>
      <c r="N374" s="4">
        <v>2752</v>
      </c>
      <c r="O374" s="4">
        <v>-87.116</v>
      </c>
      <c r="P374" s="4">
        <v>38.813000000000002</v>
      </c>
      <c r="Q374" s="4">
        <v>0.13700000000000001</v>
      </c>
      <c r="R374" s="4">
        <v>-0.14899999999999999</v>
      </c>
      <c r="S374" s="4">
        <v>-1.7529999999999999</v>
      </c>
      <c r="T374" s="4">
        <v>7.9009999999999998</v>
      </c>
      <c r="U374" s="4">
        <v>-2.3969999999999998</v>
      </c>
      <c r="V374" s="4">
        <v>-0.97799999999999998</v>
      </c>
      <c r="W374" s="4">
        <v>5.3650000000000002</v>
      </c>
      <c r="X374" s="4">
        <v>-1.5820000000000001</v>
      </c>
      <c r="Y374" s="4">
        <v>0</v>
      </c>
      <c r="Z374" s="4">
        <v>58.523000000000003</v>
      </c>
      <c r="AA374" s="4">
        <v>39.976999999999997</v>
      </c>
      <c r="AB374" s="4">
        <v>0.13300000000000001</v>
      </c>
      <c r="AC374" s="4">
        <v>28.148</v>
      </c>
      <c r="AD374" s="4">
        <v>293.25</v>
      </c>
      <c r="AE374" s="4">
        <v>59.313000000000002</v>
      </c>
      <c r="AF374" s="4">
        <v>44.875</v>
      </c>
      <c r="AG374">
        <v>0</v>
      </c>
      <c r="AH374" s="4">
        <v>14.269230769230727</v>
      </c>
      <c r="AI374" s="32">
        <v>0.22215277777777778</v>
      </c>
      <c r="AJ374" s="22">
        <f t="shared" si="39"/>
        <v>0.1114141</v>
      </c>
      <c r="AK374" s="21"/>
      <c r="AL374" s="22">
        <f t="shared" si="40"/>
        <v>6.8387951352865199</v>
      </c>
      <c r="AM374" s="23">
        <f t="shared" si="41"/>
        <v>1.1164130469300906</v>
      </c>
      <c r="AN374" s="23">
        <f t="shared" si="42"/>
        <v>22.793985900000003</v>
      </c>
      <c r="AO374" s="23">
        <f t="shared" si="43"/>
        <v>4.3659022718077055E-2</v>
      </c>
      <c r="AP374" s="23">
        <f t="shared" si="44"/>
        <v>0.55244542860925028</v>
      </c>
      <c r="AX374">
        <v>65.33</v>
      </c>
      <c r="AY374">
        <v>4</v>
      </c>
      <c r="AZ374">
        <v>40</v>
      </c>
      <c r="BA374">
        <v>17</v>
      </c>
      <c r="BB374">
        <v>7.46</v>
      </c>
      <c r="BC374">
        <f t="shared" si="38"/>
        <v>54.726940999999997</v>
      </c>
    </row>
    <row r="375" spans="1:55" x14ac:dyDescent="0.25">
      <c r="A375" t="s">
        <v>492</v>
      </c>
      <c r="B375" s="4">
        <v>73.328999999999994</v>
      </c>
      <c r="C375" s="4">
        <v>73.144999999999996</v>
      </c>
      <c r="D375" s="4">
        <v>74.864999999999995</v>
      </c>
      <c r="E375" s="4">
        <v>10.455</v>
      </c>
      <c r="F375" s="4">
        <v>-240</v>
      </c>
      <c r="G375" s="4">
        <v>38.313000000000002</v>
      </c>
      <c r="H375" s="4">
        <v>2.375</v>
      </c>
      <c r="I375" s="4">
        <v>25.5</v>
      </c>
      <c r="J375" s="4">
        <v>916.43799999999999</v>
      </c>
      <c r="K375" s="4">
        <v>2752</v>
      </c>
      <c r="L375" s="4">
        <v>25.75</v>
      </c>
      <c r="M375" s="4">
        <v>41</v>
      </c>
      <c r="N375" s="4">
        <v>2752</v>
      </c>
      <c r="O375" s="4">
        <v>-87.239000000000004</v>
      </c>
      <c r="P375" s="4">
        <v>38.813000000000002</v>
      </c>
      <c r="Q375" s="4">
        <v>0.13400000000000001</v>
      </c>
      <c r="R375" s="4">
        <v>-8.2000000000000003E-2</v>
      </c>
      <c r="S375" s="4">
        <v>-1.734</v>
      </c>
      <c r="T375" s="4">
        <v>7.4160000000000004</v>
      </c>
      <c r="U375" s="4">
        <v>-9.641</v>
      </c>
      <c r="V375" s="4">
        <v>-0.93400000000000005</v>
      </c>
      <c r="W375" s="4">
        <v>3.8540000000000001</v>
      </c>
      <c r="X375" s="4">
        <v>-2.2389999999999999</v>
      </c>
      <c r="Y375" s="4">
        <v>0</v>
      </c>
      <c r="Z375" s="4">
        <v>58.296999999999997</v>
      </c>
      <c r="AA375" s="4">
        <v>39.813000000000002</v>
      </c>
      <c r="AB375" s="4">
        <v>0.11700000000000001</v>
      </c>
      <c r="AC375" s="4">
        <v>28.148</v>
      </c>
      <c r="AD375" s="4">
        <v>292.75</v>
      </c>
      <c r="AE375" s="4">
        <v>58.688000000000002</v>
      </c>
      <c r="AF375" s="4">
        <v>44.875</v>
      </c>
      <c r="AG375">
        <v>0</v>
      </c>
      <c r="AH375" s="4">
        <v>14.307692307692266</v>
      </c>
      <c r="AI375" s="32">
        <v>0.22215277777777778</v>
      </c>
      <c r="AJ375" s="22">
        <f t="shared" si="39"/>
        <v>9.8010900000000012E-2</v>
      </c>
      <c r="AK375" s="21"/>
      <c r="AL375" s="22">
        <f t="shared" si="40"/>
        <v>6.7378428807043198</v>
      </c>
      <c r="AM375" s="23">
        <f t="shared" si="41"/>
        <v>1.2723142991714402</v>
      </c>
      <c r="AN375" s="23">
        <f t="shared" si="42"/>
        <v>22.553798400000002</v>
      </c>
      <c r="AO375" s="23">
        <f t="shared" si="43"/>
        <v>4.4110537461919626E-2</v>
      </c>
      <c r="AP375" s="23">
        <f t="shared" si="44"/>
        <v>0.55815873231273028</v>
      </c>
      <c r="AX375">
        <v>65.33</v>
      </c>
      <c r="AY375">
        <v>4</v>
      </c>
      <c r="AZ375">
        <v>40</v>
      </c>
      <c r="BA375">
        <v>17</v>
      </c>
      <c r="BB375">
        <v>7.48</v>
      </c>
      <c r="BC375">
        <f t="shared" si="38"/>
        <v>54.726940999999997</v>
      </c>
    </row>
    <row r="376" spans="1:55" x14ac:dyDescent="0.25">
      <c r="A376" t="s">
        <v>493</v>
      </c>
      <c r="B376" s="4">
        <v>73.191000000000003</v>
      </c>
      <c r="C376" s="4">
        <v>71.051000000000002</v>
      </c>
      <c r="D376" s="4">
        <v>74.5</v>
      </c>
      <c r="E376" s="4">
        <v>10.496</v>
      </c>
      <c r="F376" s="4">
        <v>-240</v>
      </c>
      <c r="G376" s="4">
        <v>38</v>
      </c>
      <c r="H376" s="4">
        <v>2.3439999999999999</v>
      </c>
      <c r="I376" s="4">
        <v>25.5</v>
      </c>
      <c r="J376" s="4">
        <v>916.43799999999999</v>
      </c>
      <c r="K376" s="4">
        <v>2752</v>
      </c>
      <c r="L376" s="4">
        <v>25.75</v>
      </c>
      <c r="M376" s="4">
        <v>40.688000000000002</v>
      </c>
      <c r="N376" s="4">
        <v>2752</v>
      </c>
      <c r="O376" s="4">
        <v>-87.363</v>
      </c>
      <c r="P376" s="4">
        <v>38.813000000000002</v>
      </c>
      <c r="Q376" s="4">
        <v>0.223</v>
      </c>
      <c r="R376" s="4">
        <v>-9.4E-2</v>
      </c>
      <c r="S376" s="4">
        <v>-1.8280000000000001</v>
      </c>
      <c r="T376" s="4">
        <v>7.0140000000000002</v>
      </c>
      <c r="U376" s="4">
        <v>-11.632999999999999</v>
      </c>
      <c r="V376" s="4">
        <v>-0.93400000000000005</v>
      </c>
      <c r="W376" s="4">
        <v>3.2629999999999999</v>
      </c>
      <c r="X376" s="4">
        <v>-2.6230000000000002</v>
      </c>
      <c r="Y376" s="4">
        <v>0</v>
      </c>
      <c r="Z376" s="4">
        <v>58.063000000000002</v>
      </c>
      <c r="AA376" s="4">
        <v>39.648000000000003</v>
      </c>
      <c r="AB376" s="4">
        <v>0.109</v>
      </c>
      <c r="AC376" s="4">
        <v>28.148</v>
      </c>
      <c r="AD376" s="4">
        <v>292.56299999999999</v>
      </c>
      <c r="AE376" s="4">
        <v>58.688000000000002</v>
      </c>
      <c r="AF376" s="4">
        <v>44.875</v>
      </c>
      <c r="AG376">
        <v>0</v>
      </c>
      <c r="AH376" s="4">
        <v>14.346153846153804</v>
      </c>
      <c r="AI376" s="32">
        <v>0.22215277777777778</v>
      </c>
      <c r="AJ376" s="22">
        <f t="shared" si="39"/>
        <v>9.1309299999999996E-2</v>
      </c>
      <c r="AK376" s="21"/>
      <c r="AL376" s="22">
        <f t="shared" si="40"/>
        <v>6.6541669913392809</v>
      </c>
      <c r="AM376" s="23">
        <f t="shared" si="41"/>
        <v>1.4015355432972603</v>
      </c>
      <c r="AN376" s="23">
        <f t="shared" si="42"/>
        <v>22.553798400000002</v>
      </c>
      <c r="AO376" s="23">
        <f t="shared" si="43"/>
        <v>4.6501766136325888E-2</v>
      </c>
      <c r="AP376" s="23">
        <f t="shared" si="44"/>
        <v>0.58841647212668458</v>
      </c>
      <c r="AX376">
        <v>64.959999999999994</v>
      </c>
      <c r="AY376">
        <v>4</v>
      </c>
      <c r="AZ376">
        <v>40</v>
      </c>
      <c r="BA376">
        <v>17</v>
      </c>
      <c r="BB376">
        <v>7.5</v>
      </c>
      <c r="BC376">
        <f t="shared" si="38"/>
        <v>54.416991999999993</v>
      </c>
    </row>
    <row r="377" spans="1:55" x14ac:dyDescent="0.25">
      <c r="A377" t="s">
        <v>494</v>
      </c>
      <c r="B377" s="4">
        <v>73.504000000000005</v>
      </c>
      <c r="C377" s="4">
        <v>67.965000000000003</v>
      </c>
      <c r="D377" s="4">
        <v>74.444999999999993</v>
      </c>
      <c r="E377" s="4">
        <v>10.444000000000001</v>
      </c>
      <c r="F377" s="4">
        <v>-224</v>
      </c>
      <c r="G377" s="4">
        <v>37.938000000000002</v>
      </c>
      <c r="H377" s="4">
        <v>2.3130000000000002</v>
      </c>
      <c r="I377" s="4">
        <v>25.5</v>
      </c>
      <c r="J377" s="4">
        <v>916.40599999999995</v>
      </c>
      <c r="K377" s="4">
        <v>2752</v>
      </c>
      <c r="L377" s="4">
        <v>25.75</v>
      </c>
      <c r="M377" s="4">
        <v>40.625</v>
      </c>
      <c r="N377" s="4">
        <v>2752</v>
      </c>
      <c r="O377" s="4">
        <v>-87.578000000000003</v>
      </c>
      <c r="P377" s="4">
        <v>38.813000000000002</v>
      </c>
      <c r="Q377" s="4">
        <v>0.13900000000000001</v>
      </c>
      <c r="R377" s="4">
        <v>-0.106</v>
      </c>
      <c r="S377" s="4">
        <v>-1.3560000000000001</v>
      </c>
      <c r="T377" s="4">
        <v>6.1429999999999998</v>
      </c>
      <c r="U377" s="4">
        <v>-19.05</v>
      </c>
      <c r="V377" s="4">
        <v>-0.90100000000000002</v>
      </c>
      <c r="W377" s="4">
        <v>-1.31</v>
      </c>
      <c r="X377" s="4">
        <v>-3.7970000000000002</v>
      </c>
      <c r="Y377" s="4">
        <v>0</v>
      </c>
      <c r="Z377" s="4">
        <v>57.789000000000001</v>
      </c>
      <c r="AA377" s="4">
        <v>39.484000000000002</v>
      </c>
      <c r="AB377" s="4">
        <v>9.4E-2</v>
      </c>
      <c r="AC377" s="4">
        <v>28.172000000000001</v>
      </c>
      <c r="AD377" s="4">
        <v>292.18799999999999</v>
      </c>
      <c r="AE377" s="4">
        <v>58.063000000000002</v>
      </c>
      <c r="AF377" s="4">
        <v>44.875</v>
      </c>
      <c r="AG377">
        <v>0</v>
      </c>
      <c r="AH377" s="4">
        <v>14.384615384615342</v>
      </c>
      <c r="AI377" s="32">
        <v>0.22215277777777778</v>
      </c>
      <c r="AJ377" s="22">
        <f t="shared" si="39"/>
        <v>7.8743800000000003E-2</v>
      </c>
      <c r="AK377" s="21"/>
      <c r="AL377" s="22">
        <f t="shared" si="40"/>
        <v>6.4728692310483602</v>
      </c>
      <c r="AM377" s="23">
        <f t="shared" si="41"/>
        <v>1.6815149055698704</v>
      </c>
      <c r="AN377" s="23">
        <f t="shared" si="42"/>
        <v>22.3136109</v>
      </c>
      <c r="AO377" s="23">
        <f t="shared" si="43"/>
        <v>3.5241356980753952E-2</v>
      </c>
      <c r="AP377" s="23">
        <f t="shared" si="44"/>
        <v>0.44593134133401219</v>
      </c>
      <c r="AX377">
        <v>64.959999999999994</v>
      </c>
      <c r="AY377">
        <v>4</v>
      </c>
      <c r="AZ377">
        <v>40</v>
      </c>
      <c r="BA377">
        <v>17</v>
      </c>
      <c r="BB377">
        <v>7.52</v>
      </c>
      <c r="BC377">
        <f t="shared" si="38"/>
        <v>54.416991999999993</v>
      </c>
    </row>
    <row r="378" spans="1:55" x14ac:dyDescent="0.25">
      <c r="A378" t="s">
        <v>495</v>
      </c>
      <c r="B378" s="4">
        <v>74.028000000000006</v>
      </c>
      <c r="C378" s="4">
        <v>64.477999999999994</v>
      </c>
      <c r="D378" s="4">
        <v>74.468999999999994</v>
      </c>
      <c r="E378" s="4">
        <v>10.263999999999999</v>
      </c>
      <c r="F378" s="4">
        <v>-224</v>
      </c>
      <c r="G378" s="4">
        <v>37.875</v>
      </c>
      <c r="H378" s="4">
        <v>2.3130000000000002</v>
      </c>
      <c r="I378" s="4">
        <v>25.5</v>
      </c>
      <c r="J378" s="4">
        <v>916.40599999999995</v>
      </c>
      <c r="K378" s="4">
        <v>2752</v>
      </c>
      <c r="L378" s="4">
        <v>25.75</v>
      </c>
      <c r="M378" s="4">
        <v>40.563000000000002</v>
      </c>
      <c r="N378" s="4">
        <v>2750</v>
      </c>
      <c r="O378" s="4">
        <v>-87.739000000000004</v>
      </c>
      <c r="P378" s="4">
        <v>38.625</v>
      </c>
      <c r="Q378" s="4">
        <v>6.3E-2</v>
      </c>
      <c r="R378" s="4">
        <v>5.8999999999999997E-2</v>
      </c>
      <c r="S378" s="4">
        <v>-0.94499999999999995</v>
      </c>
      <c r="T378" s="4">
        <v>5.6050000000000004</v>
      </c>
      <c r="U378" s="4">
        <v>-16.372</v>
      </c>
      <c r="V378" s="4">
        <v>-1.119</v>
      </c>
      <c r="W378" s="4">
        <v>-0.73399999999999999</v>
      </c>
      <c r="X378" s="4">
        <v>-4.5259999999999998</v>
      </c>
      <c r="Y378" s="4">
        <v>0</v>
      </c>
      <c r="Z378" s="4">
        <v>57.460999999999999</v>
      </c>
      <c r="AA378" s="4">
        <v>39.32</v>
      </c>
      <c r="AB378" s="4">
        <v>8.5999999999999993E-2</v>
      </c>
      <c r="AC378" s="4">
        <v>28.172000000000001</v>
      </c>
      <c r="AD378" s="4">
        <v>291.75</v>
      </c>
      <c r="AE378" s="4">
        <v>58.063000000000002</v>
      </c>
      <c r="AF378" s="4">
        <v>44.875</v>
      </c>
      <c r="AG378">
        <v>0</v>
      </c>
      <c r="AH378" s="4">
        <v>14.423076923076881</v>
      </c>
      <c r="AI378" s="32">
        <v>0.22215277777777778</v>
      </c>
      <c r="AJ378" s="22">
        <f t="shared" si="39"/>
        <v>7.2042200000000001E-2</v>
      </c>
      <c r="AK378" s="21"/>
      <c r="AL378" s="22">
        <f t="shared" si="40"/>
        <v>6.3608850806046009</v>
      </c>
      <c r="AM378" s="23">
        <f t="shared" si="41"/>
        <v>1.8544527894994502</v>
      </c>
      <c r="AN378" s="23">
        <f t="shared" si="42"/>
        <v>22.3136109</v>
      </c>
      <c r="AO378" s="23">
        <f t="shared" si="43"/>
        <v>2.4559795241012154E-2</v>
      </c>
      <c r="AP378" s="23">
        <f t="shared" si="44"/>
        <v>0.31077073566418989</v>
      </c>
      <c r="AX378">
        <v>64.569999999999993</v>
      </c>
      <c r="AY378">
        <v>4</v>
      </c>
      <c r="AZ378">
        <v>40</v>
      </c>
      <c r="BA378">
        <v>17</v>
      </c>
      <c r="BB378">
        <v>7.54</v>
      </c>
      <c r="BC378">
        <f t="shared" si="38"/>
        <v>54.090288999999991</v>
      </c>
    </row>
    <row r="379" spans="1:55" x14ac:dyDescent="0.25">
      <c r="A379" t="s">
        <v>496</v>
      </c>
      <c r="B379" s="4">
        <v>74.462999999999994</v>
      </c>
      <c r="C379" s="4">
        <v>61.018000000000001</v>
      </c>
      <c r="D379" s="4">
        <v>74.634</v>
      </c>
      <c r="E379" s="4">
        <v>9.859</v>
      </c>
      <c r="F379" s="4">
        <v>-208</v>
      </c>
      <c r="G379" s="4">
        <v>37.875</v>
      </c>
      <c r="H379" s="4">
        <v>2.3130000000000002</v>
      </c>
      <c r="I379" s="4">
        <v>25.5</v>
      </c>
      <c r="J379" s="4">
        <v>916.40599999999995</v>
      </c>
      <c r="K379" s="4">
        <v>2752</v>
      </c>
      <c r="L379" s="4">
        <v>25.75</v>
      </c>
      <c r="M379" s="4">
        <v>40.563000000000002</v>
      </c>
      <c r="N379" s="4">
        <v>2750</v>
      </c>
      <c r="O379" s="4">
        <v>-87.978999999999999</v>
      </c>
      <c r="P379" s="4">
        <v>38.625</v>
      </c>
      <c r="Q379" s="4">
        <v>0</v>
      </c>
      <c r="R379" s="4">
        <v>0.01</v>
      </c>
      <c r="S379" s="4">
        <v>-0.65500000000000003</v>
      </c>
      <c r="T379" s="4">
        <v>4.766</v>
      </c>
      <c r="U379" s="4">
        <v>-19.091999999999999</v>
      </c>
      <c r="V379" s="4">
        <v>-1.2330000000000001</v>
      </c>
      <c r="W379" s="4">
        <v>-4.1109999999999998</v>
      </c>
      <c r="X379" s="4">
        <v>-5.4169999999999998</v>
      </c>
      <c r="Y379" s="4">
        <v>0</v>
      </c>
      <c r="Z379" s="4">
        <v>57.094000000000001</v>
      </c>
      <c r="AA379" s="4">
        <v>39.155999999999999</v>
      </c>
      <c r="AB379" s="4">
        <v>7.8E-2</v>
      </c>
      <c r="AC379" s="4">
        <v>28.172000000000001</v>
      </c>
      <c r="AD379" s="4">
        <v>291.18799999999999</v>
      </c>
      <c r="AE379" s="4">
        <v>57.688000000000002</v>
      </c>
      <c r="AF379" s="4">
        <v>44.875</v>
      </c>
      <c r="AG379">
        <v>0</v>
      </c>
      <c r="AH379" s="4">
        <v>14.461538461538419</v>
      </c>
      <c r="AI379" s="32">
        <v>0.22215277777777778</v>
      </c>
      <c r="AJ379" s="22">
        <f t="shared" si="39"/>
        <v>6.5340599999999999E-2</v>
      </c>
      <c r="AK379" s="21"/>
      <c r="AL379" s="22">
        <f t="shared" si="40"/>
        <v>6.1862480876263204</v>
      </c>
      <c r="AM379" s="23">
        <f t="shared" si="41"/>
        <v>2.1241458835829405</v>
      </c>
      <c r="AN379" s="23">
        <f t="shared" si="42"/>
        <v>22.169498400000002</v>
      </c>
      <c r="AO379" s="23">
        <f t="shared" si="43"/>
        <v>1.7244960760251404E-2</v>
      </c>
      <c r="AP379" s="23">
        <f t="shared" si="44"/>
        <v>0.21821147486661832</v>
      </c>
      <c r="AX379">
        <v>64.569999999999993</v>
      </c>
      <c r="AY379">
        <v>4</v>
      </c>
      <c r="AZ379">
        <v>40</v>
      </c>
      <c r="BA379">
        <v>17</v>
      </c>
      <c r="BB379">
        <v>7.56</v>
      </c>
      <c r="BC379">
        <f t="shared" si="38"/>
        <v>54.090288999999991</v>
      </c>
    </row>
    <row r="380" spans="1:55" x14ac:dyDescent="0.25">
      <c r="A380" t="s">
        <v>497</v>
      </c>
      <c r="B380" s="4">
        <v>74.753</v>
      </c>
      <c r="C380" s="4">
        <v>57.738</v>
      </c>
      <c r="D380" s="4">
        <v>74.706999999999994</v>
      </c>
      <c r="E380" s="4">
        <v>9.5579999999999998</v>
      </c>
      <c r="F380" s="4">
        <v>-208</v>
      </c>
      <c r="G380" s="4">
        <v>37.75</v>
      </c>
      <c r="H380" s="4">
        <v>2.3130000000000002</v>
      </c>
      <c r="I380" s="4">
        <v>25.5</v>
      </c>
      <c r="J380" s="4">
        <v>916.40599999999995</v>
      </c>
      <c r="K380" s="4">
        <v>2752</v>
      </c>
      <c r="L380" s="4">
        <v>25.75</v>
      </c>
      <c r="M380" s="4">
        <v>40.438000000000002</v>
      </c>
      <c r="N380" s="4">
        <v>2750</v>
      </c>
      <c r="O380" s="4">
        <v>-88.126000000000005</v>
      </c>
      <c r="P380" s="4">
        <v>38.625</v>
      </c>
      <c r="Q380" s="4">
        <v>6.5000000000000002E-2</v>
      </c>
      <c r="R380" s="4">
        <v>0.17</v>
      </c>
      <c r="S380" s="4">
        <v>-0.80100000000000005</v>
      </c>
      <c r="T380" s="4">
        <v>4.1959999999999997</v>
      </c>
      <c r="U380" s="4">
        <v>-16.481000000000002</v>
      </c>
      <c r="V380" s="4">
        <v>-1.4690000000000001</v>
      </c>
      <c r="W380" s="4">
        <v>-3.8090000000000002</v>
      </c>
      <c r="X380" s="4">
        <v>-4.9889999999999999</v>
      </c>
      <c r="Y380" s="4">
        <v>0</v>
      </c>
      <c r="Z380" s="4">
        <v>56.741999999999997</v>
      </c>
      <c r="AA380" s="4">
        <v>39</v>
      </c>
      <c r="AB380" s="4">
        <v>7.0000000000000007E-2</v>
      </c>
      <c r="AC380" s="4">
        <v>28.172000000000001</v>
      </c>
      <c r="AD380" s="4">
        <v>291.31299999999999</v>
      </c>
      <c r="AE380" s="4">
        <v>57.688000000000002</v>
      </c>
      <c r="AF380" s="4">
        <v>44.875</v>
      </c>
      <c r="AG380">
        <v>0</v>
      </c>
      <c r="AH380" s="4">
        <v>14.499999999999957</v>
      </c>
      <c r="AI380" s="32">
        <v>0.22215277777777778</v>
      </c>
      <c r="AJ380" s="22">
        <f t="shared" si="39"/>
        <v>5.8639000000000004E-2</v>
      </c>
      <c r="AK380" s="21"/>
      <c r="AL380" s="22">
        <f t="shared" si="40"/>
        <v>6.06760316986992</v>
      </c>
      <c r="AM380" s="23">
        <f t="shared" si="41"/>
        <v>2.3073700357016405</v>
      </c>
      <c r="AN380" s="23">
        <f t="shared" si="42"/>
        <v>22.169498400000002</v>
      </c>
      <c r="AO380" s="23">
        <f t="shared" si="43"/>
        <v>2.1088875677803626E-2</v>
      </c>
      <c r="AP380" s="23">
        <f t="shared" si="44"/>
        <v>0.26685097918803247</v>
      </c>
      <c r="AX380">
        <v>64.05</v>
      </c>
      <c r="AY380">
        <v>4</v>
      </c>
      <c r="AZ380">
        <v>40</v>
      </c>
      <c r="BA380">
        <v>17</v>
      </c>
      <c r="BB380">
        <v>7.58</v>
      </c>
      <c r="BC380">
        <f t="shared" si="38"/>
        <v>53.654685000000001</v>
      </c>
    </row>
    <row r="381" spans="1:55" x14ac:dyDescent="0.25">
      <c r="A381" t="s">
        <v>498</v>
      </c>
      <c r="B381" s="4">
        <v>75.225999999999999</v>
      </c>
      <c r="C381" s="4">
        <v>54.323999999999998</v>
      </c>
      <c r="D381" s="4">
        <v>74.622</v>
      </c>
      <c r="E381" s="4">
        <v>9.4770000000000003</v>
      </c>
      <c r="F381" s="4">
        <v>-208</v>
      </c>
      <c r="G381" s="4">
        <v>37.75</v>
      </c>
      <c r="H381" s="4">
        <v>2.3130000000000002</v>
      </c>
      <c r="I381" s="4">
        <v>25.5</v>
      </c>
      <c r="J381" s="4">
        <v>916.40599999999995</v>
      </c>
      <c r="K381" s="4">
        <v>2752</v>
      </c>
      <c r="L381" s="4">
        <v>25.75</v>
      </c>
      <c r="M381" s="4">
        <v>40.438000000000002</v>
      </c>
      <c r="N381" s="4">
        <v>2750</v>
      </c>
      <c r="O381" s="4">
        <v>-88.346999999999994</v>
      </c>
      <c r="P381" s="4">
        <v>38.625</v>
      </c>
      <c r="Q381" s="4">
        <v>-4.3999999999999997E-2</v>
      </c>
      <c r="R381" s="4">
        <v>-7.2999999999999995E-2</v>
      </c>
      <c r="S381" s="4">
        <v>-0.49099999999999999</v>
      </c>
      <c r="T381" s="4">
        <v>3.5089999999999999</v>
      </c>
      <c r="U381" s="4">
        <v>-16.981999999999999</v>
      </c>
      <c r="V381" s="4">
        <v>-1.5169999999999999</v>
      </c>
      <c r="W381" s="4">
        <v>-2.677</v>
      </c>
      <c r="X381" s="4">
        <v>-5.4489999999999998</v>
      </c>
      <c r="Y381" s="4">
        <v>0</v>
      </c>
      <c r="Z381" s="4">
        <v>56.460999999999999</v>
      </c>
      <c r="AA381" s="4">
        <v>38.844000000000001</v>
      </c>
      <c r="AB381" s="4">
        <v>6.3E-2</v>
      </c>
      <c r="AC381" s="4">
        <v>28.172000000000001</v>
      </c>
      <c r="AD381" s="4">
        <v>291.125</v>
      </c>
      <c r="AE381" s="4">
        <v>56.813000000000002</v>
      </c>
      <c r="AF381" s="4">
        <v>44.875</v>
      </c>
      <c r="AG381">
        <v>0</v>
      </c>
      <c r="AH381" s="4">
        <v>14.538461538461496</v>
      </c>
      <c r="AI381" s="32">
        <v>0.22215277777777778</v>
      </c>
      <c r="AJ381" s="22">
        <f t="shared" si="39"/>
        <v>5.2775099999999998E-2</v>
      </c>
      <c r="AK381" s="21"/>
      <c r="AL381" s="22">
        <f t="shared" si="40"/>
        <v>5.9246048216266809</v>
      </c>
      <c r="AM381" s="23">
        <f t="shared" si="41"/>
        <v>2.5282033558868107</v>
      </c>
      <c r="AN381" s="23">
        <f t="shared" si="42"/>
        <v>21.833235899999998</v>
      </c>
      <c r="AO381" s="23">
        <f t="shared" si="43"/>
        <v>1.3328397065216843E-2</v>
      </c>
      <c r="AP381" s="23">
        <f t="shared" si="44"/>
        <v>0.16865269928085788</v>
      </c>
      <c r="AX381">
        <v>64.05</v>
      </c>
      <c r="AY381">
        <v>4</v>
      </c>
      <c r="AZ381">
        <v>40</v>
      </c>
      <c r="BA381">
        <v>17</v>
      </c>
      <c r="BB381">
        <v>7.6</v>
      </c>
      <c r="BC381">
        <f t="shared" si="38"/>
        <v>53.654685000000001</v>
      </c>
    </row>
    <row r="382" spans="1:55" x14ac:dyDescent="0.25">
      <c r="A382" t="s">
        <v>499</v>
      </c>
      <c r="B382" s="4">
        <v>75.695999999999998</v>
      </c>
      <c r="C382" s="4">
        <v>51.063000000000002</v>
      </c>
      <c r="D382" s="4">
        <v>74.433000000000007</v>
      </c>
      <c r="E382" s="4">
        <v>9.4540000000000006</v>
      </c>
      <c r="F382" s="4">
        <v>-192</v>
      </c>
      <c r="G382" s="4">
        <v>37.75</v>
      </c>
      <c r="H382" s="4">
        <v>2.3130000000000002</v>
      </c>
      <c r="I382" s="4">
        <v>25.5</v>
      </c>
      <c r="J382" s="4">
        <v>916.40599999999995</v>
      </c>
      <c r="K382" s="4">
        <v>2752</v>
      </c>
      <c r="L382" s="4">
        <v>25.75</v>
      </c>
      <c r="M382" s="4">
        <v>40.438000000000002</v>
      </c>
      <c r="N382" s="4">
        <v>2750</v>
      </c>
      <c r="O382" s="4">
        <v>-88.435000000000002</v>
      </c>
      <c r="P382" s="4">
        <v>38</v>
      </c>
      <c r="Q382" s="4">
        <v>5.1999999999999998E-2</v>
      </c>
      <c r="R382" s="4">
        <v>0.13700000000000001</v>
      </c>
      <c r="S382" s="4">
        <v>-0.61699999999999999</v>
      </c>
      <c r="T382" s="4">
        <v>2.9769999999999999</v>
      </c>
      <c r="U382" s="4">
        <v>-14.102</v>
      </c>
      <c r="V382" s="4">
        <v>-1.6220000000000001</v>
      </c>
      <c r="W382" s="4">
        <v>-1.1970000000000001</v>
      </c>
      <c r="X382" s="4">
        <v>-4.7969999999999997</v>
      </c>
      <c r="Y382" s="4">
        <v>0</v>
      </c>
      <c r="Z382" s="4">
        <v>56.234000000000002</v>
      </c>
      <c r="AA382" s="4">
        <v>38.688000000000002</v>
      </c>
      <c r="AB382" s="4">
        <v>5.5E-2</v>
      </c>
      <c r="AC382" s="4">
        <v>28.18</v>
      </c>
      <c r="AD382" s="4">
        <v>290.625</v>
      </c>
      <c r="AE382" s="4">
        <v>56.813000000000002</v>
      </c>
      <c r="AF382" s="4">
        <v>44.875</v>
      </c>
      <c r="AG382">
        <v>0</v>
      </c>
      <c r="AH382" s="4">
        <v>14.576923076923034</v>
      </c>
      <c r="AI382" s="32">
        <v>0.22215277777777778</v>
      </c>
      <c r="AJ382" s="22">
        <f t="shared" si="39"/>
        <v>4.6073500000000003E-2</v>
      </c>
      <c r="AK382" s="21"/>
      <c r="AL382" s="22">
        <f t="shared" si="40"/>
        <v>5.8138695650540404</v>
      </c>
      <c r="AM382" s="23">
        <f t="shared" si="41"/>
        <v>2.6992125645309302</v>
      </c>
      <c r="AN382" s="23">
        <f t="shared" si="42"/>
        <v>21.833235899999998</v>
      </c>
      <c r="AO382" s="23">
        <f t="shared" si="43"/>
        <v>1.6748718919019943E-2</v>
      </c>
      <c r="AP382" s="23">
        <f t="shared" si="44"/>
        <v>0.21193221070527354</v>
      </c>
      <c r="AX382">
        <v>63.05</v>
      </c>
      <c r="AY382">
        <v>4</v>
      </c>
      <c r="AZ382">
        <v>40</v>
      </c>
      <c r="BA382">
        <v>17</v>
      </c>
      <c r="BB382">
        <v>7.62</v>
      </c>
      <c r="BC382">
        <f t="shared" si="38"/>
        <v>52.816984999999995</v>
      </c>
    </row>
    <row r="383" spans="1:55" x14ac:dyDescent="0.25">
      <c r="A383" t="s">
        <v>500</v>
      </c>
      <c r="B383" s="4">
        <v>76.459999999999994</v>
      </c>
      <c r="C383" s="4">
        <v>47.902999999999999</v>
      </c>
      <c r="D383" s="4">
        <v>74.281000000000006</v>
      </c>
      <c r="E383" s="4">
        <v>9.4939999999999998</v>
      </c>
      <c r="F383" s="4">
        <v>-192</v>
      </c>
      <c r="G383" s="4">
        <v>37.563000000000002</v>
      </c>
      <c r="H383" s="4">
        <v>2.3130000000000002</v>
      </c>
      <c r="I383" s="4">
        <v>25.5</v>
      </c>
      <c r="J383" s="4">
        <v>916.40599999999995</v>
      </c>
      <c r="K383" s="4">
        <v>2752</v>
      </c>
      <c r="L383" s="4">
        <v>25.75</v>
      </c>
      <c r="M383" s="4">
        <v>40.188000000000002</v>
      </c>
      <c r="N383" s="4">
        <v>2752</v>
      </c>
      <c r="O383" s="4">
        <v>-88.566999999999993</v>
      </c>
      <c r="P383" s="4">
        <v>38</v>
      </c>
      <c r="Q383" s="4">
        <v>-3.1E-2</v>
      </c>
      <c r="R383" s="4">
        <v>-2.5999999999999999E-2</v>
      </c>
      <c r="S383" s="4">
        <v>-0.79900000000000004</v>
      </c>
      <c r="T383" s="4">
        <v>2.5880000000000001</v>
      </c>
      <c r="U383" s="4">
        <v>-13.733000000000001</v>
      </c>
      <c r="V383" s="4">
        <v>-1.5740000000000001</v>
      </c>
      <c r="W383" s="4">
        <v>-0.245</v>
      </c>
      <c r="X383" s="4">
        <v>-4.5780000000000003</v>
      </c>
      <c r="Y383" s="4">
        <v>0</v>
      </c>
      <c r="Z383" s="4">
        <v>56.07</v>
      </c>
      <c r="AA383" s="4">
        <v>38.530999999999999</v>
      </c>
      <c r="AB383" s="4">
        <v>5.5E-2</v>
      </c>
      <c r="AC383" s="4">
        <v>28.18</v>
      </c>
      <c r="AD383" s="4">
        <v>290.18799999999999</v>
      </c>
      <c r="AE383" s="4">
        <v>56.5</v>
      </c>
      <c r="AF383" s="4">
        <v>44.875</v>
      </c>
      <c r="AG383">
        <v>0</v>
      </c>
      <c r="AH383" s="4">
        <v>14.615384615384572</v>
      </c>
      <c r="AI383" s="32">
        <v>0.22215277777777778</v>
      </c>
      <c r="AJ383" s="22">
        <f t="shared" si="39"/>
        <v>4.6073500000000003E-2</v>
      </c>
      <c r="AK383" s="21"/>
      <c r="AL383" s="22">
        <f t="shared" si="40"/>
        <v>5.7328996124097609</v>
      </c>
      <c r="AM383" s="23">
        <f t="shared" si="41"/>
        <v>2.8242550122049206</v>
      </c>
      <c r="AN383" s="23">
        <f t="shared" si="42"/>
        <v>21.712949999999999</v>
      </c>
      <c r="AO383" s="23">
        <f t="shared" si="43"/>
        <v>2.1930157931305559E-2</v>
      </c>
      <c r="AP383" s="23">
        <f t="shared" si="44"/>
        <v>0.27749625950313206</v>
      </c>
      <c r="AX383">
        <v>63.05</v>
      </c>
      <c r="AY383">
        <v>4</v>
      </c>
      <c r="AZ383">
        <v>40</v>
      </c>
      <c r="BA383">
        <v>17</v>
      </c>
      <c r="BB383">
        <v>7.64</v>
      </c>
      <c r="BC383">
        <f t="shared" si="38"/>
        <v>52.816984999999995</v>
      </c>
    </row>
    <row r="384" spans="1:55" x14ac:dyDescent="0.25">
      <c r="A384" t="s">
        <v>501</v>
      </c>
      <c r="B384" s="4">
        <v>77.284000000000006</v>
      </c>
      <c r="C384" s="4">
        <v>44.969000000000001</v>
      </c>
      <c r="D384" s="4">
        <v>73.957999999999998</v>
      </c>
      <c r="E384" s="4">
        <v>9.6159999999999997</v>
      </c>
      <c r="F384" s="4">
        <v>-192</v>
      </c>
      <c r="G384" s="4">
        <v>37.563000000000002</v>
      </c>
      <c r="H384" s="4">
        <v>2.2810000000000001</v>
      </c>
      <c r="I384" s="4">
        <v>25.5</v>
      </c>
      <c r="J384" s="4">
        <v>916.40599999999995</v>
      </c>
      <c r="K384" s="4">
        <v>2752</v>
      </c>
      <c r="L384" s="4">
        <v>25.75</v>
      </c>
      <c r="M384" s="4">
        <v>40.188000000000002</v>
      </c>
      <c r="N384" s="4">
        <v>2752</v>
      </c>
      <c r="O384" s="4">
        <v>-88.718000000000004</v>
      </c>
      <c r="P384" s="4">
        <v>38</v>
      </c>
      <c r="Q384" s="4">
        <v>-5.0000000000000001E-3</v>
      </c>
      <c r="R384" s="4">
        <v>0.13100000000000001</v>
      </c>
      <c r="S384" s="4">
        <v>-0.63900000000000001</v>
      </c>
      <c r="T384" s="4">
        <v>1.92</v>
      </c>
      <c r="U384" s="4">
        <v>-13.662000000000001</v>
      </c>
      <c r="V384" s="4">
        <v>-1.5760000000000001</v>
      </c>
      <c r="W384" s="4">
        <v>0.21199999999999999</v>
      </c>
      <c r="X384" s="4">
        <v>-4.4669999999999996</v>
      </c>
      <c r="Y384" s="4">
        <v>0</v>
      </c>
      <c r="Z384" s="4">
        <v>55.93</v>
      </c>
      <c r="AA384" s="4">
        <v>38.375</v>
      </c>
      <c r="AB384" s="4">
        <v>4.7E-2</v>
      </c>
      <c r="AC384" s="4">
        <v>28.18</v>
      </c>
      <c r="AD384" s="4">
        <v>289.875</v>
      </c>
      <c r="AE384" s="4">
        <v>56.5</v>
      </c>
      <c r="AF384" s="4">
        <v>43.625</v>
      </c>
      <c r="AG384">
        <v>0</v>
      </c>
      <c r="AH384" s="4">
        <v>14.653846153846111</v>
      </c>
      <c r="AI384" s="32">
        <v>0.22215277777777778</v>
      </c>
      <c r="AJ384" s="22">
        <f t="shared" si="39"/>
        <v>3.9371900000000001E-2</v>
      </c>
      <c r="AK384" s="21"/>
      <c r="AL384" s="22">
        <f t="shared" si="40"/>
        <v>5.5938560947584008</v>
      </c>
      <c r="AM384" s="23">
        <f t="shared" si="41"/>
        <v>3.0389808606528006</v>
      </c>
      <c r="AN384" s="23">
        <f t="shared" si="42"/>
        <v>21.712949999999999</v>
      </c>
      <c r="AO384" s="23">
        <f t="shared" si="43"/>
        <v>1.7538636943810079E-2</v>
      </c>
      <c r="AP384" s="23">
        <f t="shared" si="44"/>
        <v>0.22192754671151615</v>
      </c>
      <c r="AX384">
        <v>61.34</v>
      </c>
      <c r="AY384">
        <v>4</v>
      </c>
      <c r="AZ384">
        <v>40</v>
      </c>
      <c r="BA384">
        <v>17</v>
      </c>
      <c r="BB384">
        <v>7.66</v>
      </c>
      <c r="BC384">
        <f t="shared" si="38"/>
        <v>51.384518</v>
      </c>
    </row>
    <row r="385" spans="1:55" x14ac:dyDescent="0.25">
      <c r="A385" t="s">
        <v>502</v>
      </c>
      <c r="B385" s="4">
        <v>78.411000000000001</v>
      </c>
      <c r="C385" s="4">
        <v>41.997999999999998</v>
      </c>
      <c r="D385" s="4">
        <v>73.471999999999994</v>
      </c>
      <c r="E385" s="4">
        <v>9.8770000000000007</v>
      </c>
      <c r="F385" s="4">
        <v>-192</v>
      </c>
      <c r="G385" s="4">
        <v>37.438000000000002</v>
      </c>
      <c r="H385" s="4">
        <v>2.25</v>
      </c>
      <c r="I385" s="4">
        <v>25.5</v>
      </c>
      <c r="J385" s="4">
        <v>916.43799999999999</v>
      </c>
      <c r="K385" s="4">
        <v>2752</v>
      </c>
      <c r="L385" s="4">
        <v>25.75</v>
      </c>
      <c r="M385" s="4">
        <v>40.125</v>
      </c>
      <c r="N385" s="4">
        <v>2752</v>
      </c>
      <c r="O385" s="4">
        <v>-88.831000000000003</v>
      </c>
      <c r="P385" s="4">
        <v>38</v>
      </c>
      <c r="Q385" s="4">
        <v>1.6E-2</v>
      </c>
      <c r="R385" s="4">
        <v>-7.8E-2</v>
      </c>
      <c r="S385" s="4">
        <v>-0.56499999999999995</v>
      </c>
      <c r="T385" s="4">
        <v>1.677</v>
      </c>
      <c r="U385" s="4">
        <v>-9.5980000000000008</v>
      </c>
      <c r="V385" s="4">
        <v>-1.3480000000000001</v>
      </c>
      <c r="W385" s="4">
        <v>4.4560000000000004</v>
      </c>
      <c r="X385" s="4">
        <v>-3.6850000000000001</v>
      </c>
      <c r="Y385" s="4">
        <v>0</v>
      </c>
      <c r="Z385" s="4">
        <v>55.773000000000003</v>
      </c>
      <c r="AA385" s="4">
        <v>38.219000000000001</v>
      </c>
      <c r="AB385" s="4">
        <v>3.9E-2</v>
      </c>
      <c r="AC385" s="4">
        <v>28.187999999999999</v>
      </c>
      <c r="AD385" s="4">
        <v>288.93799999999999</v>
      </c>
      <c r="AE385" s="4">
        <v>56.063000000000002</v>
      </c>
      <c r="AF385" s="4">
        <v>43.625</v>
      </c>
      <c r="AG385">
        <v>0</v>
      </c>
      <c r="AH385" s="4">
        <v>14.692307692307649</v>
      </c>
      <c r="AI385" s="32">
        <v>0.22215277777777778</v>
      </c>
      <c r="AJ385" s="22">
        <f t="shared" si="39"/>
        <v>3.2670299999999999E-2</v>
      </c>
      <c r="AK385" s="21"/>
      <c r="AL385" s="22">
        <f t="shared" si="40"/>
        <v>5.5432758929780404</v>
      </c>
      <c r="AM385" s="23">
        <f t="shared" si="41"/>
        <v>3.1170922097139306</v>
      </c>
      <c r="AN385" s="23">
        <f t="shared" si="42"/>
        <v>21.545010900000001</v>
      </c>
      <c r="AO385" s="23">
        <f t="shared" si="43"/>
        <v>1.5750257414329324E-2</v>
      </c>
      <c r="AP385" s="23">
        <f t="shared" si="44"/>
        <v>0.19929804118960417</v>
      </c>
      <c r="AX385">
        <v>61.34</v>
      </c>
      <c r="AY385">
        <v>4</v>
      </c>
      <c r="AZ385">
        <v>40</v>
      </c>
      <c r="BA385">
        <v>17</v>
      </c>
      <c r="BB385">
        <v>7.68</v>
      </c>
      <c r="BC385">
        <f t="shared" si="38"/>
        <v>51.384518</v>
      </c>
    </row>
    <row r="386" spans="1:55" x14ac:dyDescent="0.25">
      <c r="A386" t="s">
        <v>503</v>
      </c>
      <c r="B386" s="4">
        <v>78.861000000000004</v>
      </c>
      <c r="C386" s="4">
        <v>39.576999999999998</v>
      </c>
      <c r="D386" s="4">
        <v>72.796999999999997</v>
      </c>
      <c r="E386" s="4">
        <v>9.9629999999999992</v>
      </c>
      <c r="F386" s="4">
        <v>-176</v>
      </c>
      <c r="G386" s="4">
        <v>37.5</v>
      </c>
      <c r="H386" s="4">
        <v>2.2810000000000001</v>
      </c>
      <c r="I386" s="4">
        <v>25.5</v>
      </c>
      <c r="J386" s="4">
        <v>916.43799999999999</v>
      </c>
      <c r="K386" s="4">
        <v>2752</v>
      </c>
      <c r="L386" s="4">
        <v>25.75</v>
      </c>
      <c r="M386" s="4">
        <v>40.188000000000002</v>
      </c>
      <c r="N386" s="4">
        <v>2752</v>
      </c>
      <c r="O386" s="4">
        <v>-88.965999999999994</v>
      </c>
      <c r="P386" s="4">
        <v>38</v>
      </c>
      <c r="Q386" s="4">
        <v>0.01</v>
      </c>
      <c r="R386" s="4">
        <v>0.109</v>
      </c>
      <c r="S386" s="4">
        <v>-0.65700000000000003</v>
      </c>
      <c r="T386" s="4">
        <v>1.1779999999999999</v>
      </c>
      <c r="U386" s="4">
        <v>-10.212999999999999</v>
      </c>
      <c r="V386" s="4">
        <v>-1.224</v>
      </c>
      <c r="W386" s="4">
        <v>4.8079999999999998</v>
      </c>
      <c r="X386" s="4">
        <v>-3.63</v>
      </c>
      <c r="Y386" s="4">
        <v>0</v>
      </c>
      <c r="Z386" s="4">
        <v>55.530999999999999</v>
      </c>
      <c r="AA386" s="4">
        <v>38.063000000000002</v>
      </c>
      <c r="AB386" s="4">
        <v>3.9E-2</v>
      </c>
      <c r="AC386" s="4">
        <v>28.187999999999999</v>
      </c>
      <c r="AD386" s="4">
        <v>288.56299999999999</v>
      </c>
      <c r="AE386" s="4">
        <v>56.063000000000002</v>
      </c>
      <c r="AF386" s="4">
        <v>43.625</v>
      </c>
      <c r="AG386">
        <v>0</v>
      </c>
      <c r="AH386" s="4">
        <v>14.730769230769187</v>
      </c>
      <c r="AI386" s="32">
        <v>0.22215277777777778</v>
      </c>
      <c r="AJ386" s="22">
        <f t="shared" si="39"/>
        <v>3.2670299999999999E-2</v>
      </c>
      <c r="AK386" s="21"/>
      <c r="AL386" s="22">
        <f t="shared" si="40"/>
        <v>5.4394095526965609</v>
      </c>
      <c r="AM386" s="23">
        <f t="shared" si="41"/>
        <v>3.2774937042880206</v>
      </c>
      <c r="AN386" s="23">
        <f t="shared" si="42"/>
        <v>21.545010900000001</v>
      </c>
      <c r="AO386" s="23">
        <f t="shared" si="43"/>
        <v>1.8314901099494456E-2</v>
      </c>
      <c r="AP386" s="23">
        <f t="shared" si="44"/>
        <v>0.23175011161339817</v>
      </c>
      <c r="AX386">
        <v>59.09</v>
      </c>
      <c r="AY386">
        <v>4</v>
      </c>
      <c r="AZ386">
        <v>40</v>
      </c>
      <c r="BA386">
        <v>17</v>
      </c>
      <c r="BB386">
        <v>7.7</v>
      </c>
      <c r="BC386">
        <f t="shared" si="38"/>
        <v>49.499693000000001</v>
      </c>
    </row>
    <row r="387" spans="1:55" x14ac:dyDescent="0.25">
      <c r="A387" t="s">
        <v>504</v>
      </c>
      <c r="B387" s="4">
        <v>78.254000000000005</v>
      </c>
      <c r="C387" s="4">
        <v>38.159999999999997</v>
      </c>
      <c r="D387" s="4">
        <v>71.427999999999997</v>
      </c>
      <c r="E387" s="4">
        <v>10.073</v>
      </c>
      <c r="F387" s="4">
        <v>-176</v>
      </c>
      <c r="G387" s="4">
        <v>37.313000000000002</v>
      </c>
      <c r="H387" s="4">
        <v>2.2810000000000001</v>
      </c>
      <c r="I387" s="4">
        <v>25.5</v>
      </c>
      <c r="J387" s="4">
        <v>916.43799999999999</v>
      </c>
      <c r="K387" s="4">
        <v>2752</v>
      </c>
      <c r="L387" s="4">
        <v>25.75</v>
      </c>
      <c r="M387" s="4">
        <v>39.938000000000002</v>
      </c>
      <c r="N387" s="4">
        <v>2752</v>
      </c>
      <c r="O387" s="4">
        <v>-89.055999999999997</v>
      </c>
      <c r="P387" s="4">
        <v>37.75</v>
      </c>
      <c r="Q387" s="4">
        <v>6.0000000000000001E-3</v>
      </c>
      <c r="R387" s="4">
        <v>-5.6000000000000001E-2</v>
      </c>
      <c r="S387" s="4">
        <v>-0.83199999999999996</v>
      </c>
      <c r="T387" s="4">
        <v>1.0329999999999999</v>
      </c>
      <c r="U387" s="4">
        <v>-7.2409999999999997</v>
      </c>
      <c r="V387" s="4">
        <v>-0.86899999999999999</v>
      </c>
      <c r="W387" s="4">
        <v>7.2859999999999996</v>
      </c>
      <c r="X387" s="4">
        <v>-3.2890000000000001</v>
      </c>
      <c r="Y387" s="4">
        <v>0</v>
      </c>
      <c r="Z387" s="4">
        <v>55.203000000000003</v>
      </c>
      <c r="AA387" s="4">
        <v>37.914000000000001</v>
      </c>
      <c r="AB387" s="4">
        <v>3.1E-2</v>
      </c>
      <c r="AC387" s="4">
        <v>28.187999999999999</v>
      </c>
      <c r="AD387" s="4">
        <v>288.93799999999999</v>
      </c>
      <c r="AE387" s="4">
        <v>55.438000000000002</v>
      </c>
      <c r="AF387" s="4">
        <v>43.625</v>
      </c>
      <c r="AG387">
        <v>0</v>
      </c>
      <c r="AH387" s="4">
        <v>14.769230769230726</v>
      </c>
      <c r="AI387" s="32">
        <v>0.22215277777777778</v>
      </c>
      <c r="AJ387" s="22">
        <f t="shared" si="39"/>
        <v>2.5968700000000001E-2</v>
      </c>
      <c r="AK387" s="21"/>
      <c r="AL387" s="22">
        <f t="shared" si="40"/>
        <v>5.40922795081116</v>
      </c>
      <c r="AM387" s="23">
        <f t="shared" si="41"/>
        <v>3.3241033570199705</v>
      </c>
      <c r="AN387" s="23">
        <f t="shared" si="42"/>
        <v>21.3048234</v>
      </c>
      <c r="AO387" s="23">
        <f t="shared" si="43"/>
        <v>2.3719203089090552E-2</v>
      </c>
      <c r="AP387" s="23">
        <f t="shared" si="44"/>
        <v>0.30013418764403405</v>
      </c>
      <c r="AX387">
        <v>59.09</v>
      </c>
      <c r="AY387">
        <v>4</v>
      </c>
      <c r="AZ387">
        <v>40</v>
      </c>
      <c r="BA387">
        <v>17</v>
      </c>
      <c r="BB387">
        <v>7.72</v>
      </c>
      <c r="BC387">
        <f t="shared" ref="BC387:BC450" si="45">AX387*0.8377</f>
        <v>49.499693000000001</v>
      </c>
    </row>
    <row r="388" spans="1:55" x14ac:dyDescent="0.25">
      <c r="A388" t="s">
        <v>505</v>
      </c>
      <c r="B388" s="4">
        <v>76.12</v>
      </c>
      <c r="C388" s="4">
        <v>38.353999999999999</v>
      </c>
      <c r="D388" s="4">
        <v>69.067999999999998</v>
      </c>
      <c r="E388" s="4">
        <v>10.385999999999999</v>
      </c>
      <c r="F388" s="4">
        <v>-176</v>
      </c>
      <c r="G388" s="4">
        <v>37.313000000000002</v>
      </c>
      <c r="H388" s="4">
        <v>2.25</v>
      </c>
      <c r="I388" s="4">
        <v>25.5</v>
      </c>
      <c r="J388" s="4">
        <v>916.40599999999995</v>
      </c>
      <c r="K388" s="4">
        <v>2752</v>
      </c>
      <c r="L388" s="4">
        <v>25.75</v>
      </c>
      <c r="M388" s="4">
        <v>39.938000000000002</v>
      </c>
      <c r="N388" s="4">
        <v>2752</v>
      </c>
      <c r="O388" s="4">
        <v>-89.182000000000002</v>
      </c>
      <c r="P388" s="4">
        <v>37.75</v>
      </c>
      <c r="Q388" s="4">
        <v>0.111</v>
      </c>
      <c r="R388" s="4">
        <v>-1.4E-2</v>
      </c>
      <c r="S388" s="4">
        <v>-1.149</v>
      </c>
      <c r="T388" s="4">
        <v>0.62</v>
      </c>
      <c r="U388" s="4">
        <v>-8.0540000000000003</v>
      </c>
      <c r="V388" s="4">
        <v>-0.66800000000000004</v>
      </c>
      <c r="W388" s="4">
        <v>6.8319999999999999</v>
      </c>
      <c r="X388" s="4">
        <v>-3.1320000000000001</v>
      </c>
      <c r="Y388" s="4">
        <v>0</v>
      </c>
      <c r="Z388" s="4">
        <v>54.859000000000002</v>
      </c>
      <c r="AA388" s="4">
        <v>37.765999999999998</v>
      </c>
      <c r="AB388" s="4">
        <v>3.1E-2</v>
      </c>
      <c r="AC388" s="4">
        <v>28.148</v>
      </c>
      <c r="AD388" s="4">
        <v>288.125</v>
      </c>
      <c r="AE388" s="4">
        <v>55.438000000000002</v>
      </c>
      <c r="AF388" s="4">
        <v>43.625</v>
      </c>
      <c r="AG388">
        <v>0</v>
      </c>
      <c r="AH388" s="4">
        <v>14.807692307692264</v>
      </c>
      <c r="AI388" s="32">
        <v>0.22215277777777778</v>
      </c>
      <c r="AJ388" s="22">
        <f t="shared" ref="AJ388:AJ451" si="46">AB388*0.8377</f>
        <v>2.5968700000000001E-2</v>
      </c>
      <c r="AK388" s="21"/>
      <c r="AL388" s="22">
        <f t="shared" si="40"/>
        <v>5.3232624226824008</v>
      </c>
      <c r="AM388" s="23">
        <f t="shared" si="41"/>
        <v>3.4568605058358002</v>
      </c>
      <c r="AN388" s="23">
        <f t="shared" si="42"/>
        <v>21.3048234</v>
      </c>
      <c r="AO388" s="23">
        <f t="shared" si="43"/>
        <v>3.2756447535294532E-2</v>
      </c>
      <c r="AP388" s="23">
        <f t="shared" si="44"/>
        <v>0.41448819904206152</v>
      </c>
      <c r="AX388">
        <v>56.53</v>
      </c>
      <c r="AY388">
        <v>4</v>
      </c>
      <c r="AZ388">
        <v>40</v>
      </c>
      <c r="BA388">
        <v>17</v>
      </c>
      <c r="BB388">
        <v>7.74</v>
      </c>
      <c r="BC388">
        <f t="shared" si="45"/>
        <v>47.355181000000002</v>
      </c>
    </row>
    <row r="389" spans="1:55" x14ac:dyDescent="0.25">
      <c r="A389" t="s">
        <v>506</v>
      </c>
      <c r="B389" s="4">
        <v>73.634</v>
      </c>
      <c r="C389" s="4">
        <v>39.576999999999998</v>
      </c>
      <c r="D389" s="4">
        <v>66.549000000000007</v>
      </c>
      <c r="E389" s="4">
        <v>10.739000000000001</v>
      </c>
      <c r="F389" s="4">
        <v>-160</v>
      </c>
      <c r="G389" s="4">
        <v>37.188000000000002</v>
      </c>
      <c r="H389" s="4">
        <v>2.2189999999999999</v>
      </c>
      <c r="I389" s="4">
        <v>25.5</v>
      </c>
      <c r="J389" s="4">
        <v>916.40599999999995</v>
      </c>
      <c r="K389" s="4">
        <v>2752</v>
      </c>
      <c r="L389" s="4">
        <v>25.75</v>
      </c>
      <c r="M389" s="4">
        <v>39.813000000000002</v>
      </c>
      <c r="N389" s="4">
        <v>2752</v>
      </c>
      <c r="O389" s="4">
        <v>-89.325999999999993</v>
      </c>
      <c r="P389" s="4">
        <v>37.75</v>
      </c>
      <c r="Q389" s="4">
        <v>0.35899999999999999</v>
      </c>
      <c r="R389" s="4">
        <v>-0.254</v>
      </c>
      <c r="S389" s="4">
        <v>-1.6120000000000001</v>
      </c>
      <c r="T389" s="4">
        <v>0.52200000000000002</v>
      </c>
      <c r="U389" s="4">
        <v>-5.1390000000000002</v>
      </c>
      <c r="V389" s="4">
        <v>-0.32700000000000001</v>
      </c>
      <c r="W389" s="4">
        <v>8.4719999999999995</v>
      </c>
      <c r="X389" s="4">
        <v>-2.6669999999999998</v>
      </c>
      <c r="Y389" s="4">
        <v>0</v>
      </c>
      <c r="Z389" s="4">
        <v>54.539000000000001</v>
      </c>
      <c r="AA389" s="4">
        <v>37.616999999999997</v>
      </c>
      <c r="AB389" s="4">
        <v>2.3E-2</v>
      </c>
      <c r="AC389" s="4">
        <v>28.148</v>
      </c>
      <c r="AD389" s="4">
        <v>287.56299999999999</v>
      </c>
      <c r="AE389" s="4">
        <v>55</v>
      </c>
      <c r="AF389" s="4">
        <v>43.625</v>
      </c>
      <c r="AG389">
        <v>0</v>
      </c>
      <c r="AH389" s="4">
        <v>14.846153846153802</v>
      </c>
      <c r="AI389" s="32">
        <v>0.22215277777777778</v>
      </c>
      <c r="AJ389" s="22">
        <f t="shared" si="46"/>
        <v>1.9267099999999999E-2</v>
      </c>
      <c r="AK389" s="21"/>
      <c r="AL389" s="22">
        <f t="shared" si="40"/>
        <v>5.3028638227874403</v>
      </c>
      <c r="AM389" s="23">
        <f t="shared" si="41"/>
        <v>3.4883622021649803</v>
      </c>
      <c r="AN389" s="23">
        <f t="shared" si="42"/>
        <v>21.136500000000002</v>
      </c>
      <c r="AO389" s="23">
        <f t="shared" si="43"/>
        <v>4.6690823533470878E-2</v>
      </c>
      <c r="AP389" s="23">
        <f t="shared" si="44"/>
        <v>0.59080873581687177</v>
      </c>
      <c r="AX389">
        <v>56.53</v>
      </c>
      <c r="AY389">
        <v>4</v>
      </c>
      <c r="AZ389">
        <v>40</v>
      </c>
      <c r="BA389">
        <v>17</v>
      </c>
      <c r="BB389">
        <v>7.76</v>
      </c>
      <c r="BC389">
        <f t="shared" si="45"/>
        <v>47.355181000000002</v>
      </c>
    </row>
    <row r="390" spans="1:55" x14ac:dyDescent="0.25">
      <c r="A390" t="s">
        <v>507</v>
      </c>
      <c r="B390" s="4">
        <v>71.606999999999999</v>
      </c>
      <c r="C390" s="4">
        <v>41.15</v>
      </c>
      <c r="D390" s="4">
        <v>65.040999999999997</v>
      </c>
      <c r="E390" s="4">
        <v>10.849</v>
      </c>
      <c r="F390" s="4">
        <v>-160</v>
      </c>
      <c r="G390" s="4">
        <v>37.063000000000002</v>
      </c>
      <c r="H390" s="4">
        <v>2.2189999999999999</v>
      </c>
      <c r="I390" s="4">
        <v>25.5</v>
      </c>
      <c r="J390" s="4">
        <v>916.375</v>
      </c>
      <c r="K390" s="4">
        <v>2753</v>
      </c>
      <c r="L390" s="4">
        <v>25.75</v>
      </c>
      <c r="M390" s="4">
        <v>39.688000000000002</v>
      </c>
      <c r="N390" s="4">
        <v>2752</v>
      </c>
      <c r="O390" s="4">
        <v>-89.52</v>
      </c>
      <c r="P390" s="4">
        <v>37.75</v>
      </c>
      <c r="Q390" s="4">
        <v>0.17899999999999999</v>
      </c>
      <c r="R390" s="4">
        <v>-0.111</v>
      </c>
      <c r="S390" s="4">
        <v>-1.589</v>
      </c>
      <c r="T390" s="4">
        <v>0.26</v>
      </c>
      <c r="U390" s="4">
        <v>-5.1230000000000002</v>
      </c>
      <c r="V390" s="4">
        <v>-0.51600000000000001</v>
      </c>
      <c r="W390" s="4">
        <v>-0.69</v>
      </c>
      <c r="X390" s="4">
        <v>-4.2519999999999998</v>
      </c>
      <c r="Y390" s="4">
        <v>0</v>
      </c>
      <c r="Z390" s="4">
        <v>54.280999999999999</v>
      </c>
      <c r="AA390" s="4">
        <v>37.476999999999997</v>
      </c>
      <c r="AB390" s="4">
        <v>2.3E-2</v>
      </c>
      <c r="AC390" s="4">
        <v>28.164000000000001</v>
      </c>
      <c r="AD390" s="4">
        <v>287.81299999999999</v>
      </c>
      <c r="AE390" s="4">
        <v>55</v>
      </c>
      <c r="AF390" s="4">
        <v>43.625</v>
      </c>
      <c r="AG390">
        <v>0</v>
      </c>
      <c r="AH390" s="4">
        <v>14.884615384615341</v>
      </c>
      <c r="AI390" s="32">
        <v>0.22215277777777778</v>
      </c>
      <c r="AJ390" s="22">
        <f t="shared" si="46"/>
        <v>1.9267099999999999E-2</v>
      </c>
      <c r="AK390" s="21"/>
      <c r="AL390" s="22">
        <f t="shared" si="40"/>
        <v>5.2483287904151998</v>
      </c>
      <c r="AM390" s="23">
        <f t="shared" si="41"/>
        <v>3.5725810229634001</v>
      </c>
      <c r="AN390" s="23">
        <f t="shared" si="42"/>
        <v>21.136500000000002</v>
      </c>
      <c r="AO390" s="23">
        <f t="shared" si="43"/>
        <v>4.6024639326727797E-2</v>
      </c>
      <c r="AP390" s="23">
        <f t="shared" si="44"/>
        <v>0.58237908263834304</v>
      </c>
      <c r="AX390">
        <v>53.86</v>
      </c>
      <c r="AY390">
        <v>4</v>
      </c>
      <c r="AZ390">
        <v>40</v>
      </c>
      <c r="BA390">
        <v>17</v>
      </c>
      <c r="BB390">
        <v>7.78</v>
      </c>
      <c r="BC390">
        <f t="shared" si="45"/>
        <v>45.118521999999999</v>
      </c>
    </row>
    <row r="391" spans="1:55" x14ac:dyDescent="0.25">
      <c r="A391" t="s">
        <v>508</v>
      </c>
      <c r="B391" s="4">
        <v>70.594999999999999</v>
      </c>
      <c r="C391" s="4">
        <v>42.381</v>
      </c>
      <c r="D391" s="4">
        <v>64.177000000000007</v>
      </c>
      <c r="E391" s="4">
        <v>10.826000000000001</v>
      </c>
      <c r="F391" s="4">
        <v>-144</v>
      </c>
      <c r="G391" s="4">
        <v>37</v>
      </c>
      <c r="H391" s="4">
        <v>2.2189999999999999</v>
      </c>
      <c r="I391" s="4">
        <v>25.5</v>
      </c>
      <c r="J391" s="4">
        <v>916.40599999999995</v>
      </c>
      <c r="K391" s="4">
        <v>2752</v>
      </c>
      <c r="L391" s="4">
        <v>25.75</v>
      </c>
      <c r="M391" s="4">
        <v>39.625</v>
      </c>
      <c r="N391" s="4">
        <v>2752</v>
      </c>
      <c r="O391" s="4">
        <v>-89.659000000000006</v>
      </c>
      <c r="P391" s="4">
        <v>37.75</v>
      </c>
      <c r="Q391" s="4">
        <v>4.7E-2</v>
      </c>
      <c r="R391" s="4">
        <v>-0.20200000000000001</v>
      </c>
      <c r="S391" s="4">
        <v>-1.643</v>
      </c>
      <c r="T391" s="4">
        <v>0.25900000000000001</v>
      </c>
      <c r="U391" s="4">
        <v>-1.5429999999999999</v>
      </c>
      <c r="V391" s="4">
        <v>-0.90700000000000003</v>
      </c>
      <c r="W391" s="4">
        <v>-8.6620000000000008</v>
      </c>
      <c r="X391" s="4">
        <v>-4.2850000000000001</v>
      </c>
      <c r="Y391" s="4">
        <v>0</v>
      </c>
      <c r="Z391" s="4">
        <v>54.085999999999999</v>
      </c>
      <c r="AA391" s="4">
        <v>37.32</v>
      </c>
      <c r="AB391" s="4">
        <v>1.6E-2</v>
      </c>
      <c r="AC391" s="4">
        <v>28.164000000000001</v>
      </c>
      <c r="AD391" s="4">
        <v>287.625</v>
      </c>
      <c r="AE391" s="4">
        <v>54.375</v>
      </c>
      <c r="AF391" s="4">
        <v>43.625</v>
      </c>
      <c r="AG391">
        <v>0</v>
      </c>
      <c r="AH391" s="4">
        <v>14.923076923076879</v>
      </c>
      <c r="AI391" s="32">
        <v>0.22215277777777778</v>
      </c>
      <c r="AJ391" s="22">
        <f t="shared" si="46"/>
        <v>1.3403200000000001E-2</v>
      </c>
      <c r="AK391" s="21"/>
      <c r="AL391" s="22">
        <f t="shared" ref="AL391:AL454" si="47">(63.444*T391+1583.2)*0.00328083</f>
        <v>5.2481206414366808</v>
      </c>
      <c r="AM391" s="23">
        <f t="shared" ref="AM391:AM454" si="48">(-97.977*T391+1114.4)*0.00328083</f>
        <v>3.5729024688443105</v>
      </c>
      <c r="AN391" s="23">
        <f t="shared" ref="AN391:AN454" si="49">AE391*38.43/100</f>
        <v>20.896312500000001</v>
      </c>
      <c r="AO391" s="23">
        <f t="shared" ref="AO391:AO454" si="50">(2*$AS$2*9.81*-S391)/($AS$5*$AS$7*((AN391*$AS$6)^2))</f>
        <v>4.8689004960744527E-2</v>
      </c>
      <c r="AP391" s="23">
        <f t="shared" ref="AP391:AP454" si="51">AO391/$AS$9</f>
        <v>0.61609299841151222</v>
      </c>
      <c r="AX391">
        <v>53.86</v>
      </c>
      <c r="AY391">
        <v>4</v>
      </c>
      <c r="AZ391">
        <v>40</v>
      </c>
      <c r="BA391">
        <v>17</v>
      </c>
      <c r="BB391">
        <v>7.8</v>
      </c>
      <c r="BC391">
        <f t="shared" si="45"/>
        <v>45.118521999999999</v>
      </c>
    </row>
    <row r="392" spans="1:55" x14ac:dyDescent="0.25">
      <c r="A392" t="s">
        <v>509</v>
      </c>
      <c r="B392" s="4">
        <v>70.201999999999998</v>
      </c>
      <c r="C392" s="4">
        <v>43.238999999999997</v>
      </c>
      <c r="D392" s="4">
        <v>63.726999999999997</v>
      </c>
      <c r="E392" s="4">
        <v>10.651999999999999</v>
      </c>
      <c r="F392" s="4">
        <v>-144</v>
      </c>
      <c r="G392" s="4">
        <v>37</v>
      </c>
      <c r="H392" s="4">
        <v>2.2189999999999999</v>
      </c>
      <c r="I392" s="4">
        <v>25.5</v>
      </c>
      <c r="J392" s="4">
        <v>916.40599999999995</v>
      </c>
      <c r="K392" s="4">
        <v>2753</v>
      </c>
      <c r="L392" s="4">
        <v>25.75</v>
      </c>
      <c r="M392" s="4">
        <v>39.625</v>
      </c>
      <c r="N392" s="4">
        <v>2752</v>
      </c>
      <c r="O392" s="4">
        <v>-89.826999999999998</v>
      </c>
      <c r="P392" s="4">
        <v>37.438000000000002</v>
      </c>
      <c r="Q392" s="4">
        <v>-4.5999999999999999E-2</v>
      </c>
      <c r="R392" s="4">
        <v>-8.6999999999999994E-2</v>
      </c>
      <c r="S392" s="4">
        <v>-0.75600000000000001</v>
      </c>
      <c r="T392" s="4">
        <v>0.22</v>
      </c>
      <c r="U392" s="4">
        <v>-2.2999999999999998</v>
      </c>
      <c r="V392" s="4">
        <v>-1.105</v>
      </c>
      <c r="W392" s="4">
        <v>-8.9890000000000008</v>
      </c>
      <c r="X392" s="4">
        <v>-4.5880000000000001</v>
      </c>
      <c r="Y392" s="4">
        <v>0</v>
      </c>
      <c r="Z392" s="4">
        <v>53.921999999999997</v>
      </c>
      <c r="AA392" s="4">
        <v>37.18</v>
      </c>
      <c r="AB392" s="4">
        <v>1.6E-2</v>
      </c>
      <c r="AC392" s="4">
        <v>28.164000000000001</v>
      </c>
      <c r="AD392" s="4">
        <v>286.93799999999999</v>
      </c>
      <c r="AE392" s="4">
        <v>54.375</v>
      </c>
      <c r="AF392" s="4">
        <v>43.625</v>
      </c>
      <c r="AG392">
        <v>0</v>
      </c>
      <c r="AH392" s="4">
        <v>14.961538461538417</v>
      </c>
      <c r="AI392" s="32">
        <v>0.22215277777777778</v>
      </c>
      <c r="AJ392" s="22">
        <f t="shared" si="46"/>
        <v>1.3403200000000001E-2</v>
      </c>
      <c r="AK392" s="21"/>
      <c r="AL392" s="22">
        <f t="shared" si="47"/>
        <v>5.2400028312744</v>
      </c>
      <c r="AM392" s="23">
        <f t="shared" si="48"/>
        <v>3.5854388581998005</v>
      </c>
      <c r="AN392" s="23">
        <f t="shared" si="49"/>
        <v>20.896312500000001</v>
      </c>
      <c r="AO392" s="23">
        <f t="shared" si="50"/>
        <v>2.2403461807865409E-2</v>
      </c>
      <c r="AP392" s="23">
        <f t="shared" si="51"/>
        <v>0.28348527498423814</v>
      </c>
      <c r="AX392">
        <v>51.24</v>
      </c>
      <c r="AY392">
        <v>4</v>
      </c>
      <c r="AZ392">
        <v>40</v>
      </c>
      <c r="BA392">
        <v>17</v>
      </c>
      <c r="BB392">
        <v>7.82</v>
      </c>
      <c r="BC392">
        <f t="shared" si="45"/>
        <v>42.923748000000003</v>
      </c>
    </row>
    <row r="393" spans="1:55" x14ac:dyDescent="0.25">
      <c r="A393" t="s">
        <v>510</v>
      </c>
      <c r="B393" s="4">
        <v>70.122</v>
      </c>
      <c r="C393" s="4">
        <v>43.658999999999999</v>
      </c>
      <c r="D393" s="4">
        <v>63.557000000000002</v>
      </c>
      <c r="E393" s="4">
        <v>10.253</v>
      </c>
      <c r="F393" s="4">
        <v>-144</v>
      </c>
      <c r="G393" s="4">
        <v>36.938000000000002</v>
      </c>
      <c r="H393" s="4">
        <v>2.2189999999999999</v>
      </c>
      <c r="I393" s="4">
        <v>25.5</v>
      </c>
      <c r="J393" s="4">
        <v>916.40599999999995</v>
      </c>
      <c r="K393" s="4">
        <v>2753</v>
      </c>
      <c r="L393" s="4">
        <v>25.75</v>
      </c>
      <c r="M393" s="4">
        <v>39.563000000000002</v>
      </c>
      <c r="N393" s="4">
        <v>2752</v>
      </c>
      <c r="O393" s="4">
        <v>-89.933000000000007</v>
      </c>
      <c r="P393" s="4">
        <v>37.438000000000002</v>
      </c>
      <c r="Q393" s="4">
        <v>-7.5999999999999998E-2</v>
      </c>
      <c r="R393" s="4">
        <v>0.03</v>
      </c>
      <c r="S393" s="4">
        <v>-0.52300000000000002</v>
      </c>
      <c r="T393" s="4">
        <v>0.36499999999999999</v>
      </c>
      <c r="U393" s="4">
        <v>4.1050000000000004</v>
      </c>
      <c r="V393" s="4">
        <v>-1.0069999999999999</v>
      </c>
      <c r="W393" s="4">
        <v>-1.522</v>
      </c>
      <c r="X393" s="4">
        <v>-3.3420000000000001</v>
      </c>
      <c r="Y393" s="4">
        <v>0</v>
      </c>
      <c r="Z393" s="4">
        <v>53.726999999999997</v>
      </c>
      <c r="AA393" s="4">
        <v>37.039000000000001</v>
      </c>
      <c r="AB393" s="4">
        <v>1.6E-2</v>
      </c>
      <c r="AC393" s="4">
        <v>28.155999999999999</v>
      </c>
      <c r="AD393" s="4">
        <v>287.06299999999999</v>
      </c>
      <c r="AE393" s="4">
        <v>54.188000000000002</v>
      </c>
      <c r="AF393" s="4">
        <v>43.625</v>
      </c>
      <c r="AG393">
        <v>0</v>
      </c>
      <c r="AH393" s="4">
        <v>14.999999999999956</v>
      </c>
      <c r="AI393" s="32">
        <v>0.22216435185185188</v>
      </c>
      <c r="AJ393" s="22">
        <f t="shared" si="46"/>
        <v>1.3403200000000001E-2</v>
      </c>
      <c r="AK393" s="21"/>
      <c r="AL393" s="22">
        <f t="shared" si="47"/>
        <v>5.2701844331598009</v>
      </c>
      <c r="AM393" s="23">
        <f t="shared" si="48"/>
        <v>3.538829205467851</v>
      </c>
      <c r="AN393" s="23">
        <f t="shared" si="49"/>
        <v>20.824448400000001</v>
      </c>
      <c r="AO393" s="23">
        <f t="shared" si="50"/>
        <v>1.5605846117572127E-2</v>
      </c>
      <c r="AP393" s="23">
        <f t="shared" si="51"/>
        <v>0.19747071305062561</v>
      </c>
      <c r="AX393">
        <v>51.24</v>
      </c>
      <c r="AY393">
        <v>4</v>
      </c>
      <c r="AZ393">
        <v>40</v>
      </c>
      <c r="BA393">
        <v>17</v>
      </c>
      <c r="BB393">
        <v>7.84</v>
      </c>
      <c r="BC393">
        <f t="shared" si="45"/>
        <v>42.923748000000003</v>
      </c>
    </row>
    <row r="394" spans="1:55" x14ac:dyDescent="0.25">
      <c r="A394" t="s">
        <v>511</v>
      </c>
      <c r="B394" s="4">
        <v>70.019000000000005</v>
      </c>
      <c r="C394" s="4">
        <v>43.682000000000002</v>
      </c>
      <c r="D394" s="4">
        <v>63.476999999999997</v>
      </c>
      <c r="E394" s="4">
        <v>9.657</v>
      </c>
      <c r="F394" s="4">
        <v>-144</v>
      </c>
      <c r="G394" s="4">
        <v>36.938000000000002</v>
      </c>
      <c r="H394" s="4">
        <v>2.2189999999999999</v>
      </c>
      <c r="I394" s="4">
        <v>25.5</v>
      </c>
      <c r="J394" s="4">
        <v>916.40599999999995</v>
      </c>
      <c r="K394" s="4">
        <v>2753</v>
      </c>
      <c r="L394" s="4">
        <v>25.75</v>
      </c>
      <c r="M394" s="4">
        <v>39.563000000000002</v>
      </c>
      <c r="N394" s="4">
        <v>2752</v>
      </c>
      <c r="O394" s="4">
        <v>-90.048000000000002</v>
      </c>
      <c r="P394" s="4">
        <v>37.438000000000002</v>
      </c>
      <c r="Q394" s="4">
        <v>-7.5999999999999998E-2</v>
      </c>
      <c r="R394" s="4">
        <v>1.7999999999999999E-2</v>
      </c>
      <c r="S394" s="4">
        <v>-0.39200000000000002</v>
      </c>
      <c r="T394" s="4">
        <v>0.377</v>
      </c>
      <c r="U394" s="4">
        <v>1.3480000000000001</v>
      </c>
      <c r="V394" s="4">
        <v>-1.1160000000000001</v>
      </c>
      <c r="W394" s="4">
        <v>-0.51200000000000001</v>
      </c>
      <c r="X394" s="4">
        <v>-3.5529999999999999</v>
      </c>
      <c r="Y394" s="4">
        <v>0</v>
      </c>
      <c r="Z394" s="4">
        <v>53.5</v>
      </c>
      <c r="AA394" s="4">
        <v>36.898000000000003</v>
      </c>
      <c r="AB394" s="4">
        <v>1.6E-2</v>
      </c>
      <c r="AC394" s="4">
        <v>28.155999999999999</v>
      </c>
      <c r="AD394" s="4">
        <v>286.68799999999999</v>
      </c>
      <c r="AE394" s="4">
        <v>54.188000000000002</v>
      </c>
      <c r="AF394" s="4">
        <v>43.625</v>
      </c>
      <c r="AG394">
        <v>0</v>
      </c>
      <c r="AH394" s="4">
        <v>15.038461538461494</v>
      </c>
      <c r="AI394" s="32">
        <v>0.22216435185185188</v>
      </c>
      <c r="AJ394" s="22">
        <f t="shared" si="46"/>
        <v>1.3403200000000001E-2</v>
      </c>
      <c r="AK394" s="21"/>
      <c r="AL394" s="22">
        <f t="shared" si="47"/>
        <v>5.2726822209020403</v>
      </c>
      <c r="AM394" s="23">
        <f t="shared" si="48"/>
        <v>3.5349718548969302</v>
      </c>
      <c r="AN394" s="23">
        <f t="shared" si="49"/>
        <v>20.824448400000001</v>
      </c>
      <c r="AO394" s="23">
        <f t="shared" si="50"/>
        <v>1.1696924814700332E-2</v>
      </c>
      <c r="AP394" s="23">
        <f t="shared" si="51"/>
        <v>0.1480086415216926</v>
      </c>
      <c r="AX394">
        <v>48.7</v>
      </c>
      <c r="AY394">
        <v>4</v>
      </c>
      <c r="AZ394">
        <v>40</v>
      </c>
      <c r="BA394">
        <v>17</v>
      </c>
      <c r="BB394">
        <v>7.86</v>
      </c>
      <c r="BC394">
        <f t="shared" si="45"/>
        <v>40.795990000000003</v>
      </c>
    </row>
    <row r="395" spans="1:55" x14ac:dyDescent="0.25">
      <c r="A395" t="s">
        <v>512</v>
      </c>
      <c r="B395" s="4">
        <v>69.983999999999995</v>
      </c>
      <c r="C395" s="4">
        <v>43.179000000000002</v>
      </c>
      <c r="D395" s="4">
        <v>63.313000000000002</v>
      </c>
      <c r="E395" s="4">
        <v>9.1240000000000006</v>
      </c>
      <c r="F395" s="4">
        <v>-128</v>
      </c>
      <c r="G395" s="4">
        <v>37</v>
      </c>
      <c r="H395" s="4">
        <v>2.2189999999999999</v>
      </c>
      <c r="I395" s="4">
        <v>25.5</v>
      </c>
      <c r="J395" s="4">
        <v>916.40599999999995</v>
      </c>
      <c r="K395" s="4">
        <v>2753</v>
      </c>
      <c r="L395" s="4">
        <v>25.75</v>
      </c>
      <c r="M395" s="4">
        <v>39.625</v>
      </c>
      <c r="N395" s="4">
        <v>2752</v>
      </c>
      <c r="O395" s="4">
        <v>-90.14</v>
      </c>
      <c r="P395" s="4">
        <v>37.438000000000002</v>
      </c>
      <c r="Q395" s="4">
        <v>0.107</v>
      </c>
      <c r="R395" s="4">
        <v>4.2000000000000003E-2</v>
      </c>
      <c r="S395" s="4">
        <v>-0.42399999999999999</v>
      </c>
      <c r="T395" s="4">
        <v>0.70399999999999996</v>
      </c>
      <c r="U395" s="4">
        <v>7.1109999999999998</v>
      </c>
      <c r="V395" s="4">
        <v>-0.99</v>
      </c>
      <c r="W395" s="4">
        <v>2.4319999999999999</v>
      </c>
      <c r="X395" s="4">
        <v>-2.5030000000000001</v>
      </c>
      <c r="Y395" s="4">
        <v>0</v>
      </c>
      <c r="Z395" s="4">
        <v>53.241999999999997</v>
      </c>
      <c r="AA395" s="4">
        <v>36.75</v>
      </c>
      <c r="AB395" s="4">
        <v>8.0000000000000002E-3</v>
      </c>
      <c r="AC395" s="4">
        <v>28.164000000000001</v>
      </c>
      <c r="AD395" s="4">
        <v>286.18799999999999</v>
      </c>
      <c r="AE395" s="4">
        <v>54.188000000000002</v>
      </c>
      <c r="AF395" s="4">
        <v>43.625</v>
      </c>
      <c r="AG395">
        <v>0</v>
      </c>
      <c r="AH395" s="4">
        <v>15.076923076923032</v>
      </c>
      <c r="AI395" s="32">
        <v>0.22216435185185188</v>
      </c>
      <c r="AJ395" s="22">
        <f t="shared" si="46"/>
        <v>6.7016000000000003E-3</v>
      </c>
      <c r="AK395" s="21"/>
      <c r="AL395" s="22">
        <f t="shared" si="47"/>
        <v>5.3407469368780802</v>
      </c>
      <c r="AM395" s="23">
        <f t="shared" si="48"/>
        <v>3.4298590518393608</v>
      </c>
      <c r="AN395" s="23">
        <f t="shared" si="49"/>
        <v>20.824448400000001</v>
      </c>
      <c r="AO395" s="23">
        <f t="shared" si="50"/>
        <v>1.2651775819981993E-2</v>
      </c>
      <c r="AP395" s="23">
        <f t="shared" si="51"/>
        <v>0.16009097960509611</v>
      </c>
      <c r="AX395">
        <v>48.7</v>
      </c>
      <c r="AY395">
        <v>4</v>
      </c>
      <c r="AZ395">
        <v>40</v>
      </c>
      <c r="BA395">
        <v>17</v>
      </c>
      <c r="BB395">
        <v>7.88</v>
      </c>
      <c r="BC395">
        <f t="shared" si="45"/>
        <v>40.795990000000003</v>
      </c>
    </row>
    <row r="396" spans="1:55" x14ac:dyDescent="0.25">
      <c r="A396" t="s">
        <v>513</v>
      </c>
      <c r="B396" s="4">
        <v>69.885000000000005</v>
      </c>
      <c r="C396" s="4">
        <v>42.298000000000002</v>
      </c>
      <c r="D396" s="4">
        <v>63.076000000000001</v>
      </c>
      <c r="E396" s="4">
        <v>8.5389999999999997</v>
      </c>
      <c r="F396" s="4">
        <v>-128</v>
      </c>
      <c r="G396" s="4">
        <v>37.063000000000002</v>
      </c>
      <c r="H396" s="4">
        <v>2.2189999999999999</v>
      </c>
      <c r="I396" s="4">
        <v>25.5</v>
      </c>
      <c r="J396" s="4">
        <v>916.40599999999995</v>
      </c>
      <c r="K396" s="4">
        <v>2753</v>
      </c>
      <c r="L396" s="4">
        <v>25.75</v>
      </c>
      <c r="M396" s="4">
        <v>39.625</v>
      </c>
      <c r="N396" s="4">
        <v>2752</v>
      </c>
      <c r="O396" s="4">
        <v>-90.212000000000003</v>
      </c>
      <c r="P396" s="4">
        <v>37.438000000000002</v>
      </c>
      <c r="Q396" s="4">
        <v>3.7999999999999999E-2</v>
      </c>
      <c r="R396" s="4">
        <v>-8.3000000000000004E-2</v>
      </c>
      <c r="S396" s="4">
        <v>-0.39300000000000002</v>
      </c>
      <c r="T396" s="4">
        <v>0.84199999999999997</v>
      </c>
      <c r="U396" s="4">
        <v>5.0019999999999998</v>
      </c>
      <c r="V396" s="4">
        <v>-0.83399999999999996</v>
      </c>
      <c r="W396" s="4">
        <v>3.641</v>
      </c>
      <c r="X396" s="4">
        <v>-2.7690000000000001</v>
      </c>
      <c r="Y396" s="4">
        <v>0</v>
      </c>
      <c r="Z396" s="4">
        <v>52.991999999999997</v>
      </c>
      <c r="AA396" s="4">
        <v>36.609000000000002</v>
      </c>
      <c r="AB396" s="4">
        <v>8.0000000000000002E-3</v>
      </c>
      <c r="AC396" s="4">
        <v>28.164000000000001</v>
      </c>
      <c r="AD396" s="4">
        <v>286.18799999999999</v>
      </c>
      <c r="AE396" s="4">
        <v>53.563000000000002</v>
      </c>
      <c r="AF396" s="4">
        <v>43.625</v>
      </c>
      <c r="AG396">
        <v>0</v>
      </c>
      <c r="AH396" s="4">
        <v>15.115384615384571</v>
      </c>
      <c r="AI396" s="32">
        <v>0.22216435185185188</v>
      </c>
      <c r="AJ396" s="22">
        <f t="shared" si="46"/>
        <v>6.7016000000000003E-3</v>
      </c>
      <c r="AK396" s="21"/>
      <c r="AL396" s="22">
        <f t="shared" si="47"/>
        <v>5.3694714959138405</v>
      </c>
      <c r="AM396" s="23">
        <f t="shared" si="48"/>
        <v>3.3854995202737803</v>
      </c>
      <c r="AN396" s="23">
        <f t="shared" si="49"/>
        <v>20.5842609</v>
      </c>
      <c r="AO396" s="23">
        <f t="shared" si="50"/>
        <v>1.200202810208085E-2</v>
      </c>
      <c r="AP396" s="23">
        <f t="shared" si="51"/>
        <v>0.15186930779119279</v>
      </c>
      <c r="AX396">
        <v>46.11</v>
      </c>
      <c r="AY396">
        <v>4</v>
      </c>
      <c r="AZ396">
        <v>40</v>
      </c>
      <c r="BA396">
        <v>17</v>
      </c>
      <c r="BB396">
        <v>7.9</v>
      </c>
      <c r="BC396">
        <f t="shared" si="45"/>
        <v>38.626347000000003</v>
      </c>
    </row>
    <row r="397" spans="1:55" x14ac:dyDescent="0.25">
      <c r="A397" t="s">
        <v>514</v>
      </c>
      <c r="B397" s="4">
        <v>69.400000000000006</v>
      </c>
      <c r="C397" s="4">
        <v>41.472000000000001</v>
      </c>
      <c r="D397" s="4">
        <v>62.570999999999998</v>
      </c>
      <c r="E397" s="4">
        <v>7.9720000000000004</v>
      </c>
      <c r="F397" s="4">
        <v>-128</v>
      </c>
      <c r="G397" s="4">
        <v>37.063000000000002</v>
      </c>
      <c r="H397" s="4">
        <v>2.2189999999999999</v>
      </c>
      <c r="I397" s="4">
        <v>25.5</v>
      </c>
      <c r="J397" s="4">
        <v>916.375</v>
      </c>
      <c r="K397" s="4">
        <v>2753</v>
      </c>
      <c r="L397" s="4">
        <v>25.75</v>
      </c>
      <c r="M397" s="4">
        <v>39.688000000000002</v>
      </c>
      <c r="N397" s="4">
        <v>2752</v>
      </c>
      <c r="O397" s="4">
        <v>-90.325999999999993</v>
      </c>
      <c r="P397" s="4">
        <v>37.063000000000002</v>
      </c>
      <c r="Q397" s="4">
        <v>4.0000000000000001E-3</v>
      </c>
      <c r="R397" s="4">
        <v>4.3999999999999997E-2</v>
      </c>
      <c r="S397" s="4">
        <v>-0.71499999999999997</v>
      </c>
      <c r="T397" s="4">
        <v>1.2849999999999999</v>
      </c>
      <c r="U397" s="4">
        <v>10.183</v>
      </c>
      <c r="V397" s="4">
        <v>-0.59399999999999997</v>
      </c>
      <c r="W397" s="4">
        <v>6.4859999999999998</v>
      </c>
      <c r="X397" s="4">
        <v>-2.4039999999999999</v>
      </c>
      <c r="Y397" s="4">
        <v>0</v>
      </c>
      <c r="Z397" s="4">
        <v>52.991999999999997</v>
      </c>
      <c r="AA397" s="4">
        <v>36.609000000000002</v>
      </c>
      <c r="AB397" s="4">
        <v>8.0000000000000002E-3</v>
      </c>
      <c r="AC397" s="4">
        <v>28.164000000000001</v>
      </c>
      <c r="AD397" s="4">
        <v>285.75</v>
      </c>
      <c r="AE397" s="4">
        <v>53.563000000000002</v>
      </c>
      <c r="AF397" s="4">
        <v>43</v>
      </c>
      <c r="AG397">
        <v>0</v>
      </c>
      <c r="AH397" s="4">
        <v>15.153846153846109</v>
      </c>
      <c r="AI397" s="32">
        <v>0.22216435185185188</v>
      </c>
      <c r="AJ397" s="22">
        <f t="shared" si="46"/>
        <v>6.7016000000000003E-3</v>
      </c>
      <c r="AK397" s="21"/>
      <c r="AL397" s="22">
        <f t="shared" si="47"/>
        <v>5.461681493398201</v>
      </c>
      <c r="AM397" s="23">
        <f t="shared" si="48"/>
        <v>3.2430989950306506</v>
      </c>
      <c r="AN397" s="23">
        <f t="shared" si="49"/>
        <v>20.5842609</v>
      </c>
      <c r="AO397" s="23">
        <f t="shared" si="50"/>
        <v>2.1835750872742511E-2</v>
      </c>
      <c r="AP397" s="23">
        <f t="shared" si="51"/>
        <v>0.27630166684657204</v>
      </c>
      <c r="AX397">
        <v>46.11</v>
      </c>
      <c r="AY397">
        <v>4</v>
      </c>
      <c r="AZ397">
        <v>40</v>
      </c>
      <c r="BA397">
        <v>17</v>
      </c>
      <c r="BB397">
        <v>7.92</v>
      </c>
      <c r="BC397">
        <f t="shared" si="45"/>
        <v>38.626347000000003</v>
      </c>
    </row>
    <row r="398" spans="1:55" x14ac:dyDescent="0.25">
      <c r="A398" t="s">
        <v>515</v>
      </c>
      <c r="B398" s="4">
        <v>68.125</v>
      </c>
      <c r="C398" s="4">
        <v>41.085000000000001</v>
      </c>
      <c r="D398" s="4">
        <v>61.865000000000002</v>
      </c>
      <c r="E398" s="4">
        <v>7.5609999999999999</v>
      </c>
      <c r="F398" s="4">
        <v>-112</v>
      </c>
      <c r="G398" s="4">
        <v>37.125</v>
      </c>
      <c r="H398" s="4">
        <v>2.2189999999999999</v>
      </c>
      <c r="I398" s="4">
        <v>25.5</v>
      </c>
      <c r="J398" s="4">
        <v>916.375</v>
      </c>
      <c r="K398" s="4">
        <v>2753</v>
      </c>
      <c r="L398" s="4">
        <v>25.75</v>
      </c>
      <c r="M398" s="4">
        <v>39.75</v>
      </c>
      <c r="N398" s="4">
        <v>2752</v>
      </c>
      <c r="O398" s="4">
        <v>-90.429000000000002</v>
      </c>
      <c r="P398" s="4">
        <v>37.063000000000002</v>
      </c>
      <c r="Q398" s="4">
        <v>0.23799999999999999</v>
      </c>
      <c r="R398" s="4">
        <v>-4.8000000000000001E-2</v>
      </c>
      <c r="S398" s="4">
        <v>-0.97</v>
      </c>
      <c r="T398" s="4">
        <v>1.4490000000000001</v>
      </c>
      <c r="U398" s="4">
        <v>5.6059999999999999</v>
      </c>
      <c r="V398" s="4">
        <v>-0.57499999999999996</v>
      </c>
      <c r="W398" s="4">
        <v>2.2160000000000002</v>
      </c>
      <c r="X398" s="4">
        <v>-2.2130000000000001</v>
      </c>
      <c r="Y398" s="4">
        <v>0</v>
      </c>
      <c r="Z398" s="4">
        <v>52.780999999999999</v>
      </c>
      <c r="AA398" s="4">
        <v>36.469000000000001</v>
      </c>
      <c r="AB398" s="4">
        <v>8.0000000000000002E-3</v>
      </c>
      <c r="AC398" s="4">
        <v>28.140999999999998</v>
      </c>
      <c r="AD398" s="4">
        <v>285.31299999999999</v>
      </c>
      <c r="AE398" s="4">
        <v>53</v>
      </c>
      <c r="AF398" s="4">
        <v>43</v>
      </c>
      <c r="AG398">
        <v>0</v>
      </c>
      <c r="AH398" s="4">
        <v>15.192307692307647</v>
      </c>
      <c r="AI398" s="32">
        <v>0.22216435185185188</v>
      </c>
      <c r="AJ398" s="22">
        <f t="shared" si="46"/>
        <v>6.7016000000000003E-3</v>
      </c>
      <c r="AK398" s="21"/>
      <c r="AL398" s="22">
        <f t="shared" si="47"/>
        <v>5.4958179258754809</v>
      </c>
      <c r="AM398" s="23">
        <f t="shared" si="48"/>
        <v>3.1903818705614104</v>
      </c>
      <c r="AN398" s="23">
        <f t="shared" si="49"/>
        <v>20.367899999999999</v>
      </c>
      <c r="AO398" s="23">
        <f t="shared" si="50"/>
        <v>3.0256025022611419E-2</v>
      </c>
      <c r="AP398" s="23">
        <f t="shared" si="51"/>
        <v>0.38284876002751178</v>
      </c>
      <c r="AX398">
        <v>43.4</v>
      </c>
      <c r="AY398">
        <v>4</v>
      </c>
      <c r="AZ398">
        <v>40</v>
      </c>
      <c r="BA398">
        <v>17</v>
      </c>
      <c r="BB398">
        <v>7.94</v>
      </c>
      <c r="BC398">
        <f t="shared" si="45"/>
        <v>36.356180000000002</v>
      </c>
    </row>
    <row r="399" spans="1:55" x14ac:dyDescent="0.25">
      <c r="A399" t="s">
        <v>516</v>
      </c>
      <c r="B399" s="4">
        <v>66.356999999999999</v>
      </c>
      <c r="C399" s="4">
        <v>41.14</v>
      </c>
      <c r="D399" s="4">
        <v>61.037999999999997</v>
      </c>
      <c r="E399" s="4">
        <v>7.335</v>
      </c>
      <c r="F399" s="4">
        <v>-112</v>
      </c>
      <c r="G399" s="4">
        <v>37.25</v>
      </c>
      <c r="H399" s="4">
        <v>2.25</v>
      </c>
      <c r="I399" s="4">
        <v>25.5</v>
      </c>
      <c r="J399" s="4">
        <v>916.375</v>
      </c>
      <c r="K399" s="4">
        <v>2753</v>
      </c>
      <c r="L399" s="4">
        <v>25.75</v>
      </c>
      <c r="M399" s="4">
        <v>39.875</v>
      </c>
      <c r="N399" s="4">
        <v>2752</v>
      </c>
      <c r="O399" s="4">
        <v>-90.594999999999999</v>
      </c>
      <c r="P399" s="4">
        <v>37.063000000000002</v>
      </c>
      <c r="Q399" s="4">
        <v>0.123</v>
      </c>
      <c r="R399" s="4">
        <v>-0.16600000000000001</v>
      </c>
      <c r="S399" s="4">
        <v>-1.4</v>
      </c>
      <c r="T399" s="4">
        <v>1.7270000000000001</v>
      </c>
      <c r="U399" s="4">
        <v>6.9569999999999999</v>
      </c>
      <c r="V399" s="4">
        <v>-0.70199999999999996</v>
      </c>
      <c r="W399" s="4">
        <v>-2.629</v>
      </c>
      <c r="X399" s="4">
        <v>-2.7879999999999998</v>
      </c>
      <c r="Y399" s="4">
        <v>0</v>
      </c>
      <c r="Z399" s="4">
        <v>52.594000000000001</v>
      </c>
      <c r="AA399" s="4">
        <v>36.328000000000003</v>
      </c>
      <c r="AB399" s="4">
        <v>8.0000000000000002E-3</v>
      </c>
      <c r="AC399" s="4">
        <v>28.140999999999998</v>
      </c>
      <c r="AD399" s="4">
        <v>285.06299999999999</v>
      </c>
      <c r="AE399" s="4">
        <v>53</v>
      </c>
      <c r="AF399" s="4">
        <v>43</v>
      </c>
      <c r="AG399">
        <v>0</v>
      </c>
      <c r="AH399" s="4">
        <v>15.230769230769186</v>
      </c>
      <c r="AI399" s="32">
        <v>0.22216435185185188</v>
      </c>
      <c r="AJ399" s="22">
        <f t="shared" si="46"/>
        <v>6.7016000000000003E-3</v>
      </c>
      <c r="AK399" s="21"/>
      <c r="AL399" s="22">
        <f t="shared" si="47"/>
        <v>5.5536833419040406</v>
      </c>
      <c r="AM399" s="23">
        <f t="shared" si="48"/>
        <v>3.1010199156684304</v>
      </c>
      <c r="AN399" s="23">
        <f t="shared" si="49"/>
        <v>20.367899999999999</v>
      </c>
      <c r="AO399" s="23">
        <f t="shared" si="50"/>
        <v>4.3668489723356692E-2</v>
      </c>
      <c r="AP399" s="23">
        <f t="shared" si="51"/>
        <v>0.55256522065826441</v>
      </c>
      <c r="AX399">
        <v>43.4</v>
      </c>
      <c r="AY399">
        <v>4</v>
      </c>
      <c r="AZ399">
        <v>40</v>
      </c>
      <c r="BA399">
        <v>17</v>
      </c>
      <c r="BB399">
        <v>7.96</v>
      </c>
      <c r="BC399">
        <f t="shared" si="45"/>
        <v>36.356180000000002</v>
      </c>
    </row>
    <row r="400" spans="1:55" x14ac:dyDescent="0.25">
      <c r="A400" t="s">
        <v>517</v>
      </c>
      <c r="B400" s="4">
        <v>64.635000000000005</v>
      </c>
      <c r="C400" s="4">
        <v>41.496000000000002</v>
      </c>
      <c r="D400" s="4">
        <v>60.484999999999999</v>
      </c>
      <c r="E400" s="4">
        <v>7.2830000000000004</v>
      </c>
      <c r="F400" s="4">
        <v>-112</v>
      </c>
      <c r="G400" s="4">
        <v>37.375</v>
      </c>
      <c r="H400" s="4">
        <v>2.25</v>
      </c>
      <c r="I400" s="4">
        <v>25.5</v>
      </c>
      <c r="J400" s="4">
        <v>916.375</v>
      </c>
      <c r="K400" s="4">
        <v>2754</v>
      </c>
      <c r="L400" s="4">
        <v>25.75</v>
      </c>
      <c r="M400" s="4">
        <v>40</v>
      </c>
      <c r="N400" s="4">
        <v>2752</v>
      </c>
      <c r="O400" s="4">
        <v>-90.676000000000002</v>
      </c>
      <c r="P400" s="4">
        <v>37.063000000000002</v>
      </c>
      <c r="Q400" s="4">
        <v>5.0000000000000001E-3</v>
      </c>
      <c r="R400" s="4">
        <v>-0.34499999999999997</v>
      </c>
      <c r="S400" s="4">
        <v>-1.59</v>
      </c>
      <c r="T400" s="4">
        <v>1.716</v>
      </c>
      <c r="U400" s="4">
        <v>0.49299999999999999</v>
      </c>
      <c r="V400" s="4">
        <v>-1.101</v>
      </c>
      <c r="W400" s="4">
        <v>-8.36</v>
      </c>
      <c r="X400" s="4">
        <v>-3.6520000000000001</v>
      </c>
      <c r="Y400" s="4">
        <v>0</v>
      </c>
      <c r="Z400" s="4">
        <v>52.460999999999999</v>
      </c>
      <c r="AA400" s="4">
        <v>36.188000000000002</v>
      </c>
      <c r="AB400" s="4">
        <v>8.0000000000000002E-3</v>
      </c>
      <c r="AC400" s="4">
        <v>28.164000000000001</v>
      </c>
      <c r="AD400" s="4">
        <v>284.93799999999999</v>
      </c>
      <c r="AE400" s="4">
        <v>52.75</v>
      </c>
      <c r="AF400" s="4">
        <v>43</v>
      </c>
      <c r="AG400">
        <v>0</v>
      </c>
      <c r="AH400" s="4">
        <v>15.269230769230724</v>
      </c>
      <c r="AI400" s="32">
        <v>0.22216435185185188</v>
      </c>
      <c r="AJ400" s="22">
        <f t="shared" si="46"/>
        <v>6.7016000000000003E-3</v>
      </c>
      <c r="AK400" s="21"/>
      <c r="AL400" s="22">
        <f t="shared" si="47"/>
        <v>5.5513937031403202</v>
      </c>
      <c r="AM400" s="23">
        <f t="shared" si="48"/>
        <v>3.1045558203584407</v>
      </c>
      <c r="AN400" s="23">
        <f t="shared" si="49"/>
        <v>20.271825</v>
      </c>
      <c r="AO400" s="23">
        <f t="shared" si="50"/>
        <v>5.0066135682056992E-2</v>
      </c>
      <c r="AP400" s="23">
        <f t="shared" si="51"/>
        <v>0.63351871076653077</v>
      </c>
      <c r="AX400">
        <v>40.75</v>
      </c>
      <c r="AY400">
        <v>4</v>
      </c>
      <c r="AZ400">
        <v>40</v>
      </c>
      <c r="BA400">
        <v>17</v>
      </c>
      <c r="BB400">
        <v>7.98</v>
      </c>
      <c r="BC400">
        <f t="shared" si="45"/>
        <v>34.136274999999998</v>
      </c>
    </row>
    <row r="401" spans="1:55" x14ac:dyDescent="0.25">
      <c r="A401" t="s">
        <v>518</v>
      </c>
      <c r="B401" s="4">
        <v>63.7</v>
      </c>
      <c r="C401" s="4">
        <v>41.62</v>
      </c>
      <c r="D401" s="4">
        <v>60.326000000000001</v>
      </c>
      <c r="E401" s="4">
        <v>7.37</v>
      </c>
      <c r="F401" s="4">
        <v>-112</v>
      </c>
      <c r="G401" s="4">
        <v>37.375</v>
      </c>
      <c r="H401" s="4">
        <v>2.25</v>
      </c>
      <c r="I401" s="4">
        <v>25.5</v>
      </c>
      <c r="J401" s="4">
        <v>916.375</v>
      </c>
      <c r="K401" s="4">
        <v>2754</v>
      </c>
      <c r="L401" s="4">
        <v>25.75</v>
      </c>
      <c r="M401" s="4">
        <v>40</v>
      </c>
      <c r="N401" s="4">
        <v>2752</v>
      </c>
      <c r="O401" s="4">
        <v>-90.819000000000003</v>
      </c>
      <c r="P401" s="4">
        <v>37.063000000000002</v>
      </c>
      <c r="Q401" s="4">
        <v>-2E-3</v>
      </c>
      <c r="R401" s="4">
        <v>-0.34100000000000003</v>
      </c>
      <c r="S401" s="4">
        <v>-1.8919999999999999</v>
      </c>
      <c r="T401" s="4">
        <v>1.617</v>
      </c>
      <c r="U401" s="4">
        <v>-0.23899999999999999</v>
      </c>
      <c r="V401" s="4">
        <v>-1.2070000000000001</v>
      </c>
      <c r="W401" s="4">
        <v>-6.4169999999999998</v>
      </c>
      <c r="X401" s="4">
        <v>-2.786</v>
      </c>
      <c r="Y401" s="4">
        <v>0</v>
      </c>
      <c r="Z401" s="4">
        <v>52.351999999999997</v>
      </c>
      <c r="AA401" s="4">
        <v>36.055</v>
      </c>
      <c r="AB401" s="4">
        <v>8.0000000000000002E-3</v>
      </c>
      <c r="AC401" s="4">
        <v>28.164000000000001</v>
      </c>
      <c r="AD401" s="4">
        <v>284.68799999999999</v>
      </c>
      <c r="AE401" s="4">
        <v>52.75</v>
      </c>
      <c r="AF401" s="4">
        <v>43</v>
      </c>
      <c r="AG401">
        <v>0</v>
      </c>
      <c r="AH401" s="4">
        <v>15.307692307692262</v>
      </c>
      <c r="AI401" s="32">
        <v>0.22216435185185188</v>
      </c>
      <c r="AJ401" s="22">
        <f t="shared" si="46"/>
        <v>6.7016000000000003E-3</v>
      </c>
      <c r="AK401" s="21"/>
      <c r="AL401" s="22">
        <f t="shared" si="47"/>
        <v>5.5307869542668406</v>
      </c>
      <c r="AM401" s="23">
        <f t="shared" si="48"/>
        <v>3.1363789625685303</v>
      </c>
      <c r="AN401" s="23">
        <f t="shared" si="49"/>
        <v>20.271825</v>
      </c>
      <c r="AO401" s="23">
        <f t="shared" si="50"/>
        <v>5.9575552648082904E-2</v>
      </c>
      <c r="AP401" s="23">
        <f t="shared" si="51"/>
        <v>0.75384742186809817</v>
      </c>
      <c r="AX401">
        <v>40.75</v>
      </c>
      <c r="AY401">
        <v>4</v>
      </c>
      <c r="AZ401">
        <v>40</v>
      </c>
      <c r="BA401">
        <v>17</v>
      </c>
      <c r="BB401">
        <v>8</v>
      </c>
      <c r="BC401">
        <f t="shared" si="45"/>
        <v>34.136274999999998</v>
      </c>
    </row>
    <row r="402" spans="1:55" x14ac:dyDescent="0.25">
      <c r="A402" t="s">
        <v>519</v>
      </c>
      <c r="B402" s="4">
        <v>63.378999999999998</v>
      </c>
      <c r="C402" s="4">
        <v>40.942</v>
      </c>
      <c r="D402" s="4">
        <v>60.381</v>
      </c>
      <c r="E402" s="4">
        <v>7.48</v>
      </c>
      <c r="F402" s="4">
        <v>-96</v>
      </c>
      <c r="G402" s="4">
        <v>37.375</v>
      </c>
      <c r="H402" s="4">
        <v>2.25</v>
      </c>
      <c r="I402" s="4">
        <v>25.5</v>
      </c>
      <c r="J402" s="4">
        <v>916.34400000000005</v>
      </c>
      <c r="K402" s="4">
        <v>2754</v>
      </c>
      <c r="L402" s="4">
        <v>25.75</v>
      </c>
      <c r="M402" s="4">
        <v>40</v>
      </c>
      <c r="N402" s="4">
        <v>2752</v>
      </c>
      <c r="O402" s="4">
        <v>-90.879000000000005</v>
      </c>
      <c r="P402" s="4">
        <v>37</v>
      </c>
      <c r="Q402" s="4">
        <v>-0.128</v>
      </c>
      <c r="R402" s="4">
        <v>-0.188</v>
      </c>
      <c r="S402" s="4">
        <v>-1.454</v>
      </c>
      <c r="T402" s="4">
        <v>1.3440000000000001</v>
      </c>
      <c r="U402" s="4">
        <v>-7.8979999999999997</v>
      </c>
      <c r="V402" s="4">
        <v>-1.143</v>
      </c>
      <c r="W402" s="4">
        <v>-2.3519999999999999</v>
      </c>
      <c r="X402" s="4">
        <v>-3.1190000000000002</v>
      </c>
      <c r="Y402" s="4">
        <v>0</v>
      </c>
      <c r="Z402" s="4">
        <v>52.265999999999998</v>
      </c>
      <c r="AA402" s="4">
        <v>35.921999999999997</v>
      </c>
      <c r="AB402" s="4">
        <v>0</v>
      </c>
      <c r="AC402" s="4">
        <v>28.164000000000001</v>
      </c>
      <c r="AD402" s="4">
        <v>284</v>
      </c>
      <c r="AE402" s="4">
        <v>52.5</v>
      </c>
      <c r="AF402" s="4">
        <v>43</v>
      </c>
      <c r="AG402">
        <v>0</v>
      </c>
      <c r="AH402" s="4">
        <v>15.346153846153801</v>
      </c>
      <c r="AI402" s="32">
        <v>0.22216435185185188</v>
      </c>
      <c r="AJ402" s="22">
        <f t="shared" si="46"/>
        <v>0</v>
      </c>
      <c r="AK402" s="21"/>
      <c r="AL402" s="22">
        <f t="shared" si="47"/>
        <v>5.4739622831308807</v>
      </c>
      <c r="AM402" s="23">
        <f t="shared" si="48"/>
        <v>3.2241336880569604</v>
      </c>
      <c r="AN402" s="23">
        <f t="shared" si="49"/>
        <v>20.175750000000001</v>
      </c>
      <c r="AO402" s="23">
        <f t="shared" si="50"/>
        <v>4.6220823121023533E-2</v>
      </c>
      <c r="AP402" s="23">
        <f t="shared" si="51"/>
        <v>0.58486152117174206</v>
      </c>
      <c r="AX402">
        <v>38.380000000000003</v>
      </c>
      <c r="AY402">
        <v>4</v>
      </c>
      <c r="AZ402">
        <v>40</v>
      </c>
      <c r="BA402">
        <v>18</v>
      </c>
      <c r="BB402">
        <v>8.02</v>
      </c>
      <c r="BC402">
        <f t="shared" si="45"/>
        <v>32.150926000000005</v>
      </c>
    </row>
    <row r="403" spans="1:55" x14ac:dyDescent="0.25">
      <c r="A403" t="s">
        <v>520</v>
      </c>
      <c r="B403" s="4">
        <v>63.771999999999998</v>
      </c>
      <c r="C403" s="4">
        <v>38.963000000000001</v>
      </c>
      <c r="D403" s="4">
        <v>60.454000000000001</v>
      </c>
      <c r="E403" s="4">
        <v>7.5030000000000001</v>
      </c>
      <c r="F403" s="4">
        <v>-96</v>
      </c>
      <c r="G403" s="4">
        <v>37.313000000000002</v>
      </c>
      <c r="H403" s="4">
        <v>2.25</v>
      </c>
      <c r="I403" s="4">
        <v>25.5</v>
      </c>
      <c r="J403" s="4">
        <v>916.375</v>
      </c>
      <c r="K403" s="4">
        <v>2754</v>
      </c>
      <c r="L403" s="4">
        <v>25.75</v>
      </c>
      <c r="M403" s="4">
        <v>39.938000000000002</v>
      </c>
      <c r="N403" s="4">
        <v>2752</v>
      </c>
      <c r="O403" s="4">
        <v>-90.975999999999999</v>
      </c>
      <c r="P403" s="4">
        <v>37</v>
      </c>
      <c r="Q403" s="4">
        <v>-1E-3</v>
      </c>
      <c r="R403" s="4">
        <v>-0.06</v>
      </c>
      <c r="S403" s="4">
        <v>-0.90300000000000002</v>
      </c>
      <c r="T403" s="4">
        <v>1.0069999999999999</v>
      </c>
      <c r="U403" s="4">
        <v>-6.3289999999999997</v>
      </c>
      <c r="V403" s="4">
        <v>-1.0089999999999999</v>
      </c>
      <c r="W403" s="4">
        <v>3.714</v>
      </c>
      <c r="X403" s="4">
        <v>-2.415</v>
      </c>
      <c r="Y403" s="4">
        <v>0</v>
      </c>
      <c r="Z403" s="4">
        <v>52.148000000000003</v>
      </c>
      <c r="AA403" s="4">
        <v>35.773000000000003</v>
      </c>
      <c r="AB403" s="4">
        <v>0</v>
      </c>
      <c r="AC403" s="4">
        <v>28.195</v>
      </c>
      <c r="AD403" s="4">
        <v>283.75</v>
      </c>
      <c r="AE403" s="4">
        <v>52.5</v>
      </c>
      <c r="AF403" s="4">
        <v>43</v>
      </c>
      <c r="AG403">
        <v>0</v>
      </c>
      <c r="AH403" s="4">
        <v>15.384615384615339</v>
      </c>
      <c r="AI403" s="32">
        <v>0.22216435185185188</v>
      </c>
      <c r="AJ403" s="22">
        <f t="shared" si="46"/>
        <v>0</v>
      </c>
      <c r="AK403" s="21"/>
      <c r="AL403" s="22">
        <f t="shared" si="47"/>
        <v>5.4038160773696404</v>
      </c>
      <c r="AM403" s="23">
        <f t="shared" si="48"/>
        <v>3.3324609499236306</v>
      </c>
      <c r="AN403" s="23">
        <f t="shared" si="49"/>
        <v>20.175750000000001</v>
      </c>
      <c r="AO403" s="23">
        <f t="shared" si="50"/>
        <v>2.8705229214775963E-2</v>
      </c>
      <c r="AP403" s="23">
        <f t="shared" si="51"/>
        <v>0.36322555269469264</v>
      </c>
      <c r="AX403">
        <v>38.380000000000003</v>
      </c>
      <c r="AY403">
        <v>4</v>
      </c>
      <c r="AZ403">
        <v>40</v>
      </c>
      <c r="BA403">
        <v>18</v>
      </c>
      <c r="BB403">
        <v>8.0399999999999991</v>
      </c>
      <c r="BC403">
        <f t="shared" si="45"/>
        <v>32.150926000000005</v>
      </c>
    </row>
    <row r="404" spans="1:55" x14ac:dyDescent="0.25">
      <c r="A404" t="s">
        <v>521</v>
      </c>
      <c r="B404" s="4">
        <v>64.635000000000005</v>
      </c>
      <c r="C404" s="4">
        <v>35.710999999999999</v>
      </c>
      <c r="D404" s="4">
        <v>60.582000000000001</v>
      </c>
      <c r="E404" s="4">
        <v>7.3810000000000002</v>
      </c>
      <c r="F404" s="4">
        <v>-80</v>
      </c>
      <c r="G404" s="4">
        <v>37.25</v>
      </c>
      <c r="H404" s="4">
        <v>2.25</v>
      </c>
      <c r="I404" s="4">
        <v>25.5</v>
      </c>
      <c r="J404" s="4">
        <v>916.34400000000005</v>
      </c>
      <c r="K404" s="4">
        <v>2754</v>
      </c>
      <c r="L404" s="4">
        <v>25.75</v>
      </c>
      <c r="M404" s="4">
        <v>39.875</v>
      </c>
      <c r="N404" s="4">
        <v>2752</v>
      </c>
      <c r="O404" s="4">
        <v>-91.039000000000001</v>
      </c>
      <c r="P404" s="4">
        <v>37</v>
      </c>
      <c r="Q404" s="4">
        <v>0.129</v>
      </c>
      <c r="R404" s="4">
        <v>-0.05</v>
      </c>
      <c r="S404" s="4">
        <v>-0.55500000000000005</v>
      </c>
      <c r="T404" s="4">
        <v>0.755</v>
      </c>
      <c r="U404" s="4">
        <v>-9.4659999999999993</v>
      </c>
      <c r="V404" s="4">
        <v>-0.61499999999999999</v>
      </c>
      <c r="W404" s="4">
        <v>6.8150000000000004</v>
      </c>
      <c r="X404" s="4">
        <v>-2.226</v>
      </c>
      <c r="Y404" s="4">
        <v>0</v>
      </c>
      <c r="Z404" s="4">
        <v>51.953000000000003</v>
      </c>
      <c r="AA404" s="4">
        <v>35.633000000000003</v>
      </c>
      <c r="AB404" s="4">
        <v>0</v>
      </c>
      <c r="AC404" s="4">
        <v>28.195</v>
      </c>
      <c r="AD404" s="4">
        <v>283.375</v>
      </c>
      <c r="AE404" s="4">
        <v>52.25</v>
      </c>
      <c r="AF404" s="4">
        <v>43</v>
      </c>
      <c r="AG404">
        <v>0</v>
      </c>
      <c r="AH404" s="4">
        <v>15.423076923076877</v>
      </c>
      <c r="AI404" s="32">
        <v>0.22216435185185188</v>
      </c>
      <c r="AJ404" s="22">
        <f t="shared" si="46"/>
        <v>0</v>
      </c>
      <c r="AK404" s="21"/>
      <c r="AL404" s="22">
        <f t="shared" si="47"/>
        <v>5.3513625347826004</v>
      </c>
      <c r="AM404" s="23">
        <f t="shared" si="48"/>
        <v>3.4134653119129501</v>
      </c>
      <c r="AN404" s="23">
        <f t="shared" si="49"/>
        <v>20.079674999999998</v>
      </c>
      <c r="AO404" s="23">
        <f t="shared" si="50"/>
        <v>1.7811982885338043E-2</v>
      </c>
      <c r="AP404" s="23">
        <f t="shared" si="51"/>
        <v>0.22538636705207063</v>
      </c>
      <c r="AX404">
        <v>36.200000000000003</v>
      </c>
      <c r="AY404">
        <v>4</v>
      </c>
      <c r="AZ404">
        <v>40</v>
      </c>
      <c r="BA404">
        <v>18</v>
      </c>
      <c r="BB404">
        <v>8.06</v>
      </c>
      <c r="BC404">
        <f t="shared" si="45"/>
        <v>30.324740000000002</v>
      </c>
    </row>
    <row r="405" spans="1:55" x14ac:dyDescent="0.25">
      <c r="A405" t="s">
        <v>522</v>
      </c>
      <c r="B405" s="4">
        <v>65.616</v>
      </c>
      <c r="C405" s="4">
        <v>31.600999999999999</v>
      </c>
      <c r="D405" s="4">
        <v>60.18</v>
      </c>
      <c r="E405" s="4">
        <v>7.3639999999999999</v>
      </c>
      <c r="F405" s="4">
        <v>-80</v>
      </c>
      <c r="G405" s="4">
        <v>37.25</v>
      </c>
      <c r="H405" s="4">
        <v>2.25</v>
      </c>
      <c r="I405" s="4">
        <v>25.5</v>
      </c>
      <c r="J405" s="4">
        <v>916.34400000000005</v>
      </c>
      <c r="K405" s="4">
        <v>2755</v>
      </c>
      <c r="L405" s="4">
        <v>25.75</v>
      </c>
      <c r="M405" s="4">
        <v>39.875</v>
      </c>
      <c r="N405" s="4">
        <v>2752</v>
      </c>
      <c r="O405" s="4">
        <v>-91.153000000000006</v>
      </c>
      <c r="P405" s="4">
        <v>37</v>
      </c>
      <c r="Q405" s="4">
        <v>1.7999999999999999E-2</v>
      </c>
      <c r="R405" s="4">
        <v>-3.0000000000000001E-3</v>
      </c>
      <c r="S405" s="4">
        <v>-0.61599999999999999</v>
      </c>
      <c r="T405" s="4">
        <v>0.439</v>
      </c>
      <c r="U405" s="4">
        <v>-5.7869999999999999</v>
      </c>
      <c r="V405" s="4">
        <v>-0.48499999999999999</v>
      </c>
      <c r="W405" s="4">
        <v>6.8689999999999998</v>
      </c>
      <c r="X405" s="4">
        <v>-2.1160000000000001</v>
      </c>
      <c r="Y405" s="4">
        <v>0</v>
      </c>
      <c r="Z405" s="4">
        <v>51.710999999999999</v>
      </c>
      <c r="AA405" s="4">
        <v>35.508000000000003</v>
      </c>
      <c r="AB405" s="4">
        <v>0</v>
      </c>
      <c r="AC405" s="4">
        <v>28.148</v>
      </c>
      <c r="AD405" s="4">
        <v>283.5</v>
      </c>
      <c r="AE405" s="4">
        <v>52.25</v>
      </c>
      <c r="AF405" s="4">
        <v>43</v>
      </c>
      <c r="AG405">
        <v>0</v>
      </c>
      <c r="AH405" s="4">
        <v>15.461538461538415</v>
      </c>
      <c r="AI405" s="32">
        <v>0.22216435185185188</v>
      </c>
      <c r="AJ405" s="22">
        <f t="shared" si="46"/>
        <v>0</v>
      </c>
      <c r="AK405" s="21"/>
      <c r="AL405" s="22">
        <f t="shared" si="47"/>
        <v>5.2855874575702808</v>
      </c>
      <c r="AM405" s="23">
        <f t="shared" si="48"/>
        <v>3.5150422102805101</v>
      </c>
      <c r="AN405" s="23">
        <f t="shared" si="49"/>
        <v>20.079674999999998</v>
      </c>
      <c r="AO405" s="23">
        <f t="shared" si="50"/>
        <v>1.9769696319582402E-2</v>
      </c>
      <c r="AP405" s="23">
        <f t="shared" si="51"/>
        <v>0.25015856234968559</v>
      </c>
      <c r="AX405">
        <v>36.200000000000003</v>
      </c>
      <c r="AY405">
        <v>4</v>
      </c>
      <c r="AZ405">
        <v>40</v>
      </c>
      <c r="BA405">
        <v>18</v>
      </c>
      <c r="BB405">
        <v>8.08</v>
      </c>
      <c r="BC405">
        <f t="shared" si="45"/>
        <v>30.324740000000002</v>
      </c>
    </row>
    <row r="406" spans="1:55" x14ac:dyDescent="0.25">
      <c r="A406" t="s">
        <v>523</v>
      </c>
      <c r="B406" s="4">
        <v>66.09</v>
      </c>
      <c r="C406" s="4">
        <v>27.846</v>
      </c>
      <c r="D406" s="4">
        <v>59.201000000000001</v>
      </c>
      <c r="E406" s="4">
        <v>7.4279999999999999</v>
      </c>
      <c r="F406" s="4">
        <v>-80</v>
      </c>
      <c r="G406" s="4">
        <v>37.188000000000002</v>
      </c>
      <c r="H406" s="4">
        <v>2.2189999999999999</v>
      </c>
      <c r="I406" s="4">
        <v>25.5</v>
      </c>
      <c r="J406" s="4">
        <v>916.31299999999999</v>
      </c>
      <c r="K406" s="4">
        <v>2755</v>
      </c>
      <c r="L406" s="4">
        <v>25.75</v>
      </c>
      <c r="M406" s="4">
        <v>39.813000000000002</v>
      </c>
      <c r="N406" s="4">
        <v>2752</v>
      </c>
      <c r="O406" s="4">
        <v>-91.236999999999995</v>
      </c>
      <c r="P406" s="4">
        <v>37</v>
      </c>
      <c r="Q406" s="4">
        <v>5.3999999999999999E-2</v>
      </c>
      <c r="R406" s="4">
        <v>-5.1999999999999998E-2</v>
      </c>
      <c r="S406" s="4">
        <v>-0.36399999999999999</v>
      </c>
      <c r="T406" s="4">
        <v>0.25900000000000001</v>
      </c>
      <c r="U406" s="4">
        <v>-7.3689999999999998</v>
      </c>
      <c r="V406" s="4">
        <v>-0.34399999999999997</v>
      </c>
      <c r="W406" s="4">
        <v>4.2809999999999997</v>
      </c>
      <c r="X406" s="4">
        <v>-2.593</v>
      </c>
      <c r="Y406" s="4">
        <v>0</v>
      </c>
      <c r="Z406" s="4">
        <v>51.476999999999997</v>
      </c>
      <c r="AA406" s="4">
        <v>35.383000000000003</v>
      </c>
      <c r="AB406" s="4">
        <v>0</v>
      </c>
      <c r="AC406" s="4">
        <v>28.148</v>
      </c>
      <c r="AD406" s="4">
        <v>283.43799999999999</v>
      </c>
      <c r="AE406" s="4">
        <v>51.75</v>
      </c>
      <c r="AF406" s="4">
        <v>43</v>
      </c>
      <c r="AG406">
        <v>0</v>
      </c>
      <c r="AH406" s="4">
        <v>15.499999999999954</v>
      </c>
      <c r="AI406" s="32">
        <v>0.22216435185185188</v>
      </c>
      <c r="AJ406" s="22">
        <f t="shared" si="46"/>
        <v>0</v>
      </c>
      <c r="AK406" s="21"/>
      <c r="AL406" s="22">
        <f t="shared" si="47"/>
        <v>5.2481206414366808</v>
      </c>
      <c r="AM406" s="23">
        <f t="shared" si="48"/>
        <v>3.5729024688443105</v>
      </c>
      <c r="AN406" s="23">
        <f t="shared" si="49"/>
        <v>19.887525</v>
      </c>
      <c r="AO406" s="23">
        <f t="shared" si="50"/>
        <v>1.1908924748603261E-2</v>
      </c>
      <c r="AP406" s="23">
        <f t="shared" si="51"/>
        <v>0.15069121174563954</v>
      </c>
      <c r="AX406">
        <v>34.1</v>
      </c>
      <c r="AY406">
        <v>4</v>
      </c>
      <c r="AZ406">
        <v>40</v>
      </c>
      <c r="BA406">
        <v>18</v>
      </c>
      <c r="BB406">
        <v>8.1</v>
      </c>
      <c r="BC406">
        <f t="shared" si="45"/>
        <v>28.565570000000001</v>
      </c>
    </row>
    <row r="407" spans="1:55" x14ac:dyDescent="0.25">
      <c r="A407" t="s">
        <v>524</v>
      </c>
      <c r="B407" s="4">
        <v>65.834000000000003</v>
      </c>
      <c r="C407" s="4">
        <v>25.47</v>
      </c>
      <c r="D407" s="4">
        <v>58.143000000000001</v>
      </c>
      <c r="E407" s="4">
        <v>7.5380000000000003</v>
      </c>
      <c r="F407" s="4">
        <v>-80</v>
      </c>
      <c r="G407" s="4">
        <v>37.25</v>
      </c>
      <c r="H407" s="4">
        <v>2.25</v>
      </c>
      <c r="I407" s="4">
        <v>25.5</v>
      </c>
      <c r="J407" s="4">
        <v>916.31299999999999</v>
      </c>
      <c r="K407" s="4">
        <v>2755</v>
      </c>
      <c r="L407" s="4">
        <v>25.75</v>
      </c>
      <c r="M407" s="4">
        <v>39.938000000000002</v>
      </c>
      <c r="N407" s="4">
        <v>2754</v>
      </c>
      <c r="O407" s="4">
        <v>-91.373000000000005</v>
      </c>
      <c r="P407" s="4">
        <v>37.375</v>
      </c>
      <c r="Q407" s="4">
        <v>0.23499999999999999</v>
      </c>
      <c r="R407" s="4">
        <v>1.4999999999999999E-2</v>
      </c>
      <c r="S407" s="4">
        <v>-0.48</v>
      </c>
      <c r="T407" s="4">
        <v>0.22900000000000001</v>
      </c>
      <c r="U407" s="4">
        <v>-1.5840000000000001</v>
      </c>
      <c r="V407" s="4">
        <v>-0.35899999999999999</v>
      </c>
      <c r="W407" s="4">
        <v>0.91900000000000004</v>
      </c>
      <c r="X407" s="4">
        <v>-2.5939999999999999</v>
      </c>
      <c r="Y407" s="4">
        <v>0</v>
      </c>
      <c r="Z407" s="4">
        <v>51.273000000000003</v>
      </c>
      <c r="AA407" s="4">
        <v>35.241999999999997</v>
      </c>
      <c r="AB407" s="4">
        <v>0</v>
      </c>
      <c r="AC407" s="4">
        <v>28.148</v>
      </c>
      <c r="AD407" s="4">
        <v>283.25</v>
      </c>
      <c r="AE407" s="4">
        <v>51.75</v>
      </c>
      <c r="AF407" s="4">
        <v>43</v>
      </c>
      <c r="AG407">
        <v>0</v>
      </c>
      <c r="AH407" s="4">
        <v>15.538461538461492</v>
      </c>
      <c r="AI407" s="32">
        <v>0.22216435185185188</v>
      </c>
      <c r="AJ407" s="22">
        <f t="shared" si="46"/>
        <v>0</v>
      </c>
      <c r="AK407" s="21"/>
      <c r="AL407" s="22">
        <f t="shared" si="47"/>
        <v>5.2418761720810805</v>
      </c>
      <c r="AM407" s="23">
        <f t="shared" si="48"/>
        <v>3.5825458452716106</v>
      </c>
      <c r="AN407" s="23">
        <f t="shared" si="49"/>
        <v>19.887525</v>
      </c>
      <c r="AO407" s="23">
        <f t="shared" si="50"/>
        <v>1.5704076591564739E-2</v>
      </c>
      <c r="AP407" s="23">
        <f t="shared" si="51"/>
        <v>0.19871368581842577</v>
      </c>
      <c r="AX407">
        <v>34.1</v>
      </c>
      <c r="AY407">
        <v>4</v>
      </c>
      <c r="AZ407">
        <v>40</v>
      </c>
      <c r="BA407">
        <v>18</v>
      </c>
      <c r="BB407">
        <v>8.1199999999999992</v>
      </c>
      <c r="BC407">
        <f t="shared" si="45"/>
        <v>28.565570000000001</v>
      </c>
    </row>
    <row r="408" spans="1:55" x14ac:dyDescent="0.25">
      <c r="A408" t="s">
        <v>525</v>
      </c>
      <c r="B408" s="4">
        <v>64.441000000000003</v>
      </c>
      <c r="C408" s="4">
        <v>24.795999999999999</v>
      </c>
      <c r="D408" s="4">
        <v>57.302999999999997</v>
      </c>
      <c r="E408" s="4">
        <v>7.7229999999999999</v>
      </c>
      <c r="F408" s="4">
        <v>-64</v>
      </c>
      <c r="G408" s="4">
        <v>37.188000000000002</v>
      </c>
      <c r="H408" s="4">
        <v>2.2189999999999999</v>
      </c>
      <c r="I408" s="4">
        <v>25.5</v>
      </c>
      <c r="J408" s="4">
        <v>916.34400000000005</v>
      </c>
      <c r="K408" s="4">
        <v>2755</v>
      </c>
      <c r="L408" s="4">
        <v>25.75</v>
      </c>
      <c r="M408" s="4">
        <v>39.813000000000002</v>
      </c>
      <c r="N408" s="4">
        <v>2754</v>
      </c>
      <c r="O408" s="4">
        <v>-91.537999999999997</v>
      </c>
      <c r="P408" s="4">
        <v>37.375</v>
      </c>
      <c r="Q408" s="4">
        <v>-0.10299999999999999</v>
      </c>
      <c r="R408" s="4">
        <v>-0.109</v>
      </c>
      <c r="S408" s="4">
        <v>-1.0409999999999999</v>
      </c>
      <c r="T408" s="4">
        <v>0.222</v>
      </c>
      <c r="U408" s="4">
        <v>-0.66700000000000004</v>
      </c>
      <c r="V408" s="4">
        <v>-0.63</v>
      </c>
      <c r="W408" s="4">
        <v>-7.7519999999999998</v>
      </c>
      <c r="X408" s="4">
        <v>-3.927</v>
      </c>
      <c r="Y408" s="4">
        <v>0</v>
      </c>
      <c r="Z408" s="4">
        <v>51.116999999999997</v>
      </c>
      <c r="AA408" s="4">
        <v>35.116999999999997</v>
      </c>
      <c r="AB408" s="4">
        <v>0</v>
      </c>
      <c r="AC408" s="4">
        <v>28.132999999999999</v>
      </c>
      <c r="AD408" s="4">
        <v>282.81299999999999</v>
      </c>
      <c r="AE408" s="4">
        <v>51.313000000000002</v>
      </c>
      <c r="AF408" s="4">
        <v>43</v>
      </c>
      <c r="AG408">
        <v>0</v>
      </c>
      <c r="AH408" s="4">
        <v>15.57692307692303</v>
      </c>
      <c r="AI408" s="32">
        <v>0.22216435185185188</v>
      </c>
      <c r="AJ408" s="22">
        <f t="shared" si="46"/>
        <v>0</v>
      </c>
      <c r="AK408" s="21"/>
      <c r="AL408" s="22">
        <f t="shared" si="47"/>
        <v>5.2404191292314408</v>
      </c>
      <c r="AM408" s="23">
        <f t="shared" si="48"/>
        <v>3.5847959664379805</v>
      </c>
      <c r="AN408" s="23">
        <f t="shared" si="49"/>
        <v>19.719585900000002</v>
      </c>
      <c r="AO408" s="23">
        <f t="shared" si="50"/>
        <v>3.4640790379987976E-2</v>
      </c>
      <c r="AP408" s="23">
        <f t="shared" si="51"/>
        <v>0.43833198952737668</v>
      </c>
      <c r="AX408">
        <v>32.020000000000003</v>
      </c>
      <c r="AY408">
        <v>4</v>
      </c>
      <c r="AZ408">
        <v>40</v>
      </c>
      <c r="BA408">
        <v>18</v>
      </c>
      <c r="BB408">
        <v>8.14</v>
      </c>
      <c r="BC408">
        <f t="shared" si="45"/>
        <v>26.823154000000002</v>
      </c>
    </row>
    <row r="409" spans="1:55" x14ac:dyDescent="0.25">
      <c r="A409" t="s">
        <v>526</v>
      </c>
      <c r="B409" s="4">
        <v>62.375</v>
      </c>
      <c r="C409" s="4">
        <v>25.207000000000001</v>
      </c>
      <c r="D409" s="4">
        <v>56.677</v>
      </c>
      <c r="E409" s="4">
        <v>8.1170000000000009</v>
      </c>
      <c r="F409" s="4">
        <v>-64</v>
      </c>
      <c r="G409" s="4">
        <v>37</v>
      </c>
      <c r="H409" s="4">
        <v>2.2189999999999999</v>
      </c>
      <c r="I409" s="4">
        <v>25.5</v>
      </c>
      <c r="J409" s="4">
        <v>916.34400000000005</v>
      </c>
      <c r="K409" s="4">
        <v>2755</v>
      </c>
      <c r="L409" s="4">
        <v>25.75</v>
      </c>
      <c r="M409" s="4">
        <v>39.813000000000002</v>
      </c>
      <c r="N409" s="4">
        <v>2754</v>
      </c>
      <c r="O409" s="4">
        <v>-91.625</v>
      </c>
      <c r="P409" s="4">
        <v>37.375</v>
      </c>
      <c r="Q409" s="4">
        <v>-7.6999999999999999E-2</v>
      </c>
      <c r="R409" s="4">
        <v>-0.19800000000000001</v>
      </c>
      <c r="S409" s="4">
        <v>-1.3819999999999999</v>
      </c>
      <c r="T409" s="4">
        <v>0.47</v>
      </c>
      <c r="U409" s="4">
        <v>6.851</v>
      </c>
      <c r="V409" s="4">
        <v>-1.101</v>
      </c>
      <c r="W409" s="4">
        <v>-11.584</v>
      </c>
      <c r="X409" s="4">
        <v>-3.8559999999999999</v>
      </c>
      <c r="Y409" s="4">
        <v>0</v>
      </c>
      <c r="Z409" s="4">
        <v>51.015999999999998</v>
      </c>
      <c r="AA409" s="4">
        <v>34.984000000000002</v>
      </c>
      <c r="AB409" s="4">
        <v>0</v>
      </c>
      <c r="AC409" s="4">
        <v>28.132999999999999</v>
      </c>
      <c r="AD409" s="4">
        <v>282.625</v>
      </c>
      <c r="AE409" s="4">
        <v>51.313000000000002</v>
      </c>
      <c r="AF409" s="4">
        <v>43</v>
      </c>
      <c r="AG409">
        <v>0</v>
      </c>
      <c r="AH409" s="4">
        <v>15.615384615384569</v>
      </c>
      <c r="AI409" s="32">
        <v>0.22216435185185188</v>
      </c>
      <c r="AJ409" s="22">
        <f t="shared" si="46"/>
        <v>0</v>
      </c>
      <c r="AK409" s="21"/>
      <c r="AL409" s="22">
        <f t="shared" si="47"/>
        <v>5.2920400759044011</v>
      </c>
      <c r="AM409" s="23">
        <f t="shared" si="48"/>
        <v>3.5050773879723005</v>
      </c>
      <c r="AN409" s="23">
        <f t="shared" si="49"/>
        <v>19.719585900000002</v>
      </c>
      <c r="AO409" s="23">
        <f t="shared" si="50"/>
        <v>4.5988061772472028E-2</v>
      </c>
      <c r="AP409" s="23">
        <f t="shared" si="51"/>
        <v>0.58191624354162774</v>
      </c>
      <c r="AX409">
        <v>32.020000000000003</v>
      </c>
      <c r="AY409">
        <v>4</v>
      </c>
      <c r="AZ409">
        <v>40</v>
      </c>
      <c r="BA409">
        <v>18</v>
      </c>
      <c r="BB409">
        <v>8.16</v>
      </c>
      <c r="BC409">
        <f t="shared" si="45"/>
        <v>26.823154000000002</v>
      </c>
    </row>
    <row r="410" spans="1:55" x14ac:dyDescent="0.25">
      <c r="A410" t="s">
        <v>527</v>
      </c>
      <c r="B410" s="4">
        <v>60.134</v>
      </c>
      <c r="C410" s="4">
        <v>26.282</v>
      </c>
      <c r="D410" s="4">
        <v>56.081000000000003</v>
      </c>
      <c r="E410" s="4">
        <v>8.5280000000000005</v>
      </c>
      <c r="F410" s="4">
        <v>-64</v>
      </c>
      <c r="G410" s="4">
        <v>37</v>
      </c>
      <c r="H410" s="4">
        <v>2.2189999999999999</v>
      </c>
      <c r="I410" s="4">
        <v>25.5</v>
      </c>
      <c r="J410" s="4">
        <v>916.31299999999999</v>
      </c>
      <c r="K410" s="4">
        <v>2755</v>
      </c>
      <c r="L410" s="4">
        <v>25.75</v>
      </c>
      <c r="M410" s="4">
        <v>39.563000000000002</v>
      </c>
      <c r="N410" s="4">
        <v>2754</v>
      </c>
      <c r="O410" s="4">
        <v>-91.71</v>
      </c>
      <c r="P410" s="4">
        <v>37.375</v>
      </c>
      <c r="Q410" s="4">
        <v>-5.6000000000000001E-2</v>
      </c>
      <c r="R410" s="4">
        <v>-0.192</v>
      </c>
      <c r="S410" s="4">
        <v>-1.6579999999999999</v>
      </c>
      <c r="T410" s="4">
        <v>0.98</v>
      </c>
      <c r="U410" s="4">
        <v>10.641999999999999</v>
      </c>
      <c r="V410" s="4">
        <v>-1.3069999999999999</v>
      </c>
      <c r="W410" s="4">
        <v>-7.1609999999999996</v>
      </c>
      <c r="X410" s="4">
        <v>-2.6070000000000002</v>
      </c>
      <c r="Y410" s="4">
        <v>0</v>
      </c>
      <c r="Z410" s="4">
        <v>50.945</v>
      </c>
      <c r="AA410" s="4">
        <v>34.851999999999997</v>
      </c>
      <c r="AB410" s="4">
        <v>0</v>
      </c>
      <c r="AC410" s="4">
        <v>28.132999999999999</v>
      </c>
      <c r="AD410" s="4">
        <v>282.18799999999999</v>
      </c>
      <c r="AE410" s="4">
        <v>51.25</v>
      </c>
      <c r="AF410" s="4">
        <v>41.75</v>
      </c>
      <c r="AG410">
        <v>0</v>
      </c>
      <c r="AH410" s="4">
        <v>15.653846153846107</v>
      </c>
      <c r="AI410" s="32">
        <v>0.22216435185185188</v>
      </c>
      <c r="AJ410" s="22">
        <f t="shared" si="46"/>
        <v>0</v>
      </c>
      <c r="AK410" s="21"/>
      <c r="AL410" s="22">
        <f t="shared" si="47"/>
        <v>5.3981960549496009</v>
      </c>
      <c r="AM410" s="23">
        <f t="shared" si="48"/>
        <v>3.3411399887082003</v>
      </c>
      <c r="AN410" s="23">
        <f t="shared" si="49"/>
        <v>19.695374999999999</v>
      </c>
      <c r="AO410" s="23">
        <f t="shared" si="50"/>
        <v>5.5308090189951697E-2</v>
      </c>
      <c r="AP410" s="23">
        <f t="shared" si="51"/>
        <v>0.69984850068335902</v>
      </c>
      <c r="AX410">
        <v>30.02</v>
      </c>
      <c r="AY410">
        <v>4</v>
      </c>
      <c r="AZ410">
        <v>40</v>
      </c>
      <c r="BA410">
        <v>18</v>
      </c>
      <c r="BB410">
        <v>8.18</v>
      </c>
      <c r="BC410">
        <f t="shared" si="45"/>
        <v>25.147753999999999</v>
      </c>
    </row>
    <row r="411" spans="1:55" x14ac:dyDescent="0.25">
      <c r="A411" t="s">
        <v>528</v>
      </c>
      <c r="B411" s="4">
        <v>58.057000000000002</v>
      </c>
      <c r="C411" s="4">
        <v>27.812999999999999</v>
      </c>
      <c r="D411" s="4">
        <v>55.228999999999999</v>
      </c>
      <c r="E411" s="4">
        <v>8.7360000000000007</v>
      </c>
      <c r="F411" s="4">
        <v>-64</v>
      </c>
      <c r="G411" s="4">
        <v>36.875</v>
      </c>
      <c r="H411" s="4">
        <v>2.1880000000000002</v>
      </c>
      <c r="I411" s="4">
        <v>25.5</v>
      </c>
      <c r="J411" s="4">
        <v>916.31299999999999</v>
      </c>
      <c r="K411" s="4">
        <v>2755</v>
      </c>
      <c r="L411" s="4">
        <v>25.75</v>
      </c>
      <c r="M411" s="4">
        <v>39.5</v>
      </c>
      <c r="N411" s="4">
        <v>2754</v>
      </c>
      <c r="O411" s="4">
        <v>-91.765000000000001</v>
      </c>
      <c r="P411" s="4">
        <v>37.375</v>
      </c>
      <c r="Q411" s="4">
        <v>2.4E-2</v>
      </c>
      <c r="R411" s="4">
        <v>-0.22</v>
      </c>
      <c r="S411" s="4">
        <v>-1.5580000000000001</v>
      </c>
      <c r="T411" s="4">
        <v>1.4530000000000001</v>
      </c>
      <c r="U411" s="4">
        <v>14.718</v>
      </c>
      <c r="V411" s="4">
        <v>-0.996</v>
      </c>
      <c r="W411" s="4">
        <v>3.4140000000000001</v>
      </c>
      <c r="X411" s="4">
        <v>-2.2109999999999999</v>
      </c>
      <c r="Y411" s="4">
        <v>0</v>
      </c>
      <c r="Z411" s="4">
        <v>50.875</v>
      </c>
      <c r="AA411" s="4">
        <v>34.719000000000001</v>
      </c>
      <c r="AB411" s="4">
        <v>0</v>
      </c>
      <c r="AC411" s="4">
        <v>28.148</v>
      </c>
      <c r="AD411" s="4">
        <v>281.93799999999999</v>
      </c>
      <c r="AE411" s="4">
        <v>51.25</v>
      </c>
      <c r="AF411" s="4">
        <v>41.75</v>
      </c>
      <c r="AG411">
        <v>0</v>
      </c>
      <c r="AH411" s="4">
        <v>15.692307692307645</v>
      </c>
      <c r="AI411" s="32">
        <v>0.22216435185185188</v>
      </c>
      <c r="AJ411" s="22">
        <f t="shared" si="46"/>
        <v>0</v>
      </c>
      <c r="AK411" s="21"/>
      <c r="AL411" s="22">
        <f t="shared" si="47"/>
        <v>5.4966505217895607</v>
      </c>
      <c r="AM411" s="23">
        <f t="shared" si="48"/>
        <v>3.1890960870377705</v>
      </c>
      <c r="AN411" s="23">
        <f t="shared" si="49"/>
        <v>19.695374999999999</v>
      </c>
      <c r="AO411" s="23">
        <f t="shared" si="50"/>
        <v>5.197225845352519E-2</v>
      </c>
      <c r="AP411" s="23">
        <f t="shared" si="51"/>
        <v>0.6576380965408164</v>
      </c>
      <c r="AX411">
        <v>30.02</v>
      </c>
      <c r="AY411">
        <v>4</v>
      </c>
      <c r="AZ411">
        <v>40</v>
      </c>
      <c r="BA411">
        <v>18</v>
      </c>
      <c r="BB411">
        <v>8.1999999999999993</v>
      </c>
      <c r="BC411">
        <f t="shared" si="45"/>
        <v>25.147753999999999</v>
      </c>
    </row>
    <row r="412" spans="1:55" x14ac:dyDescent="0.25">
      <c r="A412" t="s">
        <v>529</v>
      </c>
      <c r="B412" s="4">
        <v>56.097999999999999</v>
      </c>
      <c r="C412" s="4">
        <v>29.719000000000001</v>
      </c>
      <c r="D412" s="4">
        <v>53.890999999999998</v>
      </c>
      <c r="E412" s="4">
        <v>8.7710000000000008</v>
      </c>
      <c r="F412" s="4">
        <v>-48</v>
      </c>
      <c r="G412" s="4">
        <v>36.813000000000002</v>
      </c>
      <c r="H412" s="4">
        <v>2.1880000000000002</v>
      </c>
      <c r="I412" s="4">
        <v>25.5</v>
      </c>
      <c r="J412" s="4">
        <v>916.31299999999999</v>
      </c>
      <c r="K412" s="4">
        <v>2755</v>
      </c>
      <c r="L412" s="4">
        <v>25.75</v>
      </c>
      <c r="M412" s="4">
        <v>39.438000000000002</v>
      </c>
      <c r="N412" s="4">
        <v>2754</v>
      </c>
      <c r="O412" s="4">
        <v>-91.861999999999995</v>
      </c>
      <c r="P412" s="4">
        <v>37.25</v>
      </c>
      <c r="Q412" s="4">
        <v>7.3999999999999996E-2</v>
      </c>
      <c r="R412" s="4">
        <v>-1.7999999999999999E-2</v>
      </c>
      <c r="S412" s="4">
        <v>-1.0580000000000001</v>
      </c>
      <c r="T412" s="4">
        <v>2.0009999999999999</v>
      </c>
      <c r="U412" s="4">
        <v>12.509</v>
      </c>
      <c r="V412" s="4">
        <v>-0.78200000000000003</v>
      </c>
      <c r="W412" s="4">
        <v>8.1669999999999998</v>
      </c>
      <c r="X412" s="4">
        <v>-1.397</v>
      </c>
      <c r="Y412" s="4">
        <v>0</v>
      </c>
      <c r="Z412" s="4">
        <v>50.796999999999997</v>
      </c>
      <c r="AA412" s="4">
        <v>34.594000000000001</v>
      </c>
      <c r="AB412" s="4">
        <v>0</v>
      </c>
      <c r="AC412" s="4">
        <v>28.148</v>
      </c>
      <c r="AD412" s="4">
        <v>281.625</v>
      </c>
      <c r="AE412" s="4">
        <v>50.938000000000002</v>
      </c>
      <c r="AF412" s="4">
        <v>41.75</v>
      </c>
      <c r="AG412">
        <v>0</v>
      </c>
      <c r="AH412" s="4">
        <v>15.730769230769184</v>
      </c>
      <c r="AI412" s="32">
        <v>0.22216435185185188</v>
      </c>
      <c r="AJ412" s="22">
        <f t="shared" si="46"/>
        <v>0</v>
      </c>
      <c r="AK412" s="21"/>
      <c r="AL412" s="22">
        <f t="shared" si="47"/>
        <v>5.6107161620185204</v>
      </c>
      <c r="AM412" s="23">
        <f t="shared" si="48"/>
        <v>3.0129437442990907</v>
      </c>
      <c r="AN412" s="23">
        <f t="shared" si="49"/>
        <v>19.5754734</v>
      </c>
      <c r="AO412" s="23">
        <f t="shared" si="50"/>
        <v>3.572677090881133E-2</v>
      </c>
      <c r="AP412" s="23">
        <f t="shared" si="51"/>
        <v>0.45207359301175126</v>
      </c>
      <c r="AX412">
        <v>28.18</v>
      </c>
      <c r="AY412">
        <v>4</v>
      </c>
      <c r="AZ412">
        <v>40</v>
      </c>
      <c r="BA412">
        <v>18</v>
      </c>
      <c r="BB412">
        <v>8.2200000000000006</v>
      </c>
      <c r="BC412">
        <f t="shared" si="45"/>
        <v>23.606386000000001</v>
      </c>
    </row>
    <row r="413" spans="1:55" x14ac:dyDescent="0.25">
      <c r="A413" t="s">
        <v>530</v>
      </c>
      <c r="B413" s="4">
        <v>54.338000000000001</v>
      </c>
      <c r="C413" s="4">
        <v>31.582000000000001</v>
      </c>
      <c r="D413" s="4">
        <v>52.436999999999998</v>
      </c>
      <c r="E413" s="4">
        <v>8.7880000000000003</v>
      </c>
      <c r="F413" s="4">
        <v>-48</v>
      </c>
      <c r="G413" s="4">
        <v>36.813000000000002</v>
      </c>
      <c r="H413" s="4">
        <v>2.1880000000000002</v>
      </c>
      <c r="I413" s="4">
        <v>25.5</v>
      </c>
      <c r="J413" s="4">
        <v>916.31299999999999</v>
      </c>
      <c r="K413" s="4">
        <v>2756</v>
      </c>
      <c r="L413" s="4">
        <v>25.75</v>
      </c>
      <c r="M413" s="4">
        <v>39.438000000000002</v>
      </c>
      <c r="N413" s="4">
        <v>2754</v>
      </c>
      <c r="O413" s="4">
        <v>-91.941999999999993</v>
      </c>
      <c r="P413" s="4">
        <v>37.25</v>
      </c>
      <c r="Q413" s="4">
        <v>0.214</v>
      </c>
      <c r="R413" s="4">
        <v>-0.16600000000000001</v>
      </c>
      <c r="S413" s="4">
        <v>-0.86299999999999999</v>
      </c>
      <c r="T413" s="4">
        <v>2.419</v>
      </c>
      <c r="U413" s="4">
        <v>13.01</v>
      </c>
      <c r="V413" s="4">
        <v>-0.57399999999999995</v>
      </c>
      <c r="W413" s="4">
        <v>4.9909999999999997</v>
      </c>
      <c r="X413" s="4">
        <v>-1.506</v>
      </c>
      <c r="Y413" s="4">
        <v>0</v>
      </c>
      <c r="Z413" s="4">
        <v>50.655999999999999</v>
      </c>
      <c r="AA413" s="4">
        <v>34.469000000000001</v>
      </c>
      <c r="AB413" s="4">
        <v>0</v>
      </c>
      <c r="AC413" s="4">
        <v>28.148</v>
      </c>
      <c r="AD413" s="4">
        <v>281.375</v>
      </c>
      <c r="AE413" s="4">
        <v>50.938000000000002</v>
      </c>
      <c r="AF413" s="4">
        <v>41.75</v>
      </c>
      <c r="AG413">
        <v>0</v>
      </c>
      <c r="AH413" s="4">
        <v>15.769230769230722</v>
      </c>
      <c r="AI413" s="32">
        <v>0.22216435185185188</v>
      </c>
      <c r="AJ413" s="22">
        <f t="shared" si="46"/>
        <v>0</v>
      </c>
      <c r="AK413" s="21"/>
      <c r="AL413" s="22">
        <f t="shared" si="47"/>
        <v>5.6977224350398803</v>
      </c>
      <c r="AM413" s="23">
        <f t="shared" si="48"/>
        <v>2.8785793660787107</v>
      </c>
      <c r="AN413" s="23">
        <f t="shared" si="49"/>
        <v>19.5754734</v>
      </c>
      <c r="AO413" s="23">
        <f t="shared" si="50"/>
        <v>2.9141969087244028E-2</v>
      </c>
      <c r="AP413" s="23">
        <f t="shared" si="51"/>
        <v>0.36875190053794082</v>
      </c>
      <c r="AX413">
        <v>28.18</v>
      </c>
      <c r="AY413">
        <v>4</v>
      </c>
      <c r="AZ413">
        <v>40</v>
      </c>
      <c r="BA413">
        <v>18</v>
      </c>
      <c r="BB413">
        <v>8.24</v>
      </c>
      <c r="BC413">
        <f t="shared" si="45"/>
        <v>23.606386000000001</v>
      </c>
    </row>
    <row r="414" spans="1:55" x14ac:dyDescent="0.25">
      <c r="A414" t="s">
        <v>531</v>
      </c>
      <c r="B414" s="4">
        <v>52.838000000000001</v>
      </c>
      <c r="C414" s="4">
        <v>33.048999999999999</v>
      </c>
      <c r="D414" s="4">
        <v>51.043999999999997</v>
      </c>
      <c r="E414" s="4">
        <v>8.8580000000000005</v>
      </c>
      <c r="F414" s="4">
        <v>-48</v>
      </c>
      <c r="G414" s="4">
        <v>36.813000000000002</v>
      </c>
      <c r="H414" s="4">
        <v>2.1880000000000002</v>
      </c>
      <c r="I414" s="4">
        <v>25.5</v>
      </c>
      <c r="J414" s="4">
        <v>916.31299999999999</v>
      </c>
      <c r="K414" s="4">
        <v>2756</v>
      </c>
      <c r="L414" s="4">
        <v>25.75</v>
      </c>
      <c r="M414" s="4">
        <v>39.438000000000002</v>
      </c>
      <c r="N414" s="4">
        <v>2754</v>
      </c>
      <c r="O414" s="4">
        <v>-92.066000000000003</v>
      </c>
      <c r="P414" s="4">
        <v>37.25</v>
      </c>
      <c r="Q414" s="4">
        <v>7.8E-2</v>
      </c>
      <c r="R414" s="4">
        <v>-8.4000000000000005E-2</v>
      </c>
      <c r="S414" s="4">
        <v>-0.80400000000000005</v>
      </c>
      <c r="T414" s="4">
        <v>2.91</v>
      </c>
      <c r="U414" s="4">
        <v>11.006</v>
      </c>
      <c r="V414" s="4">
        <v>-0.60599999999999998</v>
      </c>
      <c r="W414" s="4">
        <v>0.38100000000000001</v>
      </c>
      <c r="X414" s="4">
        <v>-1.792</v>
      </c>
      <c r="Y414" s="4">
        <v>0</v>
      </c>
      <c r="Z414" s="4">
        <v>50.460999999999999</v>
      </c>
      <c r="AA414" s="4">
        <v>34.351999999999997</v>
      </c>
      <c r="AB414" s="4">
        <v>0</v>
      </c>
      <c r="AC414" s="4">
        <v>28.155999999999999</v>
      </c>
      <c r="AD414" s="4">
        <v>281.375</v>
      </c>
      <c r="AE414" s="4">
        <v>50.75</v>
      </c>
      <c r="AF414" s="4">
        <v>41.75</v>
      </c>
      <c r="AG414">
        <v>0</v>
      </c>
      <c r="AH414" s="4">
        <v>15.80769230769226</v>
      </c>
      <c r="AI414" s="32">
        <v>0.22216435185185188</v>
      </c>
      <c r="AJ414" s="22">
        <f t="shared" si="46"/>
        <v>0</v>
      </c>
      <c r="AK414" s="21"/>
      <c r="AL414" s="22">
        <f t="shared" si="47"/>
        <v>5.7999235834932001</v>
      </c>
      <c r="AM414" s="23">
        <f t="shared" si="48"/>
        <v>2.7207494385519002</v>
      </c>
      <c r="AN414" s="23">
        <f t="shared" si="49"/>
        <v>19.503225</v>
      </c>
      <c r="AO414" s="23">
        <f t="shared" si="50"/>
        <v>2.7351165107998954E-2</v>
      </c>
      <c r="AP414" s="23">
        <f t="shared" si="51"/>
        <v>0.34609171690859986</v>
      </c>
      <c r="AX414">
        <v>26.49</v>
      </c>
      <c r="AY414">
        <v>4</v>
      </c>
      <c r="AZ414">
        <v>40</v>
      </c>
      <c r="BA414">
        <v>18</v>
      </c>
      <c r="BB414">
        <v>8.26</v>
      </c>
      <c r="BC414">
        <f t="shared" si="45"/>
        <v>22.190673</v>
      </c>
    </row>
    <row r="415" spans="1:55" x14ac:dyDescent="0.25">
      <c r="A415" t="s">
        <v>532</v>
      </c>
      <c r="B415" s="4">
        <v>51.424999999999997</v>
      </c>
      <c r="C415" s="4">
        <v>33.966999999999999</v>
      </c>
      <c r="D415" s="4">
        <v>49.984999999999999</v>
      </c>
      <c r="E415" s="4">
        <v>9.1010000000000009</v>
      </c>
      <c r="F415" s="4">
        <v>-32</v>
      </c>
      <c r="G415" s="4">
        <v>36.875</v>
      </c>
      <c r="H415" s="4">
        <v>2.1880000000000002</v>
      </c>
      <c r="I415" s="4">
        <v>25.5</v>
      </c>
      <c r="J415" s="4">
        <v>916.28099999999995</v>
      </c>
      <c r="K415" s="4">
        <v>2756</v>
      </c>
      <c r="L415" s="4">
        <v>25.75</v>
      </c>
      <c r="M415" s="4">
        <v>39.5</v>
      </c>
      <c r="N415" s="4">
        <v>2754</v>
      </c>
      <c r="O415" s="4">
        <v>-92.165999999999997</v>
      </c>
      <c r="P415" s="4">
        <v>37.25</v>
      </c>
      <c r="Q415" s="4">
        <v>1.7000000000000001E-2</v>
      </c>
      <c r="R415" s="4">
        <v>-0.16</v>
      </c>
      <c r="S415" s="4">
        <v>-0.54800000000000004</v>
      </c>
      <c r="T415" s="4">
        <v>3.3</v>
      </c>
      <c r="U415" s="4">
        <v>11.7</v>
      </c>
      <c r="V415" s="4">
        <v>-0.78100000000000003</v>
      </c>
      <c r="W415" s="4">
        <v>-3.5739999999999998</v>
      </c>
      <c r="X415" s="4">
        <v>-2.5030000000000001</v>
      </c>
      <c r="Y415" s="4">
        <v>0</v>
      </c>
      <c r="Z415" s="4">
        <v>50.234000000000002</v>
      </c>
      <c r="AA415" s="4">
        <v>34.219000000000001</v>
      </c>
      <c r="AB415" s="4">
        <v>0</v>
      </c>
      <c r="AC415" s="4">
        <v>28.155999999999999</v>
      </c>
      <c r="AD415" s="4">
        <v>280.875</v>
      </c>
      <c r="AE415" s="4">
        <v>50.75</v>
      </c>
      <c r="AF415" s="4">
        <v>41.75</v>
      </c>
      <c r="AG415">
        <v>0</v>
      </c>
      <c r="AH415" s="4">
        <v>15.846153846153799</v>
      </c>
      <c r="AI415" s="32">
        <v>0.22216435185185188</v>
      </c>
      <c r="AJ415" s="22">
        <f t="shared" si="46"/>
        <v>0</v>
      </c>
      <c r="AK415" s="21"/>
      <c r="AL415" s="22">
        <f t="shared" si="47"/>
        <v>5.8811016851160005</v>
      </c>
      <c r="AM415" s="23">
        <f t="shared" si="48"/>
        <v>2.5953855449970002</v>
      </c>
      <c r="AN415" s="23">
        <f t="shared" si="49"/>
        <v>19.503225</v>
      </c>
      <c r="AO415" s="23">
        <f t="shared" si="50"/>
        <v>1.8642336416894806E-2</v>
      </c>
      <c r="AP415" s="23">
        <f t="shared" si="51"/>
        <v>0.23589335928596103</v>
      </c>
      <c r="AX415">
        <v>26.49</v>
      </c>
      <c r="AY415">
        <v>4</v>
      </c>
      <c r="AZ415">
        <v>40</v>
      </c>
      <c r="BA415">
        <v>18</v>
      </c>
      <c r="BB415">
        <v>8.2799999999999994</v>
      </c>
      <c r="BC415">
        <f t="shared" si="45"/>
        <v>22.190673</v>
      </c>
    </row>
    <row r="416" spans="1:55" x14ac:dyDescent="0.25">
      <c r="A416" t="s">
        <v>533</v>
      </c>
      <c r="B416" s="4">
        <v>49.959000000000003</v>
      </c>
      <c r="C416" s="4">
        <v>34.368000000000002</v>
      </c>
      <c r="D416" s="4">
        <v>49.359000000000002</v>
      </c>
      <c r="E416" s="4">
        <v>9.4939999999999998</v>
      </c>
      <c r="F416" s="4">
        <v>0</v>
      </c>
      <c r="G416" s="4">
        <v>36.875</v>
      </c>
      <c r="H416" s="4">
        <v>2.1880000000000002</v>
      </c>
      <c r="I416" s="4">
        <v>25.5</v>
      </c>
      <c r="J416" s="4">
        <v>916.25</v>
      </c>
      <c r="K416" s="4">
        <v>2756</v>
      </c>
      <c r="L416" s="4">
        <v>25.75</v>
      </c>
      <c r="M416" s="4">
        <v>39.5</v>
      </c>
      <c r="N416" s="4">
        <v>2754</v>
      </c>
      <c r="O416" s="4">
        <v>-92.296000000000006</v>
      </c>
      <c r="P416" s="4">
        <v>37.25</v>
      </c>
      <c r="Q416" s="4">
        <v>-7.5999999999999998E-2</v>
      </c>
      <c r="R416" s="4">
        <v>7.0000000000000001E-3</v>
      </c>
      <c r="S416" s="4">
        <v>-0.55100000000000005</v>
      </c>
      <c r="T416" s="4">
        <v>3.8069999999999999</v>
      </c>
      <c r="U416" s="4">
        <v>11.315</v>
      </c>
      <c r="V416" s="4">
        <v>-1.014</v>
      </c>
      <c r="W416" s="4">
        <v>-6.3929999999999998</v>
      </c>
      <c r="X416" s="4">
        <v>-2.6040000000000001</v>
      </c>
      <c r="Y416" s="4">
        <v>0</v>
      </c>
      <c r="Z416" s="4">
        <v>50.008000000000003</v>
      </c>
      <c r="AA416" s="4">
        <v>34.094000000000001</v>
      </c>
      <c r="AB416" s="4">
        <v>0</v>
      </c>
      <c r="AC416" s="4">
        <v>28.132999999999999</v>
      </c>
      <c r="AD416" s="4">
        <v>280.68799999999999</v>
      </c>
      <c r="AE416" s="4">
        <v>50.25</v>
      </c>
      <c r="AF416" s="4">
        <v>41.75</v>
      </c>
      <c r="AG416">
        <v>0</v>
      </c>
      <c r="AH416" s="4">
        <v>15.884615384615337</v>
      </c>
      <c r="AI416" s="32">
        <v>0.22216435185185188</v>
      </c>
      <c r="AJ416" s="22">
        <f t="shared" si="46"/>
        <v>0</v>
      </c>
      <c r="AK416" s="21"/>
      <c r="AL416" s="22">
        <f t="shared" si="47"/>
        <v>5.9866332172256405</v>
      </c>
      <c r="AM416" s="23">
        <f t="shared" si="48"/>
        <v>2.4324124833756304</v>
      </c>
      <c r="AN416" s="23">
        <f t="shared" si="49"/>
        <v>19.311075000000002</v>
      </c>
      <c r="AO416" s="23">
        <f t="shared" si="50"/>
        <v>1.9119271584008262E-2</v>
      </c>
      <c r="AP416" s="23">
        <f t="shared" si="51"/>
        <v>0.24192832379985346</v>
      </c>
      <c r="AX416">
        <v>24.98</v>
      </c>
      <c r="AY416">
        <v>4</v>
      </c>
      <c r="AZ416">
        <v>40</v>
      </c>
      <c r="BA416">
        <v>18</v>
      </c>
      <c r="BB416">
        <v>8.3000000000000007</v>
      </c>
      <c r="BC416">
        <f t="shared" si="45"/>
        <v>20.925746</v>
      </c>
    </row>
    <row r="417" spans="1:55" x14ac:dyDescent="0.25">
      <c r="A417" t="s">
        <v>534</v>
      </c>
      <c r="B417" s="4">
        <v>48.432000000000002</v>
      </c>
      <c r="C417" s="4">
        <v>34.381999999999998</v>
      </c>
      <c r="D417" s="4">
        <v>49.328000000000003</v>
      </c>
      <c r="E417" s="4">
        <v>9.7379999999999995</v>
      </c>
      <c r="F417" s="4">
        <v>0</v>
      </c>
      <c r="G417" s="4">
        <v>36.938000000000002</v>
      </c>
      <c r="H417" s="4">
        <v>2.1880000000000002</v>
      </c>
      <c r="I417" s="4">
        <v>25.5</v>
      </c>
      <c r="J417" s="4">
        <v>916.25</v>
      </c>
      <c r="K417" s="4">
        <v>2757</v>
      </c>
      <c r="L417" s="4">
        <v>25.75</v>
      </c>
      <c r="M417" s="4">
        <v>39.563000000000002</v>
      </c>
      <c r="N417" s="4">
        <v>2754</v>
      </c>
      <c r="O417" s="4">
        <v>-92.382000000000005</v>
      </c>
      <c r="P417" s="4">
        <v>37</v>
      </c>
      <c r="Q417" s="4">
        <v>-6.0999999999999999E-2</v>
      </c>
      <c r="R417" s="4">
        <v>-0.127</v>
      </c>
      <c r="S417" s="4">
        <v>-0.72899999999999998</v>
      </c>
      <c r="T417" s="4">
        <v>4.1470000000000002</v>
      </c>
      <c r="U417" s="4">
        <v>10.798</v>
      </c>
      <c r="V417" s="4">
        <v>-1.298</v>
      </c>
      <c r="W417" s="4">
        <v>-7.4409999999999998</v>
      </c>
      <c r="X417" s="4">
        <v>-3.3140000000000001</v>
      </c>
      <c r="Y417" s="4">
        <v>0</v>
      </c>
      <c r="Z417" s="4">
        <v>49.828000000000003</v>
      </c>
      <c r="AA417" s="4">
        <v>33.976999999999997</v>
      </c>
      <c r="AB417" s="4">
        <v>0</v>
      </c>
      <c r="AC417" s="4">
        <v>28.132999999999999</v>
      </c>
      <c r="AD417" s="4">
        <v>280.31299999999999</v>
      </c>
      <c r="AE417" s="4">
        <v>50.25</v>
      </c>
      <c r="AF417" s="4">
        <v>41.75</v>
      </c>
      <c r="AG417">
        <v>0</v>
      </c>
      <c r="AH417" s="4">
        <v>15.923076923076875</v>
      </c>
      <c r="AI417" s="32">
        <v>0.22216435185185188</v>
      </c>
      <c r="AJ417" s="22">
        <f t="shared" si="46"/>
        <v>0</v>
      </c>
      <c r="AK417" s="21"/>
      <c r="AL417" s="22">
        <f t="shared" si="47"/>
        <v>6.0574038699224406</v>
      </c>
      <c r="AM417" s="23">
        <f t="shared" si="48"/>
        <v>2.3231208838662303</v>
      </c>
      <c r="AN417" s="23">
        <f t="shared" si="49"/>
        <v>19.311075000000002</v>
      </c>
      <c r="AO417" s="23">
        <f t="shared" si="50"/>
        <v>2.5295733184649765E-2</v>
      </c>
      <c r="AP417" s="23">
        <f t="shared" si="51"/>
        <v>0.32008302731414362</v>
      </c>
      <c r="AX417">
        <v>24.98</v>
      </c>
      <c r="AY417">
        <v>4</v>
      </c>
      <c r="AZ417">
        <v>40</v>
      </c>
      <c r="BA417">
        <v>18</v>
      </c>
      <c r="BB417">
        <v>8.32</v>
      </c>
      <c r="BC417">
        <f t="shared" si="45"/>
        <v>20.925746</v>
      </c>
    </row>
    <row r="418" spans="1:55" x14ac:dyDescent="0.25">
      <c r="A418" t="s">
        <v>535</v>
      </c>
      <c r="B418" s="4">
        <v>47.033999999999999</v>
      </c>
      <c r="C418" s="4">
        <v>34.174999999999997</v>
      </c>
      <c r="D418" s="4">
        <v>49.639000000000003</v>
      </c>
      <c r="E418" s="4">
        <v>9.8480000000000008</v>
      </c>
      <c r="F418" s="4">
        <v>0</v>
      </c>
      <c r="G418" s="4">
        <v>36.938000000000002</v>
      </c>
      <c r="H418" s="4">
        <v>2.1880000000000002</v>
      </c>
      <c r="I418" s="4">
        <v>25.5</v>
      </c>
      <c r="J418" s="4">
        <v>916.25</v>
      </c>
      <c r="K418" s="4">
        <v>2757</v>
      </c>
      <c r="L418" s="4">
        <v>25.75</v>
      </c>
      <c r="M418" s="4">
        <v>39.563000000000002</v>
      </c>
      <c r="N418" s="4">
        <v>2754</v>
      </c>
      <c r="O418" s="4">
        <v>-92.453999999999994</v>
      </c>
      <c r="P418" s="4">
        <v>37</v>
      </c>
      <c r="Q418" s="4">
        <v>-3.7999999999999999E-2</v>
      </c>
      <c r="R418" s="4">
        <v>-9.0999999999999998E-2</v>
      </c>
      <c r="S418" s="4">
        <v>-0.96399999999999997</v>
      </c>
      <c r="T418" s="4">
        <v>4.391</v>
      </c>
      <c r="U418" s="4">
        <v>8.4540000000000006</v>
      </c>
      <c r="V418" s="4">
        <v>-1.272</v>
      </c>
      <c r="W418" s="4">
        <v>-1.1890000000000001</v>
      </c>
      <c r="X418" s="4">
        <v>-2.5720000000000001</v>
      </c>
      <c r="Y418" s="4">
        <v>0</v>
      </c>
      <c r="Z418" s="4">
        <v>49.695</v>
      </c>
      <c r="AA418" s="4">
        <v>33.844000000000001</v>
      </c>
      <c r="AB418" s="4">
        <v>0</v>
      </c>
      <c r="AC418" s="4">
        <v>28.132999999999999</v>
      </c>
      <c r="AD418" s="4">
        <v>280.18799999999999</v>
      </c>
      <c r="AE418" s="4">
        <v>50</v>
      </c>
      <c r="AF418" s="4">
        <v>41.75</v>
      </c>
      <c r="AG418">
        <v>0</v>
      </c>
      <c r="AH418" s="4">
        <v>15.961538461538414</v>
      </c>
      <c r="AI418" s="32">
        <v>0.22216435185185188</v>
      </c>
      <c r="AJ418" s="22">
        <f t="shared" si="46"/>
        <v>0</v>
      </c>
      <c r="AK418" s="21"/>
      <c r="AL418" s="22">
        <f t="shared" si="47"/>
        <v>6.1081922206813202</v>
      </c>
      <c r="AM418" s="23">
        <f t="shared" si="48"/>
        <v>2.2446880889241907</v>
      </c>
      <c r="AN418" s="23">
        <f t="shared" si="49"/>
        <v>19.215</v>
      </c>
      <c r="AO418" s="23">
        <f t="shared" si="50"/>
        <v>3.3785387222321196E-2</v>
      </c>
      <c r="AP418" s="23">
        <f t="shared" si="51"/>
        <v>0.42750802841577656</v>
      </c>
      <c r="AX418">
        <v>23.59</v>
      </c>
      <c r="AY418">
        <v>4</v>
      </c>
      <c r="AZ418">
        <v>40</v>
      </c>
      <c r="BA418">
        <v>18</v>
      </c>
      <c r="BB418">
        <v>8.34</v>
      </c>
      <c r="BC418">
        <f t="shared" si="45"/>
        <v>19.761343</v>
      </c>
    </row>
    <row r="419" spans="1:55" x14ac:dyDescent="0.25">
      <c r="A419" t="s">
        <v>536</v>
      </c>
      <c r="B419" s="4">
        <v>45.796999999999997</v>
      </c>
      <c r="C419" s="4">
        <v>33.851999999999997</v>
      </c>
      <c r="D419" s="4">
        <v>50.021999999999998</v>
      </c>
      <c r="E419" s="4">
        <v>9.923</v>
      </c>
      <c r="F419" s="4">
        <v>0</v>
      </c>
      <c r="G419" s="4">
        <v>37</v>
      </c>
      <c r="H419" s="4">
        <v>2.2189999999999999</v>
      </c>
      <c r="I419" s="4">
        <v>25.5</v>
      </c>
      <c r="J419" s="4">
        <v>916.25</v>
      </c>
      <c r="K419" s="4">
        <v>2757</v>
      </c>
      <c r="L419" s="4">
        <v>25.75</v>
      </c>
      <c r="M419" s="4">
        <v>39.563000000000002</v>
      </c>
      <c r="N419" s="4">
        <v>2754</v>
      </c>
      <c r="O419" s="4">
        <v>-92.543999999999997</v>
      </c>
      <c r="P419" s="4">
        <v>37</v>
      </c>
      <c r="Q419" s="4">
        <v>-8.9999999999999993E-3</v>
      </c>
      <c r="R419" s="4">
        <v>-0.28499999999999998</v>
      </c>
      <c r="S419" s="4">
        <v>-1.01</v>
      </c>
      <c r="T419" s="4">
        <v>4.6890000000000001</v>
      </c>
      <c r="U419" s="4">
        <v>6.2809999999999997</v>
      </c>
      <c r="V419" s="4">
        <v>-1.1359999999999999</v>
      </c>
      <c r="W419" s="4">
        <v>4.2850000000000001</v>
      </c>
      <c r="X419" s="4">
        <v>-2.2429999999999999</v>
      </c>
      <c r="Y419" s="4">
        <v>0</v>
      </c>
      <c r="Z419" s="4">
        <v>49.609000000000002</v>
      </c>
      <c r="AA419" s="4">
        <v>33.726999999999997</v>
      </c>
      <c r="AB419" s="4">
        <v>0</v>
      </c>
      <c r="AC419" s="4">
        <v>28.132999999999999</v>
      </c>
      <c r="AD419" s="4">
        <v>279.875</v>
      </c>
      <c r="AE419" s="4">
        <v>50</v>
      </c>
      <c r="AF419" s="4">
        <v>41.75</v>
      </c>
      <c r="AG419">
        <v>0</v>
      </c>
      <c r="AH419" s="4">
        <v>15.999999999999952</v>
      </c>
      <c r="AI419" s="32">
        <v>0.22217592592592594</v>
      </c>
      <c r="AJ419" s="22">
        <f t="shared" si="46"/>
        <v>0</v>
      </c>
      <c r="AK419" s="21"/>
      <c r="AL419" s="22">
        <f t="shared" si="47"/>
        <v>6.1702206162802806</v>
      </c>
      <c r="AM419" s="23">
        <f t="shared" si="48"/>
        <v>2.1488972164130105</v>
      </c>
      <c r="AN419" s="23">
        <f t="shared" si="49"/>
        <v>19.215</v>
      </c>
      <c r="AO419" s="23">
        <f t="shared" si="50"/>
        <v>3.5397553002639429E-2</v>
      </c>
      <c r="AP419" s="23">
        <f t="shared" si="51"/>
        <v>0.44790778910781576</v>
      </c>
      <c r="AX419">
        <v>23.59</v>
      </c>
      <c r="AY419">
        <v>4</v>
      </c>
      <c r="AZ419">
        <v>40</v>
      </c>
      <c r="BA419">
        <v>18</v>
      </c>
      <c r="BB419">
        <v>8.36</v>
      </c>
      <c r="BC419">
        <f t="shared" si="45"/>
        <v>19.761343</v>
      </c>
    </row>
    <row r="420" spans="1:55" x14ac:dyDescent="0.25">
      <c r="A420" t="s">
        <v>537</v>
      </c>
      <c r="B420" s="4">
        <v>44.866</v>
      </c>
      <c r="C420" s="4">
        <v>33.584000000000003</v>
      </c>
      <c r="D420" s="4">
        <v>50.173999999999999</v>
      </c>
      <c r="E420" s="4">
        <v>9.9749999999999996</v>
      </c>
      <c r="F420" s="4">
        <v>0</v>
      </c>
      <c r="G420" s="4">
        <v>37</v>
      </c>
      <c r="H420" s="4">
        <v>2.2189999999999999</v>
      </c>
      <c r="I420" s="4">
        <v>25.5</v>
      </c>
      <c r="J420" s="4">
        <v>916.25</v>
      </c>
      <c r="K420" s="4">
        <v>2757</v>
      </c>
      <c r="L420" s="4">
        <v>25.75</v>
      </c>
      <c r="M420" s="4">
        <v>39.625</v>
      </c>
      <c r="N420" s="4">
        <v>2754</v>
      </c>
      <c r="O420" s="4">
        <v>-92.631</v>
      </c>
      <c r="P420" s="4">
        <v>37</v>
      </c>
      <c r="Q420" s="4">
        <v>6.0999999999999999E-2</v>
      </c>
      <c r="R420" s="4">
        <v>-0.127</v>
      </c>
      <c r="S420" s="4">
        <v>-1.125</v>
      </c>
      <c r="T420" s="4">
        <v>4.7480000000000002</v>
      </c>
      <c r="U420" s="4">
        <v>2.8029999999999999</v>
      </c>
      <c r="V420" s="4">
        <v>-0.79400000000000004</v>
      </c>
      <c r="W420" s="4">
        <v>8.3889999999999993</v>
      </c>
      <c r="X420" s="4">
        <v>-1.7</v>
      </c>
      <c r="Y420" s="4">
        <v>0</v>
      </c>
      <c r="Z420" s="4">
        <v>49.546999999999997</v>
      </c>
      <c r="AA420" s="4">
        <v>33.601999999999997</v>
      </c>
      <c r="AB420" s="4">
        <v>0</v>
      </c>
      <c r="AC420" s="4">
        <v>28.132999999999999</v>
      </c>
      <c r="AD420" s="4">
        <v>279.875</v>
      </c>
      <c r="AE420" s="4">
        <v>50</v>
      </c>
      <c r="AF420" s="4">
        <v>41.75</v>
      </c>
      <c r="AG420">
        <v>0</v>
      </c>
      <c r="AH420" s="4">
        <v>16.03846153846149</v>
      </c>
      <c r="AI420" s="32">
        <v>0.22217592592592594</v>
      </c>
      <c r="AJ420" s="22">
        <f t="shared" si="46"/>
        <v>0</v>
      </c>
      <c r="AK420" s="21"/>
      <c r="AL420" s="22">
        <f t="shared" si="47"/>
        <v>6.1825014060129604</v>
      </c>
      <c r="AM420" s="23">
        <f t="shared" si="48"/>
        <v>2.1299319094393203</v>
      </c>
      <c r="AN420" s="23">
        <f t="shared" si="49"/>
        <v>19.215</v>
      </c>
      <c r="AO420" s="23">
        <f t="shared" si="50"/>
        <v>3.9427967453435006E-2</v>
      </c>
      <c r="AP420" s="23">
        <f t="shared" si="51"/>
        <v>0.49890719083791357</v>
      </c>
      <c r="AX420">
        <v>22.24</v>
      </c>
      <c r="AY420">
        <v>4</v>
      </c>
      <c r="AZ420">
        <v>40</v>
      </c>
      <c r="BA420">
        <v>18</v>
      </c>
      <c r="BB420">
        <v>8.3800000000000008</v>
      </c>
      <c r="BC420">
        <f t="shared" si="45"/>
        <v>18.630447999999998</v>
      </c>
    </row>
    <row r="421" spans="1:55" x14ac:dyDescent="0.25">
      <c r="A421" t="s">
        <v>538</v>
      </c>
      <c r="B421" s="4">
        <v>44.201000000000001</v>
      </c>
      <c r="C421" s="4">
        <v>33.537999999999997</v>
      </c>
      <c r="D421" s="4">
        <v>50.155999999999999</v>
      </c>
      <c r="E421" s="4">
        <v>10.026999999999999</v>
      </c>
      <c r="F421" s="4">
        <v>0</v>
      </c>
      <c r="G421" s="4">
        <v>37</v>
      </c>
      <c r="H421" s="4">
        <v>2.2189999999999999</v>
      </c>
      <c r="I421" s="4">
        <v>25.5</v>
      </c>
      <c r="J421" s="4">
        <v>916.21900000000005</v>
      </c>
      <c r="K421" s="4">
        <v>2758</v>
      </c>
      <c r="L421" s="4">
        <v>25.75</v>
      </c>
      <c r="M421" s="4">
        <v>39.625</v>
      </c>
      <c r="N421" s="4">
        <v>2754</v>
      </c>
      <c r="O421" s="4">
        <v>-92.781000000000006</v>
      </c>
      <c r="P421" s="4">
        <v>37</v>
      </c>
      <c r="Q421" s="4">
        <v>0.11</v>
      </c>
      <c r="R421" s="4">
        <v>-0.23599999999999999</v>
      </c>
      <c r="S421" s="4">
        <v>-1.1399999999999999</v>
      </c>
      <c r="T421" s="4">
        <v>4.6760000000000002</v>
      </c>
      <c r="U421" s="4">
        <v>-1.423</v>
      </c>
      <c r="V421" s="4">
        <v>-0.67400000000000004</v>
      </c>
      <c r="W421" s="4">
        <v>4.09</v>
      </c>
      <c r="X421" s="4">
        <v>-2.6560000000000001</v>
      </c>
      <c r="Y421" s="4">
        <v>0</v>
      </c>
      <c r="Z421" s="4">
        <v>49.484000000000002</v>
      </c>
      <c r="AA421" s="4">
        <v>33.491999999999997</v>
      </c>
      <c r="AB421" s="4">
        <v>0</v>
      </c>
      <c r="AC421" s="4">
        <v>28.132999999999999</v>
      </c>
      <c r="AD421" s="4">
        <v>279.875</v>
      </c>
      <c r="AE421" s="4">
        <v>50</v>
      </c>
      <c r="AF421" s="4">
        <v>41.75</v>
      </c>
      <c r="AG421">
        <v>0</v>
      </c>
      <c r="AH421" s="4">
        <v>16.07692307692303</v>
      </c>
      <c r="AI421" s="32">
        <v>0.22217592592592594</v>
      </c>
      <c r="AJ421" s="22">
        <f t="shared" si="46"/>
        <v>0</v>
      </c>
      <c r="AK421" s="21"/>
      <c r="AL421" s="22">
        <f t="shared" si="47"/>
        <v>6.1675146795595204</v>
      </c>
      <c r="AM421" s="23">
        <f t="shared" si="48"/>
        <v>2.1530760128648403</v>
      </c>
      <c r="AN421" s="23">
        <f t="shared" si="49"/>
        <v>19.215</v>
      </c>
      <c r="AO421" s="23">
        <f t="shared" si="50"/>
        <v>3.9953673686147467E-2</v>
      </c>
      <c r="AP421" s="23">
        <f t="shared" si="51"/>
        <v>0.50555928671575234</v>
      </c>
      <c r="AX421">
        <v>22.24</v>
      </c>
      <c r="AY421">
        <v>4</v>
      </c>
      <c r="AZ421">
        <v>40</v>
      </c>
      <c r="BA421">
        <v>18</v>
      </c>
      <c r="BB421">
        <v>8.4</v>
      </c>
      <c r="BC421">
        <f t="shared" si="45"/>
        <v>18.630447999999998</v>
      </c>
    </row>
    <row r="422" spans="1:55" x14ac:dyDescent="0.25">
      <c r="A422" t="s">
        <v>539</v>
      </c>
      <c r="B422" s="4">
        <v>43.960999999999999</v>
      </c>
      <c r="C422" s="4">
        <v>33.377000000000002</v>
      </c>
      <c r="D422" s="4">
        <v>50.125</v>
      </c>
      <c r="E422" s="4">
        <v>10.218</v>
      </c>
      <c r="F422" s="4">
        <v>0</v>
      </c>
      <c r="G422" s="4">
        <v>37</v>
      </c>
      <c r="H422" s="4">
        <v>2.2189999999999999</v>
      </c>
      <c r="I422" s="4">
        <v>25.5</v>
      </c>
      <c r="J422" s="4">
        <v>916.21900000000005</v>
      </c>
      <c r="K422" s="4">
        <v>2758</v>
      </c>
      <c r="L422" s="4">
        <v>25.75</v>
      </c>
      <c r="M422" s="4">
        <v>39.625</v>
      </c>
      <c r="N422" s="4">
        <v>2756</v>
      </c>
      <c r="O422" s="4">
        <v>-92.896000000000001</v>
      </c>
      <c r="P422" s="4">
        <v>36.875</v>
      </c>
      <c r="Q422" s="4">
        <v>0.14299999999999999</v>
      </c>
      <c r="R422" s="4">
        <v>-0.217</v>
      </c>
      <c r="S422" s="4">
        <v>-1.2170000000000001</v>
      </c>
      <c r="T422" s="4">
        <v>4.4619999999999997</v>
      </c>
      <c r="U422" s="4">
        <v>-4.4340000000000002</v>
      </c>
      <c r="V422" s="4">
        <v>-0.75700000000000001</v>
      </c>
      <c r="W422" s="4">
        <v>0.33500000000000002</v>
      </c>
      <c r="X422" s="4">
        <v>-2.911</v>
      </c>
      <c r="Y422" s="4">
        <v>0</v>
      </c>
      <c r="Z422" s="4">
        <v>49.484000000000002</v>
      </c>
      <c r="AA422" s="4">
        <v>33.491999999999997</v>
      </c>
      <c r="AB422" s="4">
        <v>0</v>
      </c>
      <c r="AC422" s="4">
        <v>28.132999999999999</v>
      </c>
      <c r="AD422" s="4">
        <v>279.56299999999999</v>
      </c>
      <c r="AE422" s="4">
        <v>50</v>
      </c>
      <c r="AF422" s="4">
        <v>41.75</v>
      </c>
      <c r="AG422">
        <v>0</v>
      </c>
      <c r="AH422" s="4">
        <v>16.115384615384571</v>
      </c>
      <c r="AI422" s="32">
        <v>0.22217592592592594</v>
      </c>
      <c r="AJ422" s="22">
        <f t="shared" si="46"/>
        <v>0</v>
      </c>
      <c r="AK422" s="21"/>
      <c r="AL422" s="22">
        <f t="shared" si="47"/>
        <v>6.1229707981562402</v>
      </c>
      <c r="AM422" s="23">
        <f t="shared" si="48"/>
        <v>2.2218654313795807</v>
      </c>
      <c r="AN422" s="23">
        <f t="shared" si="49"/>
        <v>19.215</v>
      </c>
      <c r="AO422" s="23">
        <f t="shared" si="50"/>
        <v>4.2652299014071478E-2</v>
      </c>
      <c r="AP422" s="23">
        <f t="shared" si="51"/>
        <v>0.53970671222199196</v>
      </c>
      <c r="AX422">
        <v>20.89</v>
      </c>
      <c r="AY422">
        <v>4</v>
      </c>
      <c r="AZ422">
        <v>40</v>
      </c>
      <c r="BA422">
        <v>18</v>
      </c>
      <c r="BB422">
        <v>8.42</v>
      </c>
      <c r="BC422">
        <f t="shared" si="45"/>
        <v>17.499552999999999</v>
      </c>
    </row>
    <row r="423" spans="1:55" x14ac:dyDescent="0.25">
      <c r="A423" t="s">
        <v>540</v>
      </c>
      <c r="B423" s="4">
        <v>44.308</v>
      </c>
      <c r="C423" s="4">
        <v>32.514000000000003</v>
      </c>
      <c r="D423" s="4">
        <v>50.265000000000001</v>
      </c>
      <c r="E423" s="4">
        <v>10.722</v>
      </c>
      <c r="F423" s="4">
        <v>0</v>
      </c>
      <c r="G423" s="4">
        <v>37</v>
      </c>
      <c r="H423" s="4">
        <v>2.2189999999999999</v>
      </c>
      <c r="I423" s="4">
        <v>25.5</v>
      </c>
      <c r="J423" s="4">
        <v>916.21900000000005</v>
      </c>
      <c r="K423" s="4">
        <v>2758</v>
      </c>
      <c r="L423" s="4">
        <v>25.75</v>
      </c>
      <c r="M423" s="4">
        <v>39.625</v>
      </c>
      <c r="N423" s="4">
        <v>2756</v>
      </c>
      <c r="O423" s="4">
        <v>-93.045000000000002</v>
      </c>
      <c r="P423" s="4">
        <v>36.875</v>
      </c>
      <c r="Q423" s="4">
        <v>-8.9999999999999993E-3</v>
      </c>
      <c r="R423" s="4">
        <v>-0.34699999999999998</v>
      </c>
      <c r="S423" s="4">
        <v>-1.1910000000000001</v>
      </c>
      <c r="T423" s="4">
        <v>3.9940000000000002</v>
      </c>
      <c r="U423" s="4">
        <v>-9.8339999999999996</v>
      </c>
      <c r="V423" s="4">
        <v>-0.9</v>
      </c>
      <c r="W423" s="4">
        <v>-3.524</v>
      </c>
      <c r="X423" s="4">
        <v>-3.6120000000000001</v>
      </c>
      <c r="Y423" s="4">
        <v>0</v>
      </c>
      <c r="Z423" s="4">
        <v>49.405999999999999</v>
      </c>
      <c r="AA423" s="4">
        <v>33.366999999999997</v>
      </c>
      <c r="AB423" s="4">
        <v>0</v>
      </c>
      <c r="AC423" s="4">
        <v>28.132999999999999</v>
      </c>
      <c r="AD423" s="4">
        <v>279.31299999999999</v>
      </c>
      <c r="AE423" s="4">
        <v>49.75</v>
      </c>
      <c r="AF423" s="4">
        <v>40.125</v>
      </c>
      <c r="AG423">
        <v>0</v>
      </c>
      <c r="AH423" s="4">
        <v>16.153846153846111</v>
      </c>
      <c r="AI423" s="32">
        <v>0.22217592592592594</v>
      </c>
      <c r="AJ423" s="22">
        <f t="shared" si="46"/>
        <v>0</v>
      </c>
      <c r="AK423" s="21"/>
      <c r="AL423" s="22">
        <f t="shared" si="47"/>
        <v>6.025557076208881</v>
      </c>
      <c r="AM423" s="23">
        <f t="shared" si="48"/>
        <v>2.3723021036454601</v>
      </c>
      <c r="AN423" s="23">
        <f t="shared" si="49"/>
        <v>19.118925000000001</v>
      </c>
      <c r="AO423" s="23">
        <f t="shared" si="50"/>
        <v>4.2161637208524901E-2</v>
      </c>
      <c r="AP423" s="23">
        <f t="shared" si="51"/>
        <v>0.53349805580708021</v>
      </c>
      <c r="AX423">
        <v>20.89</v>
      </c>
      <c r="AY423">
        <v>4</v>
      </c>
      <c r="AZ423">
        <v>40</v>
      </c>
      <c r="BA423">
        <v>18</v>
      </c>
      <c r="BB423">
        <v>8.44</v>
      </c>
      <c r="BC423">
        <f t="shared" si="45"/>
        <v>17.499552999999999</v>
      </c>
    </row>
    <row r="424" spans="1:55" x14ac:dyDescent="0.25">
      <c r="A424" t="s">
        <v>541</v>
      </c>
      <c r="B424" s="4">
        <v>45.655999999999999</v>
      </c>
      <c r="C424" s="4">
        <v>30.47</v>
      </c>
      <c r="D424" s="4">
        <v>50.545000000000002</v>
      </c>
      <c r="E424" s="4">
        <v>11.804</v>
      </c>
      <c r="F424" s="4">
        <v>0</v>
      </c>
      <c r="G424" s="4">
        <v>36.938000000000002</v>
      </c>
      <c r="H424" s="4">
        <v>2.1880000000000002</v>
      </c>
      <c r="I424" s="4">
        <v>25.5</v>
      </c>
      <c r="J424" s="4">
        <v>916.18799999999999</v>
      </c>
      <c r="K424" s="4">
        <v>2759</v>
      </c>
      <c r="L424" s="4">
        <v>25.75</v>
      </c>
      <c r="M424" s="4">
        <v>39.563000000000002</v>
      </c>
      <c r="N424" s="4">
        <v>2756</v>
      </c>
      <c r="O424" s="4">
        <v>-93.17</v>
      </c>
      <c r="P424" s="4">
        <v>36.875</v>
      </c>
      <c r="Q424" s="4">
        <v>-0.03</v>
      </c>
      <c r="R424" s="4">
        <v>-0.22700000000000001</v>
      </c>
      <c r="S424" s="4">
        <v>-1.107</v>
      </c>
      <c r="T424" s="4">
        <v>3.57</v>
      </c>
      <c r="U424" s="4">
        <v>-11.945</v>
      </c>
      <c r="V424" s="4">
        <v>-1.026</v>
      </c>
      <c r="W424" s="4">
        <v>-2.6989999999999998</v>
      </c>
      <c r="X424" s="4">
        <v>-3.3940000000000001</v>
      </c>
      <c r="Y424" s="4">
        <v>0</v>
      </c>
      <c r="Z424" s="4">
        <v>49.32</v>
      </c>
      <c r="AA424" s="4">
        <v>33.25</v>
      </c>
      <c r="AB424" s="4">
        <v>0</v>
      </c>
      <c r="AC424" s="4">
        <v>28.125</v>
      </c>
      <c r="AD424" s="4">
        <v>279</v>
      </c>
      <c r="AE424" s="4">
        <v>49.75</v>
      </c>
      <c r="AF424" s="4">
        <v>40.125</v>
      </c>
      <c r="AG424">
        <v>0</v>
      </c>
      <c r="AH424" s="4">
        <v>16.192307692307651</v>
      </c>
      <c r="AI424" s="32">
        <v>0.22217592592592594</v>
      </c>
      <c r="AJ424" s="22">
        <f t="shared" si="46"/>
        <v>0</v>
      </c>
      <c r="AK424" s="21"/>
      <c r="AL424" s="22">
        <f t="shared" si="47"/>
        <v>5.9373019093164006</v>
      </c>
      <c r="AM424" s="23">
        <f t="shared" si="48"/>
        <v>2.5085951571513001</v>
      </c>
      <c r="AN424" s="23">
        <f t="shared" si="49"/>
        <v>19.118925000000001</v>
      </c>
      <c r="AO424" s="23">
        <f t="shared" si="50"/>
        <v>3.9188020478452615E-2</v>
      </c>
      <c r="AP424" s="23">
        <f t="shared" si="51"/>
        <v>0.49587098889877224</v>
      </c>
      <c r="AX424">
        <v>19.66</v>
      </c>
      <c r="AY424">
        <v>4</v>
      </c>
      <c r="AZ424">
        <v>40</v>
      </c>
      <c r="BA424">
        <v>18</v>
      </c>
      <c r="BB424">
        <v>8.4600000000000009</v>
      </c>
      <c r="BC424">
        <f t="shared" si="45"/>
        <v>16.469182</v>
      </c>
    </row>
    <row r="425" spans="1:55" x14ac:dyDescent="0.25">
      <c r="A425" t="s">
        <v>542</v>
      </c>
      <c r="B425" s="4">
        <v>47.732999999999997</v>
      </c>
      <c r="C425" s="4">
        <v>27.347000000000001</v>
      </c>
      <c r="D425" s="4">
        <v>50.854999999999997</v>
      </c>
      <c r="E425" s="4">
        <v>13.188000000000001</v>
      </c>
      <c r="F425" s="4">
        <v>0</v>
      </c>
      <c r="G425" s="4">
        <v>36.875</v>
      </c>
      <c r="H425" s="4">
        <v>2.1880000000000002</v>
      </c>
      <c r="I425" s="4">
        <v>25.5</v>
      </c>
      <c r="J425" s="4">
        <v>916.15599999999995</v>
      </c>
      <c r="K425" s="4">
        <v>2759</v>
      </c>
      <c r="L425" s="4">
        <v>25.75</v>
      </c>
      <c r="M425" s="4">
        <v>39.5</v>
      </c>
      <c r="N425" s="4">
        <v>2756</v>
      </c>
      <c r="O425" s="4">
        <v>-93.316000000000003</v>
      </c>
      <c r="P425" s="4">
        <v>36.875</v>
      </c>
      <c r="Q425" s="4">
        <v>-0.126</v>
      </c>
      <c r="R425" s="4">
        <v>-0.14699999999999999</v>
      </c>
      <c r="S425" s="4">
        <v>-0.92700000000000005</v>
      </c>
      <c r="T425" s="4">
        <v>2.79</v>
      </c>
      <c r="U425" s="4">
        <v>-16.574999999999999</v>
      </c>
      <c r="V425" s="4">
        <v>-1.083</v>
      </c>
      <c r="W425" s="4">
        <v>-2.726</v>
      </c>
      <c r="X425" s="4">
        <v>-3.8780000000000001</v>
      </c>
      <c r="Y425" s="4">
        <v>0</v>
      </c>
      <c r="Z425" s="4">
        <v>49.226999999999997</v>
      </c>
      <c r="AA425" s="4">
        <v>33.133000000000003</v>
      </c>
      <c r="AB425" s="4">
        <v>0</v>
      </c>
      <c r="AC425" s="4">
        <v>28.125</v>
      </c>
      <c r="AD425" s="4">
        <v>278.875</v>
      </c>
      <c r="AE425" s="4">
        <v>49.625</v>
      </c>
      <c r="AF425" s="4">
        <v>40.125</v>
      </c>
      <c r="AG425">
        <v>0</v>
      </c>
      <c r="AH425" s="4">
        <v>16.230769230769191</v>
      </c>
      <c r="AI425" s="32">
        <v>0.22217592592592594</v>
      </c>
      <c r="AJ425" s="22">
        <f t="shared" si="46"/>
        <v>0</v>
      </c>
      <c r="AK425" s="21"/>
      <c r="AL425" s="22">
        <f t="shared" si="47"/>
        <v>5.7749457060708007</v>
      </c>
      <c r="AM425" s="23">
        <f t="shared" si="48"/>
        <v>2.7593229442611005</v>
      </c>
      <c r="AN425" s="23">
        <f t="shared" si="49"/>
        <v>19.070887499999998</v>
      </c>
      <c r="AO425" s="23">
        <f t="shared" si="50"/>
        <v>3.2981512661465227E-2</v>
      </c>
      <c r="AP425" s="23">
        <f t="shared" si="51"/>
        <v>0.41733609146730544</v>
      </c>
      <c r="AX425">
        <v>19.66</v>
      </c>
      <c r="AY425">
        <v>4</v>
      </c>
      <c r="AZ425">
        <v>40</v>
      </c>
      <c r="BA425">
        <v>18</v>
      </c>
      <c r="BB425">
        <v>8.48</v>
      </c>
      <c r="BC425">
        <f t="shared" si="45"/>
        <v>16.469182</v>
      </c>
    </row>
    <row r="426" spans="1:55" x14ac:dyDescent="0.25">
      <c r="A426" t="s">
        <v>543</v>
      </c>
      <c r="B426" s="4">
        <v>50.066000000000003</v>
      </c>
      <c r="C426" s="4">
        <v>23.832000000000001</v>
      </c>
      <c r="D426" s="4">
        <v>50.734000000000002</v>
      </c>
      <c r="E426" s="4">
        <v>14.478999999999999</v>
      </c>
      <c r="F426" s="4">
        <v>0</v>
      </c>
      <c r="G426" s="4">
        <v>36.813000000000002</v>
      </c>
      <c r="H426" s="4">
        <v>2.1880000000000002</v>
      </c>
      <c r="I426" s="4">
        <v>25.5</v>
      </c>
      <c r="J426" s="4">
        <v>916.15599999999995</v>
      </c>
      <c r="K426" s="4">
        <v>2759</v>
      </c>
      <c r="L426" s="4">
        <v>25.75</v>
      </c>
      <c r="M426" s="4">
        <v>39.438000000000002</v>
      </c>
      <c r="N426" s="4">
        <v>2756</v>
      </c>
      <c r="O426" s="4">
        <v>-93.415999999999997</v>
      </c>
      <c r="P426" s="4">
        <v>37</v>
      </c>
      <c r="Q426" s="4">
        <v>-4.0000000000000001E-3</v>
      </c>
      <c r="R426" s="4">
        <v>-9.1999999999999998E-2</v>
      </c>
      <c r="S426" s="4">
        <v>-0.84099999999999997</v>
      </c>
      <c r="T426" s="4">
        <v>2.2069999999999999</v>
      </c>
      <c r="U426" s="4">
        <v>-17.526</v>
      </c>
      <c r="V426" s="4">
        <v>-1.034</v>
      </c>
      <c r="W426" s="4">
        <v>1.0629999999999999</v>
      </c>
      <c r="X426" s="4">
        <v>-3.63</v>
      </c>
      <c r="Y426" s="4">
        <v>0</v>
      </c>
      <c r="Z426" s="4">
        <v>49.133000000000003</v>
      </c>
      <c r="AA426" s="4">
        <v>33.015999999999998</v>
      </c>
      <c r="AB426" s="4">
        <v>0</v>
      </c>
      <c r="AC426" s="4">
        <v>28.155999999999999</v>
      </c>
      <c r="AD426" s="4">
        <v>278.75</v>
      </c>
      <c r="AE426" s="4">
        <v>49.625</v>
      </c>
      <c r="AF426" s="4">
        <v>40.125</v>
      </c>
      <c r="AG426">
        <v>0</v>
      </c>
      <c r="AH426" s="4">
        <v>16.269230769230731</v>
      </c>
      <c r="AI426" s="32">
        <v>0.22217592592592594</v>
      </c>
      <c r="AJ426" s="22">
        <f t="shared" si="46"/>
        <v>0</v>
      </c>
      <c r="AK426" s="21"/>
      <c r="AL426" s="22">
        <f t="shared" si="47"/>
        <v>5.6535948515936401</v>
      </c>
      <c r="AM426" s="23">
        <f t="shared" si="48"/>
        <v>2.9467258928316307</v>
      </c>
      <c r="AN426" s="23">
        <f t="shared" si="49"/>
        <v>19.070887499999998</v>
      </c>
      <c r="AO426" s="23">
        <f t="shared" si="50"/>
        <v>2.9921739102796385E-2</v>
      </c>
      <c r="AP426" s="23">
        <f t="shared" si="51"/>
        <v>0.37861882731823493</v>
      </c>
      <c r="AX426">
        <v>18.61</v>
      </c>
      <c r="AY426">
        <v>4</v>
      </c>
      <c r="AZ426">
        <v>40</v>
      </c>
      <c r="BA426">
        <v>18</v>
      </c>
      <c r="BB426">
        <v>8.5</v>
      </c>
      <c r="BC426">
        <f t="shared" si="45"/>
        <v>15.589596999999999</v>
      </c>
    </row>
    <row r="427" spans="1:55" x14ac:dyDescent="0.25">
      <c r="A427" t="s">
        <v>544</v>
      </c>
      <c r="B427" s="4">
        <v>51.500999999999998</v>
      </c>
      <c r="C427" s="4">
        <v>21.175000000000001</v>
      </c>
      <c r="D427" s="4">
        <v>50.113</v>
      </c>
      <c r="E427" s="4">
        <v>15.272</v>
      </c>
      <c r="F427" s="4">
        <v>0</v>
      </c>
      <c r="G427" s="4">
        <v>36.813000000000002</v>
      </c>
      <c r="H427" s="4">
        <v>2.1880000000000002</v>
      </c>
      <c r="I427" s="4">
        <v>25.5</v>
      </c>
      <c r="J427" s="4">
        <v>916.18799999999999</v>
      </c>
      <c r="K427" s="4">
        <v>2759</v>
      </c>
      <c r="L427" s="4">
        <v>25.75</v>
      </c>
      <c r="M427" s="4">
        <v>39.438000000000002</v>
      </c>
      <c r="N427" s="4">
        <v>2756</v>
      </c>
      <c r="O427" s="4">
        <v>-93.527000000000001</v>
      </c>
      <c r="P427" s="4">
        <v>37</v>
      </c>
      <c r="Q427" s="4">
        <v>-2.3E-2</v>
      </c>
      <c r="R427" s="4">
        <v>-0.14899999999999999</v>
      </c>
      <c r="S427" s="4">
        <v>-0.78200000000000003</v>
      </c>
      <c r="T427" s="4">
        <v>1.264</v>
      </c>
      <c r="U427" s="4">
        <v>-20.166</v>
      </c>
      <c r="V427" s="4">
        <v>-0.88</v>
      </c>
      <c r="W427" s="4">
        <v>3.4990000000000001</v>
      </c>
      <c r="X427" s="4">
        <v>-3.5459999999999998</v>
      </c>
      <c r="Y427" s="4">
        <v>0</v>
      </c>
      <c r="Z427" s="4">
        <v>49.039000000000001</v>
      </c>
      <c r="AA427" s="4">
        <v>32.898000000000003</v>
      </c>
      <c r="AB427" s="4">
        <v>0</v>
      </c>
      <c r="AC427" s="4">
        <v>28.155999999999999</v>
      </c>
      <c r="AD427" s="4">
        <v>278.68799999999999</v>
      </c>
      <c r="AE427" s="4">
        <v>49.5</v>
      </c>
      <c r="AF427" s="4">
        <v>40.125</v>
      </c>
      <c r="AG427">
        <v>0</v>
      </c>
      <c r="AH427" s="4">
        <v>16.307692307692271</v>
      </c>
      <c r="AI427" s="32">
        <v>0.22217592592592594</v>
      </c>
      <c r="AJ427" s="22">
        <f t="shared" si="46"/>
        <v>0</v>
      </c>
      <c r="AK427" s="21"/>
      <c r="AL427" s="22">
        <f t="shared" si="47"/>
        <v>5.4573103648492802</v>
      </c>
      <c r="AM427" s="23">
        <f t="shared" si="48"/>
        <v>3.2498493585297603</v>
      </c>
      <c r="AN427" s="23">
        <f t="shared" si="49"/>
        <v>19.022850000000002</v>
      </c>
      <c r="AO427" s="23">
        <f t="shared" si="50"/>
        <v>2.7963287690449881E-2</v>
      </c>
      <c r="AP427" s="23">
        <f t="shared" si="51"/>
        <v>0.35383729391354474</v>
      </c>
      <c r="AX427">
        <v>18.61</v>
      </c>
      <c r="AY427">
        <v>4</v>
      </c>
      <c r="AZ427">
        <v>40</v>
      </c>
      <c r="BA427">
        <v>18</v>
      </c>
      <c r="BB427">
        <v>8.52</v>
      </c>
      <c r="BC427">
        <f t="shared" si="45"/>
        <v>15.589596999999999</v>
      </c>
    </row>
    <row r="428" spans="1:55" x14ac:dyDescent="0.25">
      <c r="A428" t="s">
        <v>545</v>
      </c>
      <c r="B428" s="4">
        <v>51.36</v>
      </c>
      <c r="C428" s="4">
        <v>19.984999999999999</v>
      </c>
      <c r="D428" s="4">
        <v>49.103000000000002</v>
      </c>
      <c r="E428" s="4">
        <v>15.88</v>
      </c>
      <c r="F428" s="4">
        <v>0</v>
      </c>
      <c r="G428" s="4">
        <v>36.625</v>
      </c>
      <c r="H428" s="4">
        <v>2.1560000000000001</v>
      </c>
      <c r="I428" s="4">
        <v>25.5</v>
      </c>
      <c r="J428" s="4">
        <v>916.18799999999999</v>
      </c>
      <c r="K428" s="4">
        <v>2759</v>
      </c>
      <c r="L428" s="4">
        <v>25.75</v>
      </c>
      <c r="M428" s="4">
        <v>39.188000000000002</v>
      </c>
      <c r="N428" s="4">
        <v>2756</v>
      </c>
      <c r="O428" s="4">
        <v>-93.632999999999996</v>
      </c>
      <c r="P428" s="4">
        <v>37</v>
      </c>
      <c r="Q428" s="4">
        <v>0.14399999999999999</v>
      </c>
      <c r="R428" s="4">
        <v>-0.151</v>
      </c>
      <c r="S428" s="4">
        <v>-0.78200000000000003</v>
      </c>
      <c r="T428" s="4">
        <v>0.65500000000000003</v>
      </c>
      <c r="U428" s="4">
        <v>-19.459</v>
      </c>
      <c r="V428" s="4">
        <v>-0.58799999999999997</v>
      </c>
      <c r="W428" s="4">
        <v>6.2869999999999999</v>
      </c>
      <c r="X428" s="4">
        <v>-2.7890000000000001</v>
      </c>
      <c r="Y428" s="4">
        <v>0</v>
      </c>
      <c r="Z428" s="4">
        <v>48.945</v>
      </c>
      <c r="AA428" s="4">
        <v>32.780999999999999</v>
      </c>
      <c r="AB428" s="4">
        <v>0</v>
      </c>
      <c r="AC428" s="4">
        <v>28.155999999999999</v>
      </c>
      <c r="AD428" s="4">
        <v>278.625</v>
      </c>
      <c r="AE428" s="4">
        <v>49.5</v>
      </c>
      <c r="AF428" s="4">
        <v>40.125</v>
      </c>
      <c r="AG428">
        <v>0</v>
      </c>
      <c r="AH428" s="4">
        <v>16.346153846153811</v>
      </c>
      <c r="AI428" s="32">
        <v>0.22217592592592594</v>
      </c>
      <c r="AJ428" s="22">
        <f t="shared" si="46"/>
        <v>0</v>
      </c>
      <c r="AK428" s="21"/>
      <c r="AL428" s="22">
        <f t="shared" si="47"/>
        <v>5.3305476369306009</v>
      </c>
      <c r="AM428" s="23">
        <f t="shared" si="48"/>
        <v>3.4456099000039506</v>
      </c>
      <c r="AN428" s="23">
        <f t="shared" si="49"/>
        <v>19.022850000000002</v>
      </c>
      <c r="AO428" s="23">
        <f t="shared" si="50"/>
        <v>2.7963287690449881E-2</v>
      </c>
      <c r="AP428" s="23">
        <f t="shared" si="51"/>
        <v>0.35383729391354474</v>
      </c>
      <c r="AX428">
        <v>17.71</v>
      </c>
      <c r="AY428">
        <v>4</v>
      </c>
      <c r="AZ428">
        <v>40</v>
      </c>
      <c r="BA428">
        <v>18</v>
      </c>
      <c r="BB428">
        <v>8.5399999999999991</v>
      </c>
      <c r="BC428">
        <f t="shared" si="45"/>
        <v>14.835667000000001</v>
      </c>
    </row>
    <row r="429" spans="1:55" x14ac:dyDescent="0.25">
      <c r="A429" t="s">
        <v>546</v>
      </c>
      <c r="B429" s="4">
        <v>49.52</v>
      </c>
      <c r="C429" s="4">
        <v>20.202000000000002</v>
      </c>
      <c r="D429" s="4">
        <v>48.057000000000002</v>
      </c>
      <c r="E429" s="4">
        <v>16.285</v>
      </c>
      <c r="F429" s="4">
        <v>32</v>
      </c>
      <c r="G429" s="4">
        <v>36.313000000000002</v>
      </c>
      <c r="H429" s="4">
        <v>2.125</v>
      </c>
      <c r="I429" s="4">
        <v>25.5</v>
      </c>
      <c r="J429" s="4">
        <v>916.15599999999995</v>
      </c>
      <c r="K429" s="4">
        <v>2760</v>
      </c>
      <c r="L429" s="4">
        <v>25.75</v>
      </c>
      <c r="M429" s="4">
        <v>38.875</v>
      </c>
      <c r="N429" s="4">
        <v>2756</v>
      </c>
      <c r="O429" s="4">
        <v>-93.778999999999996</v>
      </c>
      <c r="P429" s="4">
        <v>37</v>
      </c>
      <c r="Q429" s="4">
        <v>-2.4E-2</v>
      </c>
      <c r="R429" s="4">
        <v>-0.186</v>
      </c>
      <c r="S429" s="4">
        <v>-1.363</v>
      </c>
      <c r="T429" s="4">
        <v>0.1</v>
      </c>
      <c r="U429" s="4">
        <v>-18.088999999999999</v>
      </c>
      <c r="V429" s="4">
        <v>-0.67400000000000004</v>
      </c>
      <c r="W429" s="4">
        <v>0.79500000000000004</v>
      </c>
      <c r="X429" s="4">
        <v>-3.3260000000000001</v>
      </c>
      <c r="Y429" s="4">
        <v>0</v>
      </c>
      <c r="Z429" s="4">
        <v>48.844000000000001</v>
      </c>
      <c r="AA429" s="4">
        <v>32.664000000000001</v>
      </c>
      <c r="AB429" s="4">
        <v>0</v>
      </c>
      <c r="AC429" s="4">
        <v>28.140999999999998</v>
      </c>
      <c r="AD429" s="4">
        <v>278.625</v>
      </c>
      <c r="AE429" s="4">
        <v>49.438000000000002</v>
      </c>
      <c r="AF429" s="4">
        <v>40.125</v>
      </c>
      <c r="AG429">
        <v>0</v>
      </c>
      <c r="AH429" s="4">
        <v>16.384615384615351</v>
      </c>
      <c r="AI429" s="32">
        <v>0.22217592592592594</v>
      </c>
      <c r="AJ429" s="22">
        <f t="shared" si="46"/>
        <v>0</v>
      </c>
      <c r="AK429" s="21"/>
      <c r="AL429" s="22">
        <f t="shared" si="47"/>
        <v>5.2150249538520006</v>
      </c>
      <c r="AM429" s="23">
        <f t="shared" si="48"/>
        <v>3.6240123639090003</v>
      </c>
      <c r="AN429" s="23">
        <f t="shared" si="49"/>
        <v>18.999023400000002</v>
      </c>
      <c r="AO429" s="23">
        <f t="shared" si="50"/>
        <v>4.886140434969579E-2</v>
      </c>
      <c r="AP429" s="23">
        <f t="shared" si="51"/>
        <v>0.61827447771159094</v>
      </c>
      <c r="AX429">
        <v>17.71</v>
      </c>
      <c r="AY429">
        <v>4</v>
      </c>
      <c r="AZ429">
        <v>40</v>
      </c>
      <c r="BA429">
        <v>18</v>
      </c>
      <c r="BB429">
        <v>8.56</v>
      </c>
      <c r="BC429">
        <f t="shared" si="45"/>
        <v>14.835667000000001</v>
      </c>
    </row>
    <row r="430" spans="1:55" x14ac:dyDescent="0.25">
      <c r="A430" t="s">
        <v>547</v>
      </c>
      <c r="B430" s="4">
        <v>47.106999999999999</v>
      </c>
      <c r="C430" s="4">
        <v>21.428999999999998</v>
      </c>
      <c r="D430" s="4">
        <v>47.326999999999998</v>
      </c>
      <c r="E430" s="4">
        <v>16.510999999999999</v>
      </c>
      <c r="F430" s="4">
        <v>48</v>
      </c>
      <c r="G430" s="4">
        <v>36</v>
      </c>
      <c r="H430" s="4">
        <v>2.125</v>
      </c>
      <c r="I430" s="4">
        <v>25.5</v>
      </c>
      <c r="J430" s="4">
        <v>916.15599999999995</v>
      </c>
      <c r="K430" s="4">
        <v>2760</v>
      </c>
      <c r="L430" s="4">
        <v>25.75</v>
      </c>
      <c r="M430" s="4">
        <v>38.563000000000002</v>
      </c>
      <c r="N430" s="4">
        <v>2756</v>
      </c>
      <c r="O430" s="4">
        <v>-93.88</v>
      </c>
      <c r="P430" s="4">
        <v>37</v>
      </c>
      <c r="Q430" s="4">
        <v>-1.2999999999999999E-2</v>
      </c>
      <c r="R430" s="4">
        <v>-0.33100000000000002</v>
      </c>
      <c r="S430" s="4">
        <v>-1.796</v>
      </c>
      <c r="T430" s="4">
        <v>-0.47599999999999998</v>
      </c>
      <c r="U430" s="4">
        <v>-12.449</v>
      </c>
      <c r="V430" s="4">
        <v>-0.89900000000000002</v>
      </c>
      <c r="W430" s="4">
        <v>-6.2530000000000001</v>
      </c>
      <c r="X430" s="4">
        <v>-3.5710000000000002</v>
      </c>
      <c r="Y430" s="4">
        <v>0</v>
      </c>
      <c r="Z430" s="4">
        <v>48.75</v>
      </c>
      <c r="AA430" s="4">
        <v>32.555</v>
      </c>
      <c r="AB430" s="4">
        <v>0</v>
      </c>
      <c r="AC430" s="4">
        <v>28.140999999999998</v>
      </c>
      <c r="AD430" s="4">
        <v>278.43799999999999</v>
      </c>
      <c r="AE430" s="4">
        <v>49.438000000000002</v>
      </c>
      <c r="AF430" s="4">
        <v>40.125</v>
      </c>
      <c r="AG430">
        <v>0</v>
      </c>
      <c r="AH430" s="4">
        <v>16.423076923076891</v>
      </c>
      <c r="AI430" s="32">
        <v>0.22217592592592594</v>
      </c>
      <c r="AJ430" s="22">
        <f t="shared" si="46"/>
        <v>0</v>
      </c>
      <c r="AK430" s="21"/>
      <c r="AL430" s="22">
        <f t="shared" si="47"/>
        <v>5.0951311422244805</v>
      </c>
      <c r="AM430" s="23">
        <f t="shared" si="48"/>
        <v>3.8091651913131606</v>
      </c>
      <c r="AN430" s="23">
        <f t="shared" si="49"/>
        <v>18.999023400000002</v>
      </c>
      <c r="AO430" s="23">
        <f t="shared" si="50"/>
        <v>6.438377271610686E-2</v>
      </c>
      <c r="AP430" s="23">
        <f t="shared" si="51"/>
        <v>0.81468889359502394</v>
      </c>
      <c r="AX430">
        <v>16.86</v>
      </c>
      <c r="AY430">
        <v>4</v>
      </c>
      <c r="AZ430">
        <v>40</v>
      </c>
      <c r="BA430">
        <v>18</v>
      </c>
      <c r="BB430">
        <v>8.58</v>
      </c>
      <c r="BC430">
        <f t="shared" si="45"/>
        <v>14.123621999999999</v>
      </c>
    </row>
    <row r="431" spans="1:55" x14ac:dyDescent="0.25">
      <c r="A431" t="s">
        <v>548</v>
      </c>
      <c r="B431" s="4">
        <v>45.292999999999999</v>
      </c>
      <c r="C431" s="4">
        <v>23.242000000000001</v>
      </c>
      <c r="D431" s="4">
        <v>46.707000000000001</v>
      </c>
      <c r="E431" s="4">
        <v>16.614999999999998</v>
      </c>
      <c r="F431" s="4">
        <v>48</v>
      </c>
      <c r="G431" s="4">
        <v>36</v>
      </c>
      <c r="H431" s="4">
        <v>2.0939999999999999</v>
      </c>
      <c r="I431" s="4">
        <v>25.5</v>
      </c>
      <c r="J431" s="4">
        <v>916.15599999999995</v>
      </c>
      <c r="K431" s="4">
        <v>2760</v>
      </c>
      <c r="L431" s="4">
        <v>25.75</v>
      </c>
      <c r="M431" s="4">
        <v>38.563000000000002</v>
      </c>
      <c r="N431" s="4">
        <v>2758</v>
      </c>
      <c r="O431" s="4">
        <v>-93.96</v>
      </c>
      <c r="P431" s="4">
        <v>36.938000000000002</v>
      </c>
      <c r="Q431" s="4">
        <v>-8.1000000000000003E-2</v>
      </c>
      <c r="R431" s="4">
        <v>-0.19700000000000001</v>
      </c>
      <c r="S431" s="4">
        <v>-1.6220000000000001</v>
      </c>
      <c r="T431" s="4">
        <v>-0.67600000000000005</v>
      </c>
      <c r="U431" s="4">
        <v>-7.3179999999999996</v>
      </c>
      <c r="V431" s="4">
        <v>-1.1619999999999999</v>
      </c>
      <c r="W431" s="4">
        <v>-5.6550000000000002</v>
      </c>
      <c r="X431" s="4">
        <v>-3.3929999999999998</v>
      </c>
      <c r="Y431" s="4">
        <v>0</v>
      </c>
      <c r="Z431" s="4">
        <v>48.664000000000001</v>
      </c>
      <c r="AA431" s="4">
        <v>32.445</v>
      </c>
      <c r="AB431" s="4">
        <v>0</v>
      </c>
      <c r="AC431" s="4">
        <v>28.132999999999999</v>
      </c>
      <c r="AD431" s="4">
        <v>278.125</v>
      </c>
      <c r="AE431" s="4">
        <v>49.188000000000002</v>
      </c>
      <c r="AF431" s="4">
        <v>40.125</v>
      </c>
      <c r="AG431">
        <v>0</v>
      </c>
      <c r="AH431" s="4">
        <v>16.461538461538431</v>
      </c>
      <c r="AI431" s="32">
        <v>0.22217592592592594</v>
      </c>
      <c r="AJ431" s="22">
        <f t="shared" si="46"/>
        <v>0</v>
      </c>
      <c r="AK431" s="21"/>
      <c r="AL431" s="22">
        <f t="shared" si="47"/>
        <v>5.0535013465204806</v>
      </c>
      <c r="AM431" s="23">
        <f t="shared" si="48"/>
        <v>3.8734543674951603</v>
      </c>
      <c r="AN431" s="23">
        <f t="shared" si="49"/>
        <v>18.9029484</v>
      </c>
      <c r="AO431" s="23">
        <f t="shared" si="50"/>
        <v>5.8738708958140769E-2</v>
      </c>
      <c r="AP431" s="23">
        <f t="shared" si="51"/>
        <v>0.74325830552542727</v>
      </c>
      <c r="AX431">
        <v>16.86</v>
      </c>
      <c r="AY431">
        <v>4</v>
      </c>
      <c r="AZ431">
        <v>40</v>
      </c>
      <c r="BA431">
        <v>18</v>
      </c>
      <c r="BB431">
        <v>8.6</v>
      </c>
      <c r="BC431">
        <f t="shared" si="45"/>
        <v>14.123621999999999</v>
      </c>
    </row>
    <row r="432" spans="1:55" x14ac:dyDescent="0.25">
      <c r="A432" t="s">
        <v>549</v>
      </c>
      <c r="B432" s="4">
        <v>44.331000000000003</v>
      </c>
      <c r="C432" s="4">
        <v>25.05</v>
      </c>
      <c r="D432" s="4">
        <v>46.201999999999998</v>
      </c>
      <c r="E432" s="4">
        <v>16.556999999999999</v>
      </c>
      <c r="F432" s="4">
        <v>48</v>
      </c>
      <c r="G432" s="4">
        <v>35.75</v>
      </c>
      <c r="H432" s="4">
        <v>2.0630000000000002</v>
      </c>
      <c r="I432" s="4">
        <v>25.5</v>
      </c>
      <c r="J432" s="4">
        <v>916.15599999999995</v>
      </c>
      <c r="K432" s="4">
        <v>2760</v>
      </c>
      <c r="L432" s="4">
        <v>25.75</v>
      </c>
      <c r="M432" s="4">
        <v>38.313000000000002</v>
      </c>
      <c r="N432" s="4">
        <v>2758</v>
      </c>
      <c r="O432" s="4">
        <v>-94.037000000000006</v>
      </c>
      <c r="P432" s="4">
        <v>36.938000000000002</v>
      </c>
      <c r="Q432" s="4">
        <v>-2.5999999999999999E-2</v>
      </c>
      <c r="R432" s="4">
        <v>-0.27400000000000002</v>
      </c>
      <c r="S432" s="4">
        <v>-1.222</v>
      </c>
      <c r="T432" s="4">
        <v>-0.65</v>
      </c>
      <c r="U432" s="4">
        <v>0.57299999999999995</v>
      </c>
      <c r="V432" s="4">
        <v>-0.98</v>
      </c>
      <c r="W432" s="4">
        <v>2.6309999999999998</v>
      </c>
      <c r="X432" s="4">
        <v>-2.42</v>
      </c>
      <c r="Y432" s="4">
        <v>0</v>
      </c>
      <c r="Z432" s="4">
        <v>48.578000000000003</v>
      </c>
      <c r="AA432" s="4">
        <v>32.328000000000003</v>
      </c>
      <c r="AB432" s="4">
        <v>0</v>
      </c>
      <c r="AC432" s="4">
        <v>28.132999999999999</v>
      </c>
      <c r="AD432" s="4">
        <v>277.625</v>
      </c>
      <c r="AE432" s="4">
        <v>49.188000000000002</v>
      </c>
      <c r="AF432" s="4">
        <v>40.125</v>
      </c>
      <c r="AG432">
        <v>0</v>
      </c>
      <c r="AH432" s="4">
        <v>16.499999999999972</v>
      </c>
      <c r="AI432" s="32">
        <v>0.22217592592592594</v>
      </c>
      <c r="AJ432" s="22">
        <f t="shared" si="46"/>
        <v>0</v>
      </c>
      <c r="AK432" s="21"/>
      <c r="AL432" s="22">
        <f t="shared" si="47"/>
        <v>5.0589132199620011</v>
      </c>
      <c r="AM432" s="23">
        <f t="shared" si="48"/>
        <v>3.8650967745915006</v>
      </c>
      <c r="AN432" s="23">
        <f t="shared" si="49"/>
        <v>18.9029484</v>
      </c>
      <c r="AO432" s="23">
        <f t="shared" si="50"/>
        <v>4.4253207365504324E-2</v>
      </c>
      <c r="AP432" s="23">
        <f t="shared" si="51"/>
        <v>0.55996402549449575</v>
      </c>
      <c r="AX432">
        <v>16.04</v>
      </c>
      <c r="AY432">
        <v>4</v>
      </c>
      <c r="AZ432">
        <v>40</v>
      </c>
      <c r="BA432">
        <v>18</v>
      </c>
      <c r="BB432">
        <v>8.6199999999999992</v>
      </c>
      <c r="BC432">
        <f t="shared" si="45"/>
        <v>13.436707999999999</v>
      </c>
    </row>
    <row r="433" spans="1:55" x14ac:dyDescent="0.25">
      <c r="A433" t="s">
        <v>550</v>
      </c>
      <c r="B433" s="4">
        <v>43.98</v>
      </c>
      <c r="C433" s="4">
        <v>26.489000000000001</v>
      </c>
      <c r="D433" s="4">
        <v>45.866999999999997</v>
      </c>
      <c r="E433" s="4">
        <v>16.388999999999999</v>
      </c>
      <c r="F433" s="4">
        <v>64</v>
      </c>
      <c r="G433" s="4">
        <v>35.625</v>
      </c>
      <c r="H433" s="4">
        <v>2.0630000000000002</v>
      </c>
      <c r="I433" s="4">
        <v>25.5</v>
      </c>
      <c r="J433" s="4">
        <v>916.15599999999995</v>
      </c>
      <c r="K433" s="4">
        <v>2760</v>
      </c>
      <c r="L433" s="4">
        <v>25.75</v>
      </c>
      <c r="M433" s="4">
        <v>38.125</v>
      </c>
      <c r="N433" s="4">
        <v>2758</v>
      </c>
      <c r="O433" s="4">
        <v>-94.093999999999994</v>
      </c>
      <c r="P433" s="4">
        <v>36.938000000000002</v>
      </c>
      <c r="Q433" s="4">
        <v>4.0000000000000001E-3</v>
      </c>
      <c r="R433" s="4">
        <v>-0.159</v>
      </c>
      <c r="S433" s="4">
        <v>-0.88600000000000001</v>
      </c>
      <c r="T433" s="4">
        <v>-0.52300000000000002</v>
      </c>
      <c r="U433" s="4">
        <v>4.1180000000000003</v>
      </c>
      <c r="V433" s="4">
        <v>-0.80900000000000005</v>
      </c>
      <c r="W433" s="4">
        <v>5.66</v>
      </c>
      <c r="X433" s="4">
        <v>-1.502</v>
      </c>
      <c r="Y433" s="4">
        <v>0</v>
      </c>
      <c r="Z433" s="4">
        <v>48.484000000000002</v>
      </c>
      <c r="AA433" s="4">
        <v>32.210999999999999</v>
      </c>
      <c r="AB433" s="4">
        <v>0</v>
      </c>
      <c r="AC433" s="4">
        <v>28.132999999999999</v>
      </c>
      <c r="AD433" s="4">
        <v>277.18799999999999</v>
      </c>
      <c r="AE433" s="4">
        <v>49.125</v>
      </c>
      <c r="AF433" s="4">
        <v>40.125</v>
      </c>
      <c r="AG433">
        <v>0</v>
      </c>
      <c r="AH433" s="4">
        <v>16.538461538461512</v>
      </c>
      <c r="AI433" s="32">
        <v>0.22217592592592594</v>
      </c>
      <c r="AJ433" s="22">
        <f t="shared" si="46"/>
        <v>0</v>
      </c>
      <c r="AK433" s="21"/>
      <c r="AL433" s="22">
        <f t="shared" si="47"/>
        <v>5.085348140234041</v>
      </c>
      <c r="AM433" s="23">
        <f t="shared" si="48"/>
        <v>3.8242731477159304</v>
      </c>
      <c r="AN433" s="23">
        <f t="shared" si="49"/>
        <v>18.8787375</v>
      </c>
      <c r="AO433" s="23">
        <f t="shared" si="50"/>
        <v>3.2167734138483388E-2</v>
      </c>
      <c r="AP433" s="23">
        <f t="shared" si="51"/>
        <v>0.40703883337646962</v>
      </c>
      <c r="AX433">
        <v>16.04</v>
      </c>
      <c r="AY433">
        <v>4</v>
      </c>
      <c r="AZ433">
        <v>40</v>
      </c>
      <c r="BA433">
        <v>18</v>
      </c>
      <c r="BB433">
        <v>8.64</v>
      </c>
      <c r="BC433">
        <f t="shared" si="45"/>
        <v>13.436707999999999</v>
      </c>
    </row>
    <row r="434" spans="1:55" x14ac:dyDescent="0.25">
      <c r="A434" t="s">
        <v>551</v>
      </c>
      <c r="B434" s="4">
        <v>44.136000000000003</v>
      </c>
      <c r="C434" s="4">
        <v>27.343</v>
      </c>
      <c r="D434" s="4">
        <v>45.715000000000003</v>
      </c>
      <c r="E434" s="4">
        <v>16.215</v>
      </c>
      <c r="F434" s="4">
        <v>64</v>
      </c>
      <c r="G434" s="4">
        <v>35.563000000000002</v>
      </c>
      <c r="H434" s="4">
        <v>2.0310000000000001</v>
      </c>
      <c r="I434" s="4">
        <v>25.5</v>
      </c>
      <c r="J434" s="4">
        <v>916.15599999999995</v>
      </c>
      <c r="K434" s="4">
        <v>2760</v>
      </c>
      <c r="L434" s="4">
        <v>25.75</v>
      </c>
      <c r="M434" s="4">
        <v>38.125</v>
      </c>
      <c r="N434" s="4">
        <v>2758</v>
      </c>
      <c r="O434" s="4">
        <v>-94.168999999999997</v>
      </c>
      <c r="P434" s="4">
        <v>36.938000000000002</v>
      </c>
      <c r="Q434" s="4">
        <v>0.03</v>
      </c>
      <c r="R434" s="4">
        <v>-3.5999999999999997E-2</v>
      </c>
      <c r="S434" s="4">
        <v>-0.246</v>
      </c>
      <c r="T434" s="4">
        <v>-0.185</v>
      </c>
      <c r="U434" s="4">
        <v>6.8040000000000003</v>
      </c>
      <c r="V434" s="4">
        <v>-0.65300000000000002</v>
      </c>
      <c r="W434" s="4">
        <v>3.258</v>
      </c>
      <c r="X434" s="4">
        <v>-1.833</v>
      </c>
      <c r="Y434" s="4">
        <v>0</v>
      </c>
      <c r="Z434" s="4">
        <v>48.398000000000003</v>
      </c>
      <c r="AA434" s="4">
        <v>32.109000000000002</v>
      </c>
      <c r="AB434" s="4">
        <v>0</v>
      </c>
      <c r="AC434" s="4">
        <v>28.132999999999999</v>
      </c>
      <c r="AD434" s="4">
        <v>277.18799999999999</v>
      </c>
      <c r="AE434" s="4">
        <v>49.125</v>
      </c>
      <c r="AF434" s="4">
        <v>40.125</v>
      </c>
      <c r="AG434">
        <v>0</v>
      </c>
      <c r="AH434" s="4">
        <v>16.576923076923052</v>
      </c>
      <c r="AI434" s="32">
        <v>0.22217592592592594</v>
      </c>
      <c r="AJ434" s="22">
        <f t="shared" si="46"/>
        <v>0</v>
      </c>
      <c r="AK434" s="21"/>
      <c r="AL434" s="22">
        <f t="shared" si="47"/>
        <v>5.1557024949738004</v>
      </c>
      <c r="AM434" s="23">
        <f t="shared" si="48"/>
        <v>3.7156244399683507</v>
      </c>
      <c r="AN434" s="23">
        <f t="shared" si="49"/>
        <v>18.8787375</v>
      </c>
      <c r="AO434" s="23">
        <f t="shared" si="50"/>
        <v>8.9314476276150245E-3</v>
      </c>
      <c r="AP434" s="23">
        <f t="shared" si="51"/>
        <v>0.11301529685170598</v>
      </c>
      <c r="AX434">
        <v>15.24</v>
      </c>
      <c r="AY434">
        <v>4</v>
      </c>
      <c r="AZ434">
        <v>40</v>
      </c>
      <c r="BA434">
        <v>18</v>
      </c>
      <c r="BB434">
        <v>8.66</v>
      </c>
      <c r="BC434">
        <f t="shared" si="45"/>
        <v>12.766548</v>
      </c>
    </row>
    <row r="435" spans="1:55" x14ac:dyDescent="0.25">
      <c r="A435" t="s">
        <v>552</v>
      </c>
      <c r="B435" s="4">
        <v>44.838999999999999</v>
      </c>
      <c r="C435" s="4">
        <v>27.228000000000002</v>
      </c>
      <c r="D435" s="4">
        <v>45.825000000000003</v>
      </c>
      <c r="E435" s="4">
        <v>16.106000000000002</v>
      </c>
      <c r="F435" s="4">
        <v>80</v>
      </c>
      <c r="G435" s="4">
        <v>35.563000000000002</v>
      </c>
      <c r="H435" s="4">
        <v>2.0310000000000001</v>
      </c>
      <c r="I435" s="4">
        <v>25.5</v>
      </c>
      <c r="J435" s="4">
        <v>916.15599999999995</v>
      </c>
      <c r="K435" s="4">
        <v>2760</v>
      </c>
      <c r="L435" s="4">
        <v>25.75</v>
      </c>
      <c r="M435" s="4">
        <v>38.125</v>
      </c>
      <c r="N435" s="4">
        <v>2758</v>
      </c>
      <c r="O435" s="4">
        <v>-94.222999999999999</v>
      </c>
      <c r="P435" s="4">
        <v>36.938000000000002</v>
      </c>
      <c r="Q435" s="4">
        <v>2.9000000000000001E-2</v>
      </c>
      <c r="R435" s="4">
        <v>1.4999999999999999E-2</v>
      </c>
      <c r="S435" s="4">
        <v>-2.8000000000000001E-2</v>
      </c>
      <c r="T435" s="4">
        <v>6.8000000000000005E-2</v>
      </c>
      <c r="U435" s="4">
        <v>8.2110000000000003</v>
      </c>
      <c r="V435" s="4">
        <v>-0.69299999999999995</v>
      </c>
      <c r="W435" s="4">
        <v>-0.46</v>
      </c>
      <c r="X435" s="4">
        <v>-1.5649999999999999</v>
      </c>
      <c r="Y435" s="4">
        <v>0</v>
      </c>
      <c r="Z435" s="4">
        <v>48.305</v>
      </c>
      <c r="AA435" s="4">
        <v>32</v>
      </c>
      <c r="AB435" s="4">
        <v>0</v>
      </c>
      <c r="AC435" s="4">
        <v>28.125</v>
      </c>
      <c r="AD435" s="4">
        <v>277.5</v>
      </c>
      <c r="AE435" s="4">
        <v>48.875</v>
      </c>
      <c r="AF435" s="4">
        <v>40.125</v>
      </c>
      <c r="AG435">
        <v>0</v>
      </c>
      <c r="AH435" s="4">
        <v>16.615384615384592</v>
      </c>
      <c r="AI435" s="32">
        <v>0.22217592592592594</v>
      </c>
      <c r="AJ435" s="22">
        <f t="shared" si="46"/>
        <v>0</v>
      </c>
      <c r="AK435" s="21"/>
      <c r="AL435" s="22">
        <f t="shared" si="47"/>
        <v>5.2083641865393604</v>
      </c>
      <c r="AM435" s="23">
        <f t="shared" si="48"/>
        <v>3.6342986320981203</v>
      </c>
      <c r="AN435" s="23">
        <f t="shared" si="49"/>
        <v>18.782662500000001</v>
      </c>
      <c r="AO435" s="23">
        <f t="shared" si="50"/>
        <v>1.0270140054691127E-3</v>
      </c>
      <c r="AP435" s="23">
        <f t="shared" si="51"/>
        <v>1.2995462498160025E-2</v>
      </c>
      <c r="AX435">
        <v>15.24</v>
      </c>
      <c r="AY435">
        <v>4</v>
      </c>
      <c r="AZ435">
        <v>40</v>
      </c>
      <c r="BA435">
        <v>18</v>
      </c>
      <c r="BB435">
        <v>8.68</v>
      </c>
      <c r="BC435">
        <f t="shared" si="45"/>
        <v>12.766548</v>
      </c>
    </row>
    <row r="436" spans="1:55" x14ac:dyDescent="0.25">
      <c r="A436" t="s">
        <v>553</v>
      </c>
      <c r="B436" s="4">
        <v>45.670999999999999</v>
      </c>
      <c r="C436" s="4">
        <v>26.102</v>
      </c>
      <c r="D436" s="4">
        <v>46.244</v>
      </c>
      <c r="E436" s="4">
        <v>15.955</v>
      </c>
      <c r="F436" s="4">
        <v>80</v>
      </c>
      <c r="G436" s="4">
        <v>35.563000000000002</v>
      </c>
      <c r="H436" s="4">
        <v>2.0310000000000001</v>
      </c>
      <c r="I436" s="4">
        <v>25.5</v>
      </c>
      <c r="J436" s="4">
        <v>916.15599999999995</v>
      </c>
      <c r="K436" s="4">
        <v>2760</v>
      </c>
      <c r="L436" s="4">
        <v>25.75</v>
      </c>
      <c r="M436" s="4">
        <v>38.063000000000002</v>
      </c>
      <c r="N436" s="4">
        <v>2760</v>
      </c>
      <c r="O436" s="4">
        <v>-94.275999999999996</v>
      </c>
      <c r="P436" s="4">
        <v>36.313000000000002</v>
      </c>
      <c r="Q436" s="4">
        <v>-2.1000000000000001E-2</v>
      </c>
      <c r="R436" s="4">
        <v>-0.08</v>
      </c>
      <c r="S436" s="4">
        <v>-0.224</v>
      </c>
      <c r="T436" s="4">
        <v>0.55000000000000004</v>
      </c>
      <c r="U436" s="4">
        <v>9.6679999999999993</v>
      </c>
      <c r="V436" s="4">
        <v>-0.77200000000000002</v>
      </c>
      <c r="W436" s="4">
        <v>-2.5670000000000002</v>
      </c>
      <c r="X436" s="4">
        <v>-1.58</v>
      </c>
      <c r="Y436" s="4">
        <v>0</v>
      </c>
      <c r="Z436" s="4">
        <v>48.219000000000001</v>
      </c>
      <c r="AA436" s="4">
        <v>31.890999999999998</v>
      </c>
      <c r="AB436" s="4">
        <v>0</v>
      </c>
      <c r="AC436" s="4">
        <v>28.125</v>
      </c>
      <c r="AD436" s="4">
        <v>276.68799999999999</v>
      </c>
      <c r="AE436" s="4">
        <v>48.875</v>
      </c>
      <c r="AF436" s="4">
        <v>37.75</v>
      </c>
      <c r="AG436">
        <v>0</v>
      </c>
      <c r="AH436" s="4">
        <v>16.653846153846132</v>
      </c>
      <c r="AI436" s="32">
        <v>0.22217592592592594</v>
      </c>
      <c r="AJ436" s="22">
        <f t="shared" si="46"/>
        <v>0</v>
      </c>
      <c r="AK436" s="21"/>
      <c r="AL436" s="22">
        <f t="shared" si="47"/>
        <v>5.3086919941860007</v>
      </c>
      <c r="AM436" s="23">
        <f t="shared" si="48"/>
        <v>3.4793617174995006</v>
      </c>
      <c r="AN436" s="23">
        <f t="shared" si="49"/>
        <v>18.782662500000001</v>
      </c>
      <c r="AO436" s="23">
        <f t="shared" si="50"/>
        <v>8.2161120437529017E-3</v>
      </c>
      <c r="AP436" s="23">
        <f t="shared" si="51"/>
        <v>0.1039636999852802</v>
      </c>
      <c r="AX436">
        <v>14.49</v>
      </c>
      <c r="AY436">
        <v>4</v>
      </c>
      <c r="AZ436">
        <v>40</v>
      </c>
      <c r="BA436">
        <v>18</v>
      </c>
      <c r="BB436">
        <v>8.6999999999999993</v>
      </c>
      <c r="BC436">
        <f t="shared" si="45"/>
        <v>12.138273</v>
      </c>
    </row>
    <row r="437" spans="1:55" x14ac:dyDescent="0.25">
      <c r="A437" t="s">
        <v>554</v>
      </c>
      <c r="B437" s="4">
        <v>45.972999999999999</v>
      </c>
      <c r="C437" s="4">
        <v>24.533999999999999</v>
      </c>
      <c r="D437" s="4">
        <v>46.67</v>
      </c>
      <c r="E437" s="4">
        <v>15.763999999999999</v>
      </c>
      <c r="F437" s="4">
        <v>80</v>
      </c>
      <c r="G437" s="4">
        <v>35.563000000000002</v>
      </c>
      <c r="H437" s="4">
        <v>2.0310000000000001</v>
      </c>
      <c r="I437" s="4">
        <v>25.5</v>
      </c>
      <c r="J437" s="4">
        <v>916.18799999999999</v>
      </c>
      <c r="K437" s="4">
        <v>2759</v>
      </c>
      <c r="L437" s="4">
        <v>25.75</v>
      </c>
      <c r="M437" s="4">
        <v>38.063000000000002</v>
      </c>
      <c r="N437" s="4">
        <v>2760</v>
      </c>
      <c r="O437" s="4">
        <v>-94.331999999999994</v>
      </c>
      <c r="P437" s="4">
        <v>36.313000000000002</v>
      </c>
      <c r="Q437" s="4">
        <v>-2.5999999999999999E-2</v>
      </c>
      <c r="R437" s="4">
        <v>-8.0000000000000002E-3</v>
      </c>
      <c r="S437" s="4">
        <v>-0.27200000000000002</v>
      </c>
      <c r="T437" s="4">
        <v>0.88600000000000001</v>
      </c>
      <c r="U437" s="4">
        <v>10.771000000000001</v>
      </c>
      <c r="V437" s="4">
        <v>-0.80700000000000005</v>
      </c>
      <c r="W437" s="4">
        <v>-1.976</v>
      </c>
      <c r="X437" s="4">
        <v>-1.2190000000000001</v>
      </c>
      <c r="Y437" s="4">
        <v>0</v>
      </c>
      <c r="Z437" s="4">
        <v>48.125</v>
      </c>
      <c r="AA437" s="4">
        <v>31.773</v>
      </c>
      <c r="AB437" s="4">
        <v>0</v>
      </c>
      <c r="AC437" s="4">
        <v>28.164000000000001</v>
      </c>
      <c r="AD437" s="4">
        <v>277</v>
      </c>
      <c r="AE437" s="4">
        <v>48.688000000000002</v>
      </c>
      <c r="AF437" s="4">
        <v>37.75</v>
      </c>
      <c r="AG437">
        <v>0</v>
      </c>
      <c r="AH437" s="4">
        <v>16.692307692307672</v>
      </c>
      <c r="AI437" s="32">
        <v>0.22217592592592594</v>
      </c>
      <c r="AJ437" s="22">
        <f t="shared" si="46"/>
        <v>0</v>
      </c>
      <c r="AK437" s="21"/>
      <c r="AL437" s="22">
        <f t="shared" si="47"/>
        <v>5.3786300509687202</v>
      </c>
      <c r="AM437" s="23">
        <f t="shared" si="48"/>
        <v>3.3713559015137404</v>
      </c>
      <c r="AN437" s="23">
        <f t="shared" si="49"/>
        <v>18.710798400000002</v>
      </c>
      <c r="AO437" s="23">
        <f t="shared" si="50"/>
        <v>1.0053491373653354E-2</v>
      </c>
      <c r="AP437" s="23">
        <f t="shared" si="51"/>
        <v>0.12721323119854644</v>
      </c>
      <c r="AX437">
        <v>14.49</v>
      </c>
      <c r="AY437">
        <v>4</v>
      </c>
      <c r="AZ437">
        <v>40</v>
      </c>
      <c r="BA437">
        <v>18</v>
      </c>
      <c r="BB437">
        <v>8.7200000000000006</v>
      </c>
      <c r="BC437">
        <f t="shared" si="45"/>
        <v>12.138273</v>
      </c>
    </row>
    <row r="438" spans="1:55" x14ac:dyDescent="0.25">
      <c r="A438" t="s">
        <v>555</v>
      </c>
      <c r="B438" s="4">
        <v>45.015000000000001</v>
      </c>
      <c r="C438" s="4">
        <v>23.222999999999999</v>
      </c>
      <c r="D438" s="4">
        <v>46.926000000000002</v>
      </c>
      <c r="E438" s="4">
        <v>15.608000000000001</v>
      </c>
      <c r="F438" s="4">
        <v>80</v>
      </c>
      <c r="G438" s="4">
        <v>35.438000000000002</v>
      </c>
      <c r="H438" s="4">
        <v>2.0310000000000001</v>
      </c>
      <c r="I438" s="4">
        <v>25.5</v>
      </c>
      <c r="J438" s="4">
        <v>916.18799999999999</v>
      </c>
      <c r="K438" s="4">
        <v>2760</v>
      </c>
      <c r="L438" s="4">
        <v>25.75</v>
      </c>
      <c r="M438" s="4">
        <v>37.938000000000002</v>
      </c>
      <c r="N438" s="4">
        <v>2760</v>
      </c>
      <c r="O438" s="4">
        <v>-94.382999999999996</v>
      </c>
      <c r="P438" s="4">
        <v>36.313000000000002</v>
      </c>
      <c r="Q438" s="4">
        <v>-0.16800000000000001</v>
      </c>
      <c r="R438" s="4">
        <v>-6.3E-2</v>
      </c>
      <c r="S438" s="4">
        <v>-0.60199999999999998</v>
      </c>
      <c r="T438" s="4">
        <v>1.41</v>
      </c>
      <c r="U438" s="4">
        <v>11.590999999999999</v>
      </c>
      <c r="V438" s="4">
        <v>-1.042</v>
      </c>
      <c r="W438" s="4">
        <v>-4.6289999999999996</v>
      </c>
      <c r="X438" s="4">
        <v>-1.393</v>
      </c>
      <c r="Y438" s="4">
        <v>0</v>
      </c>
      <c r="Z438" s="4">
        <v>48.039000000000001</v>
      </c>
      <c r="AA438" s="4">
        <v>31.664000000000001</v>
      </c>
      <c r="AB438" s="4">
        <v>0</v>
      </c>
      <c r="AC438" s="4">
        <v>28.164000000000001</v>
      </c>
      <c r="AD438" s="4">
        <v>277</v>
      </c>
      <c r="AE438" s="4">
        <v>48.688000000000002</v>
      </c>
      <c r="AF438" s="4">
        <v>37.75</v>
      </c>
      <c r="AG438">
        <v>0</v>
      </c>
      <c r="AH438" s="4">
        <v>16.730769230769212</v>
      </c>
      <c r="AI438" s="32">
        <v>0.22217592592592594</v>
      </c>
      <c r="AJ438" s="22">
        <f t="shared" si="46"/>
        <v>0</v>
      </c>
      <c r="AK438" s="21"/>
      <c r="AL438" s="22">
        <f t="shared" si="47"/>
        <v>5.4877001157132002</v>
      </c>
      <c r="AM438" s="23">
        <f t="shared" si="48"/>
        <v>3.2029182599169004</v>
      </c>
      <c r="AN438" s="23">
        <f t="shared" si="49"/>
        <v>18.710798400000002</v>
      </c>
      <c r="AO438" s="23">
        <f t="shared" si="50"/>
        <v>2.2250741937276906E-2</v>
      </c>
      <c r="AP438" s="23">
        <f t="shared" si="51"/>
        <v>0.28155281316737113</v>
      </c>
      <c r="AX438">
        <v>13.82</v>
      </c>
      <c r="AY438">
        <v>4</v>
      </c>
      <c r="AZ438">
        <v>40</v>
      </c>
      <c r="BA438">
        <v>18</v>
      </c>
      <c r="BB438">
        <v>8.74</v>
      </c>
      <c r="BC438">
        <f t="shared" si="45"/>
        <v>11.577014</v>
      </c>
    </row>
    <row r="439" spans="1:55" x14ac:dyDescent="0.25">
      <c r="A439" t="s">
        <v>556</v>
      </c>
      <c r="B439" s="4">
        <v>43.01</v>
      </c>
      <c r="C439" s="4">
        <v>22.452999999999999</v>
      </c>
      <c r="D439" s="4">
        <v>47.072000000000003</v>
      </c>
      <c r="E439" s="4">
        <v>15.567</v>
      </c>
      <c r="F439" s="4">
        <v>96</v>
      </c>
      <c r="G439" s="4">
        <v>35.125</v>
      </c>
      <c r="H439" s="4">
        <v>2.0310000000000001</v>
      </c>
      <c r="I439" s="4">
        <v>25.5</v>
      </c>
      <c r="J439" s="4">
        <v>916.18799999999999</v>
      </c>
      <c r="K439" s="4">
        <v>2759</v>
      </c>
      <c r="L439" s="4">
        <v>25.75</v>
      </c>
      <c r="M439" s="4">
        <v>37.625</v>
      </c>
      <c r="N439" s="4">
        <v>2760</v>
      </c>
      <c r="O439" s="4">
        <v>-94.414000000000001</v>
      </c>
      <c r="P439" s="4">
        <v>36.313000000000002</v>
      </c>
      <c r="Q439" s="4">
        <v>-4.0000000000000001E-3</v>
      </c>
      <c r="R439" s="4">
        <v>-0.29299999999999998</v>
      </c>
      <c r="S439" s="4">
        <v>-1.5860000000000001</v>
      </c>
      <c r="T439" s="4">
        <v>1.64</v>
      </c>
      <c r="U439" s="4">
        <v>8.8759999999999994</v>
      </c>
      <c r="V439" s="4">
        <v>-1.0289999999999999</v>
      </c>
      <c r="W439" s="4">
        <v>-1.931</v>
      </c>
      <c r="X439" s="4">
        <v>-1.2609999999999999</v>
      </c>
      <c r="Y439" s="4">
        <v>0</v>
      </c>
      <c r="Z439" s="4">
        <v>47.945</v>
      </c>
      <c r="AA439" s="4">
        <v>31.562999999999999</v>
      </c>
      <c r="AB439" s="4">
        <v>0</v>
      </c>
      <c r="AC439" s="4">
        <v>28.164000000000001</v>
      </c>
      <c r="AD439" s="4">
        <v>276.5</v>
      </c>
      <c r="AE439" s="4">
        <v>48.375</v>
      </c>
      <c r="AF439" s="4">
        <v>37.75</v>
      </c>
      <c r="AG439">
        <v>0</v>
      </c>
      <c r="AH439" s="4">
        <v>16.769230769230752</v>
      </c>
      <c r="AI439" s="32">
        <v>0.22217592592592594</v>
      </c>
      <c r="AJ439" s="22">
        <f t="shared" si="46"/>
        <v>0</v>
      </c>
      <c r="AK439" s="21"/>
      <c r="AL439" s="22">
        <f t="shared" si="47"/>
        <v>5.5355743807728004</v>
      </c>
      <c r="AM439" s="23">
        <f t="shared" si="48"/>
        <v>3.1289857073076006</v>
      </c>
      <c r="AN439" s="23">
        <f t="shared" si="49"/>
        <v>18.590512499999999</v>
      </c>
      <c r="AO439" s="23">
        <f t="shared" si="50"/>
        <v>5.938176507960731E-2</v>
      </c>
      <c r="AP439" s="23">
        <f t="shared" si="51"/>
        <v>0.75139530430658164</v>
      </c>
      <c r="AX439">
        <v>13.82</v>
      </c>
      <c r="AY439">
        <v>4</v>
      </c>
      <c r="AZ439">
        <v>40</v>
      </c>
      <c r="BA439">
        <v>18</v>
      </c>
      <c r="BB439">
        <v>8.76</v>
      </c>
      <c r="BC439">
        <f t="shared" si="45"/>
        <v>11.577014</v>
      </c>
    </row>
    <row r="440" spans="1:55" x14ac:dyDescent="0.25">
      <c r="A440" t="s">
        <v>557</v>
      </c>
      <c r="B440" s="4">
        <v>40.741999999999997</v>
      </c>
      <c r="C440" s="4">
        <v>22.356000000000002</v>
      </c>
      <c r="D440" s="4">
        <v>47.162999999999997</v>
      </c>
      <c r="E440" s="4">
        <v>15.596</v>
      </c>
      <c r="F440" s="4">
        <v>96</v>
      </c>
      <c r="G440" s="4">
        <v>35.125</v>
      </c>
      <c r="H440" s="4">
        <v>2</v>
      </c>
      <c r="I440" s="4">
        <v>25.5</v>
      </c>
      <c r="J440" s="4">
        <v>916.18799999999999</v>
      </c>
      <c r="K440" s="4">
        <v>2759</v>
      </c>
      <c r="L440" s="4">
        <v>25.75</v>
      </c>
      <c r="M440" s="4">
        <v>37.625</v>
      </c>
      <c r="N440" s="4">
        <v>2760</v>
      </c>
      <c r="O440" s="4">
        <v>-94.432000000000002</v>
      </c>
      <c r="P440" s="4">
        <v>36.313000000000002</v>
      </c>
      <c r="Q440" s="4">
        <v>0</v>
      </c>
      <c r="R440" s="4">
        <v>-0.42499999999999999</v>
      </c>
      <c r="S440" s="4">
        <v>-2.048</v>
      </c>
      <c r="T440" s="4">
        <v>1.7370000000000001</v>
      </c>
      <c r="U440" s="4">
        <v>3.3079999999999998</v>
      </c>
      <c r="V440" s="4">
        <v>-0.89300000000000002</v>
      </c>
      <c r="W440" s="4">
        <v>2.964</v>
      </c>
      <c r="X440" s="4">
        <v>-0.84299999999999997</v>
      </c>
      <c r="Y440" s="4">
        <v>0</v>
      </c>
      <c r="Z440" s="4">
        <v>47.859000000000002</v>
      </c>
      <c r="AA440" s="4">
        <v>31.452999999999999</v>
      </c>
      <c r="AB440" s="4">
        <v>0</v>
      </c>
      <c r="AC440" s="4">
        <v>28.210999999999999</v>
      </c>
      <c r="AD440" s="4">
        <v>276.5</v>
      </c>
      <c r="AE440" s="4">
        <v>48.375</v>
      </c>
      <c r="AF440" s="4">
        <v>37.75</v>
      </c>
      <c r="AG440">
        <v>0</v>
      </c>
      <c r="AH440" s="4">
        <v>16.807692307692292</v>
      </c>
      <c r="AI440" s="32">
        <v>0.22217592592592594</v>
      </c>
      <c r="AJ440" s="22">
        <f t="shared" si="46"/>
        <v>0</v>
      </c>
      <c r="AK440" s="21"/>
      <c r="AL440" s="22">
        <f t="shared" si="47"/>
        <v>5.555764831689241</v>
      </c>
      <c r="AM440" s="23">
        <f t="shared" si="48"/>
        <v>3.0978054568593305</v>
      </c>
      <c r="AN440" s="23">
        <f t="shared" si="49"/>
        <v>18.590512499999999</v>
      </c>
      <c r="AO440" s="23">
        <f t="shared" si="50"/>
        <v>7.6679605853112093E-2</v>
      </c>
      <c r="AP440" s="23">
        <f t="shared" si="51"/>
        <v>0.97027590366953298</v>
      </c>
      <c r="AX440">
        <v>13.27</v>
      </c>
      <c r="AY440">
        <v>4</v>
      </c>
      <c r="AZ440">
        <v>40</v>
      </c>
      <c r="BA440">
        <v>18</v>
      </c>
      <c r="BB440">
        <v>8.7799999999999994</v>
      </c>
      <c r="BC440">
        <f t="shared" si="45"/>
        <v>11.116279</v>
      </c>
    </row>
    <row r="441" spans="1:55" x14ac:dyDescent="0.25">
      <c r="A441" t="s">
        <v>558</v>
      </c>
      <c r="B441" s="4">
        <v>39.073999999999998</v>
      </c>
      <c r="C441" s="4">
        <v>22.85</v>
      </c>
      <c r="D441" s="4">
        <v>47.338999999999999</v>
      </c>
      <c r="E441" s="4">
        <v>15.694000000000001</v>
      </c>
      <c r="F441" s="4">
        <v>96</v>
      </c>
      <c r="G441" s="4">
        <v>34.813000000000002</v>
      </c>
      <c r="H441" s="4">
        <v>1.9690000000000001</v>
      </c>
      <c r="I441" s="4">
        <v>25.5</v>
      </c>
      <c r="J441" s="4">
        <v>916.15599999999995</v>
      </c>
      <c r="K441" s="4">
        <v>2760</v>
      </c>
      <c r="L441" s="4">
        <v>25.75</v>
      </c>
      <c r="M441" s="4">
        <v>37.313000000000002</v>
      </c>
      <c r="N441" s="4">
        <v>2760</v>
      </c>
      <c r="O441" s="4">
        <v>-94.471000000000004</v>
      </c>
      <c r="P441" s="4">
        <v>35.563000000000002</v>
      </c>
      <c r="Q441" s="4">
        <v>4.3999999999999997E-2</v>
      </c>
      <c r="R441" s="4">
        <v>-0.372</v>
      </c>
      <c r="S441" s="4">
        <v>-1.9319999999999999</v>
      </c>
      <c r="T441" s="4">
        <v>1.6930000000000001</v>
      </c>
      <c r="U441" s="4">
        <v>-6.2E-2</v>
      </c>
      <c r="V441" s="4">
        <v>-0.65700000000000003</v>
      </c>
      <c r="W441" s="4">
        <v>7.5359999999999996</v>
      </c>
      <c r="X441" s="4">
        <v>-0.48699999999999999</v>
      </c>
      <c r="Y441" s="4">
        <v>0</v>
      </c>
      <c r="Z441" s="4">
        <v>47.773000000000003</v>
      </c>
      <c r="AA441" s="4">
        <v>31.382999999999999</v>
      </c>
      <c r="AB441" s="4">
        <v>0</v>
      </c>
      <c r="AC441" s="4">
        <v>28.210999999999999</v>
      </c>
      <c r="AD441" s="4">
        <v>276.43799999999999</v>
      </c>
      <c r="AE441" s="4">
        <v>48.438000000000002</v>
      </c>
      <c r="AF441" s="4">
        <v>37.75</v>
      </c>
      <c r="AG441">
        <v>0</v>
      </c>
      <c r="AH441" s="4">
        <v>16.846153846153832</v>
      </c>
      <c r="AI441" s="32">
        <v>0.22217592592592594</v>
      </c>
      <c r="AJ441" s="22">
        <f t="shared" si="46"/>
        <v>0</v>
      </c>
      <c r="AK441" s="21"/>
      <c r="AL441" s="22">
        <f t="shared" si="47"/>
        <v>5.5466062766343605</v>
      </c>
      <c r="AM441" s="23">
        <f t="shared" si="48"/>
        <v>3.1119490756193708</v>
      </c>
      <c r="AN441" s="23">
        <f t="shared" si="49"/>
        <v>18.614723399999999</v>
      </c>
      <c r="AO441" s="23">
        <f t="shared" si="50"/>
        <v>7.2148381320138524E-2</v>
      </c>
      <c r="AP441" s="23">
        <f t="shared" si="51"/>
        <v>0.91293943291507296</v>
      </c>
      <c r="AX441">
        <v>13.27</v>
      </c>
      <c r="AY441">
        <v>4</v>
      </c>
      <c r="AZ441">
        <v>40</v>
      </c>
      <c r="BA441">
        <v>18</v>
      </c>
      <c r="BB441">
        <v>8.8000000000000007</v>
      </c>
      <c r="BC441">
        <f t="shared" si="45"/>
        <v>11.116279</v>
      </c>
    </row>
    <row r="442" spans="1:55" x14ac:dyDescent="0.25">
      <c r="A442" t="s">
        <v>559</v>
      </c>
      <c r="B442" s="4">
        <v>38.463000000000001</v>
      </c>
      <c r="C442" s="4">
        <v>23.509</v>
      </c>
      <c r="D442" s="4">
        <v>47.631</v>
      </c>
      <c r="E442" s="4">
        <v>16.013000000000002</v>
      </c>
      <c r="F442" s="4">
        <v>112</v>
      </c>
      <c r="G442" s="4">
        <v>34.438000000000002</v>
      </c>
      <c r="H442" s="4">
        <v>1.9059999999999999</v>
      </c>
      <c r="I442" s="4">
        <v>25.5</v>
      </c>
      <c r="J442" s="4">
        <v>916.15599999999995</v>
      </c>
      <c r="K442" s="4">
        <v>2760</v>
      </c>
      <c r="L442" s="4">
        <v>25.75</v>
      </c>
      <c r="M442" s="4">
        <v>36.938000000000002</v>
      </c>
      <c r="N442" s="4">
        <v>2760</v>
      </c>
      <c r="O442" s="4">
        <v>-94.501999999999995</v>
      </c>
      <c r="P442" s="4">
        <v>35.563000000000002</v>
      </c>
      <c r="Q442" s="4">
        <v>6.6000000000000003E-2</v>
      </c>
      <c r="R442" s="4">
        <v>-0.28599999999999998</v>
      </c>
      <c r="S442" s="4">
        <v>-1.839</v>
      </c>
      <c r="T442" s="4">
        <v>1.4910000000000001</v>
      </c>
      <c r="U442" s="4">
        <v>-5.8479999999999999</v>
      </c>
      <c r="V442" s="4">
        <v>-0.63300000000000001</v>
      </c>
      <c r="W442" s="4">
        <v>1.3049999999999999</v>
      </c>
      <c r="X442" s="4">
        <v>-0.64900000000000002</v>
      </c>
      <c r="Y442" s="4">
        <v>0</v>
      </c>
      <c r="Z442" s="4">
        <v>47.68</v>
      </c>
      <c r="AA442" s="4">
        <v>31.273</v>
      </c>
      <c r="AB442" s="4">
        <v>0</v>
      </c>
      <c r="AC442" s="4">
        <v>28.195</v>
      </c>
      <c r="AD442" s="4">
        <v>276.06299999999999</v>
      </c>
      <c r="AE442" s="4">
        <v>48.438000000000002</v>
      </c>
      <c r="AF442" s="4">
        <v>37.75</v>
      </c>
      <c r="AG442">
        <v>0</v>
      </c>
      <c r="AH442" s="4">
        <v>16.884615384615373</v>
      </c>
      <c r="AI442" s="32">
        <v>0.22217592592592594</v>
      </c>
      <c r="AJ442" s="22">
        <f t="shared" si="46"/>
        <v>0</v>
      </c>
      <c r="AK442" s="21"/>
      <c r="AL442" s="22">
        <f t="shared" si="47"/>
        <v>5.5045601829733206</v>
      </c>
      <c r="AM442" s="23">
        <f t="shared" si="48"/>
        <v>3.1768811435631905</v>
      </c>
      <c r="AN442" s="23">
        <f t="shared" si="49"/>
        <v>18.614723399999999</v>
      </c>
      <c r="AO442" s="23">
        <f t="shared" si="50"/>
        <v>6.8675400231746772E-2</v>
      </c>
      <c r="AP442" s="23">
        <f t="shared" si="51"/>
        <v>0.8689935906474221</v>
      </c>
      <c r="AX442">
        <v>12.8</v>
      </c>
      <c r="AY442">
        <v>4</v>
      </c>
      <c r="AZ442">
        <v>40</v>
      </c>
      <c r="BA442">
        <v>18</v>
      </c>
      <c r="BB442">
        <v>8.82</v>
      </c>
      <c r="BC442">
        <f t="shared" si="45"/>
        <v>10.722560000000001</v>
      </c>
    </row>
    <row r="443" spans="1:55" x14ac:dyDescent="0.25">
      <c r="A443" t="s">
        <v>560</v>
      </c>
      <c r="B443" s="4">
        <v>38.863999999999997</v>
      </c>
      <c r="C443" s="4">
        <v>23.795000000000002</v>
      </c>
      <c r="D443" s="4">
        <v>47.875</v>
      </c>
      <c r="E443" s="4">
        <v>16.401</v>
      </c>
      <c r="F443" s="4">
        <v>112</v>
      </c>
      <c r="G443" s="4">
        <v>34.25</v>
      </c>
      <c r="H443" s="4">
        <v>1.9059999999999999</v>
      </c>
      <c r="I443" s="4">
        <v>25.5</v>
      </c>
      <c r="J443" s="4">
        <v>916.15599999999995</v>
      </c>
      <c r="K443" s="4">
        <v>2760</v>
      </c>
      <c r="L443" s="4">
        <v>25.75</v>
      </c>
      <c r="M443" s="4">
        <v>36.688000000000002</v>
      </c>
      <c r="N443" s="4">
        <v>2760</v>
      </c>
      <c r="O443" s="4">
        <v>-94.524000000000001</v>
      </c>
      <c r="P443" s="4">
        <v>35.563000000000002</v>
      </c>
      <c r="Q443" s="4">
        <v>-7.4999999999999997E-2</v>
      </c>
      <c r="R443" s="4">
        <v>-0.247</v>
      </c>
      <c r="S443" s="4">
        <v>-1.1299999999999999</v>
      </c>
      <c r="T443" s="4">
        <v>1.071</v>
      </c>
      <c r="U443" s="4">
        <v>-9.0459999999999994</v>
      </c>
      <c r="V443" s="4">
        <v>-0.69899999999999995</v>
      </c>
      <c r="W443" s="4">
        <v>-1.6379999999999999</v>
      </c>
      <c r="X443" s="4">
        <v>-1.099</v>
      </c>
      <c r="Y443" s="4">
        <v>0</v>
      </c>
      <c r="Z443" s="4">
        <v>47.585999999999999</v>
      </c>
      <c r="AA443" s="4">
        <v>31.148</v>
      </c>
      <c r="AB443" s="4">
        <v>0</v>
      </c>
      <c r="AC443" s="4">
        <v>28.195</v>
      </c>
      <c r="AD443" s="4">
        <v>275.81299999999999</v>
      </c>
      <c r="AE443" s="4">
        <v>48.125</v>
      </c>
      <c r="AF443" s="4">
        <v>37.75</v>
      </c>
      <c r="AG443">
        <v>0</v>
      </c>
      <c r="AH443" s="4">
        <v>16.923076923076913</v>
      </c>
      <c r="AI443" s="32">
        <v>0.22217592592592594</v>
      </c>
      <c r="AJ443" s="22">
        <f t="shared" si="46"/>
        <v>0</v>
      </c>
      <c r="AK443" s="21"/>
      <c r="AL443" s="22">
        <f t="shared" si="47"/>
        <v>5.4171376119949199</v>
      </c>
      <c r="AM443" s="23">
        <f t="shared" si="48"/>
        <v>3.3118884135453905</v>
      </c>
      <c r="AN443" s="23">
        <f t="shared" si="49"/>
        <v>18.4944375</v>
      </c>
      <c r="AO443" s="23">
        <f t="shared" si="50"/>
        <v>4.2749282902980378E-2</v>
      </c>
      <c r="AP443" s="23">
        <f t="shared" si="51"/>
        <v>0.54093391115455725</v>
      </c>
      <c r="AX443">
        <v>12.8</v>
      </c>
      <c r="AY443">
        <v>4</v>
      </c>
      <c r="AZ443">
        <v>40</v>
      </c>
      <c r="BA443">
        <v>18</v>
      </c>
      <c r="BB443">
        <v>8.84</v>
      </c>
      <c r="BC443">
        <f t="shared" si="45"/>
        <v>10.722560000000001</v>
      </c>
    </row>
    <row r="444" spans="1:55" x14ac:dyDescent="0.25">
      <c r="A444" t="s">
        <v>561</v>
      </c>
      <c r="B444" s="4">
        <v>39.822000000000003</v>
      </c>
      <c r="C444" s="4">
        <v>23.393999999999998</v>
      </c>
      <c r="D444" s="4">
        <v>47.966000000000001</v>
      </c>
      <c r="E444" s="4">
        <v>16.643999999999998</v>
      </c>
      <c r="F444" s="4">
        <v>112</v>
      </c>
      <c r="G444" s="4">
        <v>34.25</v>
      </c>
      <c r="H444" s="4">
        <v>1.875</v>
      </c>
      <c r="I444" s="4">
        <v>25.5</v>
      </c>
      <c r="J444" s="4">
        <v>916.15599999999995</v>
      </c>
      <c r="K444" s="4">
        <v>2760</v>
      </c>
      <c r="L444" s="4">
        <v>25.75</v>
      </c>
      <c r="M444" s="4">
        <v>36.688000000000002</v>
      </c>
      <c r="N444" s="4">
        <v>2760</v>
      </c>
      <c r="O444" s="4">
        <v>-94.522000000000006</v>
      </c>
      <c r="P444" s="4">
        <v>35.563000000000002</v>
      </c>
      <c r="Q444" s="4">
        <v>-9.0999999999999998E-2</v>
      </c>
      <c r="R444" s="4">
        <v>-0.129</v>
      </c>
      <c r="S444" s="4">
        <v>-0.53500000000000003</v>
      </c>
      <c r="T444" s="4">
        <v>0.80400000000000005</v>
      </c>
      <c r="U444" s="4">
        <v>-8.6180000000000003</v>
      </c>
      <c r="V444" s="4">
        <v>-0.63200000000000001</v>
      </c>
      <c r="W444" s="4">
        <v>1.5249999999999999</v>
      </c>
      <c r="X444" s="4">
        <v>-0.72499999999999998</v>
      </c>
      <c r="Y444" s="4">
        <v>0</v>
      </c>
      <c r="Z444" s="4">
        <v>47.491999999999997</v>
      </c>
      <c r="AA444" s="4">
        <v>31.055</v>
      </c>
      <c r="AB444" s="4">
        <v>0</v>
      </c>
      <c r="AC444" s="4">
        <v>28.195</v>
      </c>
      <c r="AD444" s="4">
        <v>275.56299999999999</v>
      </c>
      <c r="AE444" s="4">
        <v>48.125</v>
      </c>
      <c r="AF444" s="4">
        <v>37.75</v>
      </c>
      <c r="AG444">
        <v>0</v>
      </c>
      <c r="AH444" s="4">
        <v>16.961538461538453</v>
      </c>
      <c r="AI444" s="32">
        <v>0.22217592592592594</v>
      </c>
      <c r="AJ444" s="22">
        <f t="shared" si="46"/>
        <v>0</v>
      </c>
      <c r="AK444" s="21"/>
      <c r="AL444" s="22">
        <f t="shared" si="47"/>
        <v>5.3615618347300806</v>
      </c>
      <c r="AM444" s="23">
        <f t="shared" si="48"/>
        <v>3.3977144637483607</v>
      </c>
      <c r="AN444" s="23">
        <f t="shared" si="49"/>
        <v>18.4944375</v>
      </c>
      <c r="AO444" s="23">
        <f t="shared" si="50"/>
        <v>2.0239704737251774E-2</v>
      </c>
      <c r="AP444" s="23">
        <f t="shared" si="51"/>
        <v>0.25610587828998954</v>
      </c>
      <c r="AX444">
        <v>12.3</v>
      </c>
      <c r="AY444">
        <v>4</v>
      </c>
      <c r="AZ444">
        <v>40</v>
      </c>
      <c r="BA444">
        <v>18</v>
      </c>
      <c r="BB444">
        <v>8.86</v>
      </c>
      <c r="BC444">
        <f t="shared" si="45"/>
        <v>10.303710000000001</v>
      </c>
    </row>
    <row r="445" spans="1:55" x14ac:dyDescent="0.25">
      <c r="A445" t="s">
        <v>562</v>
      </c>
      <c r="B445" s="4">
        <v>40.628</v>
      </c>
      <c r="C445" s="4">
        <v>22.407</v>
      </c>
      <c r="D445" s="4">
        <v>47.881</v>
      </c>
      <c r="E445" s="4">
        <v>16.672999999999998</v>
      </c>
      <c r="F445" s="4">
        <v>112</v>
      </c>
      <c r="G445" s="4">
        <v>34.063000000000002</v>
      </c>
      <c r="H445" s="4">
        <v>1.875</v>
      </c>
      <c r="I445" s="4">
        <v>25.5</v>
      </c>
      <c r="J445" s="4">
        <v>916.15599999999995</v>
      </c>
      <c r="K445" s="4">
        <v>2760</v>
      </c>
      <c r="L445" s="4">
        <v>25.75</v>
      </c>
      <c r="M445" s="4">
        <v>36.438000000000002</v>
      </c>
      <c r="N445" s="4">
        <v>2760</v>
      </c>
      <c r="O445" s="4">
        <v>-94.528000000000006</v>
      </c>
      <c r="P445" s="4">
        <v>35.563000000000002</v>
      </c>
      <c r="Q445" s="4">
        <v>5.0000000000000001E-3</v>
      </c>
      <c r="R445" s="4">
        <v>-3.4000000000000002E-2</v>
      </c>
      <c r="S445" s="4">
        <v>-0.29599999999999999</v>
      </c>
      <c r="T445" s="4">
        <v>0.502</v>
      </c>
      <c r="U445" s="4">
        <v>-6.65</v>
      </c>
      <c r="V445" s="4">
        <v>-0.45700000000000002</v>
      </c>
      <c r="W445" s="4">
        <v>4.7549999999999999</v>
      </c>
      <c r="X445" s="4">
        <v>-0.21099999999999999</v>
      </c>
      <c r="Y445" s="4">
        <v>0</v>
      </c>
      <c r="Z445" s="4">
        <v>47.405999999999999</v>
      </c>
      <c r="AA445" s="4">
        <v>30.960999999999999</v>
      </c>
      <c r="AB445" s="4">
        <v>0</v>
      </c>
      <c r="AC445" s="4">
        <v>28.187999999999999</v>
      </c>
      <c r="AD445" s="4">
        <v>275.5</v>
      </c>
      <c r="AE445" s="4">
        <v>48.125</v>
      </c>
      <c r="AF445" s="4">
        <v>37.75</v>
      </c>
      <c r="AG445">
        <v>0</v>
      </c>
      <c r="AH445" s="4">
        <v>16.999999999999993</v>
      </c>
      <c r="AI445" s="32">
        <v>0.22218749999999998</v>
      </c>
      <c r="AJ445" s="22">
        <f t="shared" si="46"/>
        <v>0</v>
      </c>
      <c r="AK445" s="21"/>
      <c r="AL445" s="22">
        <f t="shared" si="47"/>
        <v>5.2987008432170404</v>
      </c>
      <c r="AM445" s="23">
        <f t="shared" si="48"/>
        <v>3.4947911197831805</v>
      </c>
      <c r="AN445" s="23">
        <f t="shared" si="49"/>
        <v>18.4944375</v>
      </c>
      <c r="AO445" s="23">
        <f t="shared" si="50"/>
        <v>1.1198042247152382E-2</v>
      </c>
      <c r="AP445" s="23">
        <f t="shared" si="51"/>
        <v>0.14169596256791941</v>
      </c>
      <c r="AX445">
        <v>12.3</v>
      </c>
      <c r="AY445">
        <v>4</v>
      </c>
      <c r="AZ445">
        <v>40</v>
      </c>
      <c r="BA445">
        <v>18</v>
      </c>
      <c r="BB445">
        <v>8.8800000000000008</v>
      </c>
      <c r="BC445">
        <f t="shared" si="45"/>
        <v>10.303710000000001</v>
      </c>
    </row>
    <row r="446" spans="1:55" x14ac:dyDescent="0.25">
      <c r="A446" t="s">
        <v>563</v>
      </c>
      <c r="B446" s="4">
        <v>41.097000000000001</v>
      </c>
      <c r="C446" s="4">
        <v>20.981999999999999</v>
      </c>
      <c r="D446" s="4">
        <v>47.375999999999998</v>
      </c>
      <c r="E446" s="4">
        <v>16.725000000000001</v>
      </c>
      <c r="F446" s="4">
        <v>112</v>
      </c>
      <c r="G446" s="4">
        <v>33.875</v>
      </c>
      <c r="H446" s="4">
        <v>1.8440000000000001</v>
      </c>
      <c r="I446" s="4">
        <v>25.5</v>
      </c>
      <c r="J446" s="4">
        <v>916.125</v>
      </c>
      <c r="K446" s="4">
        <v>2761</v>
      </c>
      <c r="L446" s="4">
        <v>25.75</v>
      </c>
      <c r="M446" s="4">
        <v>36.25</v>
      </c>
      <c r="N446" s="4">
        <v>2758</v>
      </c>
      <c r="O446" s="4">
        <v>-94.546999999999997</v>
      </c>
      <c r="P446" s="4">
        <v>35.125</v>
      </c>
      <c r="Q446" s="4">
        <v>-7.0000000000000001E-3</v>
      </c>
      <c r="R446" s="4">
        <v>5.0999999999999997E-2</v>
      </c>
      <c r="S446" s="4">
        <v>-0.46800000000000003</v>
      </c>
      <c r="T446" s="4">
        <v>0.32500000000000001</v>
      </c>
      <c r="U446" s="4">
        <v>-5.7030000000000003</v>
      </c>
      <c r="V446" s="4">
        <v>-0.30199999999999999</v>
      </c>
      <c r="W446" s="4">
        <v>4.016</v>
      </c>
      <c r="X446" s="4">
        <v>-0.189</v>
      </c>
      <c r="Y446" s="4">
        <v>0</v>
      </c>
      <c r="Z446" s="4">
        <v>47.32</v>
      </c>
      <c r="AA446" s="4">
        <v>30.844000000000001</v>
      </c>
      <c r="AB446" s="4">
        <v>0</v>
      </c>
      <c r="AC446" s="4">
        <v>28.187999999999999</v>
      </c>
      <c r="AD446" s="4">
        <v>275.5</v>
      </c>
      <c r="AE446" s="4">
        <v>47.938000000000002</v>
      </c>
      <c r="AF446" s="4">
        <v>37.75</v>
      </c>
      <c r="AG446">
        <v>0</v>
      </c>
      <c r="AH446" s="4">
        <v>17.038461538461533</v>
      </c>
      <c r="AI446" s="32">
        <v>0.22218749999999998</v>
      </c>
      <c r="AJ446" s="22">
        <f t="shared" si="46"/>
        <v>0</v>
      </c>
      <c r="AK446" s="21"/>
      <c r="AL446" s="22">
        <f t="shared" si="47"/>
        <v>5.2618584740190011</v>
      </c>
      <c r="AM446" s="23">
        <f t="shared" si="48"/>
        <v>3.5516870407042505</v>
      </c>
      <c r="AN446" s="23">
        <f t="shared" si="49"/>
        <v>18.422573400000001</v>
      </c>
      <c r="AO446" s="23">
        <f t="shared" si="50"/>
        <v>1.784341213129411E-2</v>
      </c>
      <c r="AP446" s="23">
        <f t="shared" si="51"/>
        <v>0.2257840613240012</v>
      </c>
      <c r="AX446">
        <v>11.75</v>
      </c>
      <c r="AY446">
        <v>4</v>
      </c>
      <c r="AZ446">
        <v>40</v>
      </c>
      <c r="BA446">
        <v>18</v>
      </c>
      <c r="BB446">
        <v>8.9</v>
      </c>
      <c r="BC446">
        <f t="shared" si="45"/>
        <v>9.8429749999999991</v>
      </c>
    </row>
    <row r="447" spans="1:55" x14ac:dyDescent="0.25">
      <c r="A447" t="s">
        <v>564</v>
      </c>
      <c r="B447" s="4">
        <v>41.051000000000002</v>
      </c>
      <c r="C447" s="4">
        <v>19.606999999999999</v>
      </c>
      <c r="D447" s="4">
        <v>46.609000000000002</v>
      </c>
      <c r="E447" s="4">
        <v>16.783000000000001</v>
      </c>
      <c r="F447" s="4">
        <v>128</v>
      </c>
      <c r="G447" s="4">
        <v>33.75</v>
      </c>
      <c r="H447" s="4">
        <v>1.8440000000000001</v>
      </c>
      <c r="I447" s="4">
        <v>25.5</v>
      </c>
      <c r="J447" s="4">
        <v>916.125</v>
      </c>
      <c r="K447" s="4">
        <v>2761</v>
      </c>
      <c r="L447" s="4">
        <v>25.75</v>
      </c>
      <c r="M447" s="4">
        <v>36.188000000000002</v>
      </c>
      <c r="N447" s="4">
        <v>2758</v>
      </c>
      <c r="O447" s="4">
        <v>-94.537000000000006</v>
      </c>
      <c r="P447" s="4">
        <v>35.125</v>
      </c>
      <c r="Q447" s="4">
        <v>-3.5000000000000003E-2</v>
      </c>
      <c r="R447" s="4">
        <v>-6.4000000000000001E-2</v>
      </c>
      <c r="S447" s="4">
        <v>-0.46</v>
      </c>
      <c r="T447" s="4">
        <v>0.307</v>
      </c>
      <c r="U447" s="4">
        <v>-2.3839999999999999</v>
      </c>
      <c r="V447" s="4">
        <v>-0.27300000000000002</v>
      </c>
      <c r="W447" s="4">
        <v>1.821</v>
      </c>
      <c r="X447" s="4">
        <v>-0.33700000000000002</v>
      </c>
      <c r="Y447" s="4">
        <v>0</v>
      </c>
      <c r="Z447" s="4">
        <v>47.32</v>
      </c>
      <c r="AA447" s="4">
        <v>30.844000000000001</v>
      </c>
      <c r="AB447" s="4">
        <v>0</v>
      </c>
      <c r="AC447" s="4">
        <v>28.187999999999999</v>
      </c>
      <c r="AD447" s="4">
        <v>275.625</v>
      </c>
      <c r="AE447" s="4">
        <v>47.938000000000002</v>
      </c>
      <c r="AF447" s="4">
        <v>37.75</v>
      </c>
      <c r="AG447">
        <v>0</v>
      </c>
      <c r="AH447" s="4">
        <v>17.076923076923073</v>
      </c>
      <c r="AI447" s="32">
        <v>0.22218749999999998</v>
      </c>
      <c r="AJ447" s="22">
        <f t="shared" si="46"/>
        <v>0</v>
      </c>
      <c r="AK447" s="21"/>
      <c r="AL447" s="22">
        <f t="shared" si="47"/>
        <v>5.2581117924056402</v>
      </c>
      <c r="AM447" s="23">
        <f t="shared" si="48"/>
        <v>3.5574730665606307</v>
      </c>
      <c r="AN447" s="23">
        <f t="shared" si="49"/>
        <v>18.422573400000001</v>
      </c>
      <c r="AO447" s="23">
        <f t="shared" si="50"/>
        <v>1.7538396539306177E-2</v>
      </c>
      <c r="AP447" s="23">
        <f t="shared" si="51"/>
        <v>0.22192450472017211</v>
      </c>
      <c r="AX447">
        <v>11.75</v>
      </c>
      <c r="AY447">
        <v>4</v>
      </c>
      <c r="AZ447">
        <v>40</v>
      </c>
      <c r="BA447">
        <v>18</v>
      </c>
      <c r="BB447">
        <v>8.92</v>
      </c>
      <c r="BC447">
        <f t="shared" si="45"/>
        <v>9.8429749999999991</v>
      </c>
    </row>
    <row r="448" spans="1:55" x14ac:dyDescent="0.25">
      <c r="A448" t="s">
        <v>565</v>
      </c>
      <c r="B448" s="4">
        <v>40.593000000000004</v>
      </c>
      <c r="C448" s="4">
        <v>18.757999999999999</v>
      </c>
      <c r="D448" s="4">
        <v>45.91</v>
      </c>
      <c r="E448" s="4">
        <v>16.899000000000001</v>
      </c>
      <c r="F448" s="4">
        <v>128</v>
      </c>
      <c r="G448" s="4">
        <v>33.75</v>
      </c>
      <c r="H448" s="4">
        <v>1.8440000000000001</v>
      </c>
      <c r="I448" s="4">
        <v>25.5</v>
      </c>
      <c r="J448" s="4">
        <v>916.125</v>
      </c>
      <c r="K448" s="4">
        <v>2761</v>
      </c>
      <c r="L448" s="4">
        <v>25.75</v>
      </c>
      <c r="M448" s="4">
        <v>36.188000000000002</v>
      </c>
      <c r="N448" s="4">
        <v>2758</v>
      </c>
      <c r="O448" s="4">
        <v>-94.549000000000007</v>
      </c>
      <c r="P448" s="4">
        <v>35.125</v>
      </c>
      <c r="Q448" s="4">
        <v>6.2E-2</v>
      </c>
      <c r="R448" s="4">
        <v>-0.14599999999999999</v>
      </c>
      <c r="S448" s="4">
        <v>-0.87</v>
      </c>
      <c r="T448" s="4">
        <v>0.40799999999999997</v>
      </c>
      <c r="U448" s="4">
        <v>2.923</v>
      </c>
      <c r="V448" s="4">
        <v>-0.23799999999999999</v>
      </c>
      <c r="W448" s="4">
        <v>1.657</v>
      </c>
      <c r="X448" s="4">
        <v>0.22700000000000001</v>
      </c>
      <c r="Y448" s="4">
        <v>0</v>
      </c>
      <c r="Z448" s="4">
        <v>47.226999999999997</v>
      </c>
      <c r="AA448" s="4">
        <v>30.757999999999999</v>
      </c>
      <c r="AB448" s="4">
        <v>0</v>
      </c>
      <c r="AC448" s="4">
        <v>28.187999999999999</v>
      </c>
      <c r="AD448" s="4">
        <v>275.43799999999999</v>
      </c>
      <c r="AE448" s="4">
        <v>47.813000000000002</v>
      </c>
      <c r="AF448" s="4">
        <v>37.75</v>
      </c>
      <c r="AG448">
        <v>0</v>
      </c>
      <c r="AH448" s="4">
        <v>17.115384615384613</v>
      </c>
      <c r="AI448" s="32">
        <v>0.22218749999999998</v>
      </c>
      <c r="AJ448" s="22">
        <f t="shared" si="46"/>
        <v>0</v>
      </c>
      <c r="AK448" s="21"/>
      <c r="AL448" s="22">
        <f t="shared" si="47"/>
        <v>5.2791348392361606</v>
      </c>
      <c r="AM448" s="23">
        <f t="shared" si="48"/>
        <v>3.5250070325887206</v>
      </c>
      <c r="AN448" s="23">
        <f t="shared" si="49"/>
        <v>18.374535900000001</v>
      </c>
      <c r="AO448" s="23">
        <f t="shared" si="50"/>
        <v>3.3344110768058335E-2</v>
      </c>
      <c r="AP448" s="23">
        <f t="shared" si="51"/>
        <v>0.42192427631292712</v>
      </c>
      <c r="AX448">
        <v>11.23</v>
      </c>
      <c r="AY448">
        <v>4</v>
      </c>
      <c r="AZ448">
        <v>40</v>
      </c>
      <c r="BA448">
        <v>18</v>
      </c>
      <c r="BB448">
        <v>8.94</v>
      </c>
      <c r="BC448">
        <f t="shared" si="45"/>
        <v>9.4073709999999995</v>
      </c>
    </row>
    <row r="449" spans="1:55" x14ac:dyDescent="0.25">
      <c r="A449" t="s">
        <v>566</v>
      </c>
      <c r="B449" s="4">
        <v>40.100999999999999</v>
      </c>
      <c r="C449" s="4">
        <v>18.748999999999999</v>
      </c>
      <c r="D449" s="4">
        <v>45.344000000000001</v>
      </c>
      <c r="E449" s="4">
        <v>17.350000000000001</v>
      </c>
      <c r="F449" s="4">
        <v>128</v>
      </c>
      <c r="G449" s="4">
        <v>33.688000000000002</v>
      </c>
      <c r="H449" s="4">
        <v>1.8129999999999999</v>
      </c>
      <c r="I449" s="4">
        <v>25.5</v>
      </c>
      <c r="J449" s="4">
        <v>916.09400000000005</v>
      </c>
      <c r="K449" s="4">
        <v>2761</v>
      </c>
      <c r="L449" s="4">
        <v>25.75</v>
      </c>
      <c r="M449" s="4">
        <v>36.063000000000002</v>
      </c>
      <c r="N449" s="4">
        <v>2758</v>
      </c>
      <c r="O449" s="4">
        <v>-94.52</v>
      </c>
      <c r="P449" s="4">
        <v>35.125</v>
      </c>
      <c r="Q449" s="4">
        <v>-0.128</v>
      </c>
      <c r="R449" s="4">
        <v>-0.20300000000000001</v>
      </c>
      <c r="S449" s="4">
        <v>-1.367</v>
      </c>
      <c r="T449" s="4">
        <v>0.59</v>
      </c>
      <c r="U449" s="4">
        <v>3.7589999999999999</v>
      </c>
      <c r="V449" s="4">
        <v>-0.28399999999999997</v>
      </c>
      <c r="W449" s="4">
        <v>-1.389</v>
      </c>
      <c r="X449" s="4">
        <v>-0.191</v>
      </c>
      <c r="Y449" s="4">
        <v>0</v>
      </c>
      <c r="Z449" s="4">
        <v>47.140999999999998</v>
      </c>
      <c r="AA449" s="4">
        <v>30.648</v>
      </c>
      <c r="AB449" s="4">
        <v>0</v>
      </c>
      <c r="AC449" s="4">
        <v>28.187999999999999</v>
      </c>
      <c r="AD449" s="4">
        <v>275.375</v>
      </c>
      <c r="AE449" s="4">
        <v>47.813000000000002</v>
      </c>
      <c r="AF449" s="4">
        <v>36.125</v>
      </c>
      <c r="AG449">
        <v>0</v>
      </c>
      <c r="AH449" s="4">
        <v>17.153846153846153</v>
      </c>
      <c r="AI449" s="32">
        <v>0.22218749999999998</v>
      </c>
      <c r="AJ449" s="22">
        <f t="shared" si="46"/>
        <v>0</v>
      </c>
      <c r="AK449" s="21"/>
      <c r="AL449" s="22">
        <f t="shared" si="47"/>
        <v>5.3170179533268005</v>
      </c>
      <c r="AM449" s="23">
        <f t="shared" si="48"/>
        <v>3.4665038822631002</v>
      </c>
      <c r="AN449" s="23">
        <f t="shared" si="49"/>
        <v>18.374535900000001</v>
      </c>
      <c r="AO449" s="23">
        <f t="shared" si="50"/>
        <v>5.2392413126362926E-2</v>
      </c>
      <c r="AP449" s="23">
        <f t="shared" si="51"/>
        <v>0.6629545812870935</v>
      </c>
      <c r="AX449">
        <v>11.23</v>
      </c>
      <c r="AY449">
        <v>4</v>
      </c>
      <c r="AZ449">
        <v>40</v>
      </c>
      <c r="BA449">
        <v>18</v>
      </c>
      <c r="BB449">
        <v>8.9600000000000009</v>
      </c>
      <c r="BC449">
        <f t="shared" si="45"/>
        <v>9.4073709999999995</v>
      </c>
    </row>
    <row r="450" spans="1:55" x14ac:dyDescent="0.25">
      <c r="A450" t="s">
        <v>567</v>
      </c>
      <c r="B450" s="4">
        <v>39.905999999999999</v>
      </c>
      <c r="C450" s="4">
        <v>19.361999999999998</v>
      </c>
      <c r="D450" s="4">
        <v>44.893999999999998</v>
      </c>
      <c r="E450" s="4">
        <v>17.928999999999998</v>
      </c>
      <c r="F450" s="4">
        <v>128</v>
      </c>
      <c r="G450" s="4">
        <v>33.625</v>
      </c>
      <c r="H450" s="4">
        <v>1.8129999999999999</v>
      </c>
      <c r="I450" s="4">
        <v>25.5</v>
      </c>
      <c r="J450" s="4">
        <v>916.125</v>
      </c>
      <c r="K450" s="4">
        <v>2761</v>
      </c>
      <c r="L450" s="4">
        <v>25.75</v>
      </c>
      <c r="M450" s="4">
        <v>36</v>
      </c>
      <c r="N450" s="4">
        <v>2758</v>
      </c>
      <c r="O450" s="4">
        <v>-94.501000000000005</v>
      </c>
      <c r="P450" s="4">
        <v>35.125</v>
      </c>
      <c r="Q450" s="4">
        <v>-4.9000000000000002E-2</v>
      </c>
      <c r="R450" s="4">
        <v>-0.16</v>
      </c>
      <c r="S450" s="4">
        <v>-1.2210000000000001</v>
      </c>
      <c r="T450" s="4">
        <v>0.68100000000000005</v>
      </c>
      <c r="U450" s="4">
        <v>3.4609999999999999</v>
      </c>
      <c r="V450" s="4">
        <v>-0.26800000000000002</v>
      </c>
      <c r="W450" s="4">
        <v>-0.62</v>
      </c>
      <c r="X450" s="4">
        <v>0.312</v>
      </c>
      <c r="Y450" s="4">
        <v>0</v>
      </c>
      <c r="Z450" s="4">
        <v>47.055</v>
      </c>
      <c r="AA450" s="4">
        <v>30.547000000000001</v>
      </c>
      <c r="AB450" s="4">
        <v>0</v>
      </c>
      <c r="AC450" s="4">
        <v>28.164000000000001</v>
      </c>
      <c r="AD450" s="4">
        <v>274.875</v>
      </c>
      <c r="AE450" s="4">
        <v>47.625</v>
      </c>
      <c r="AF450" s="4">
        <v>36.125</v>
      </c>
      <c r="AG450">
        <v>0</v>
      </c>
      <c r="AH450" s="4">
        <v>17.192307692307693</v>
      </c>
      <c r="AI450" s="32">
        <v>0.22218749999999998</v>
      </c>
      <c r="AJ450" s="22">
        <f t="shared" si="46"/>
        <v>0</v>
      </c>
      <c r="AK450" s="21"/>
      <c r="AL450" s="22">
        <f t="shared" si="47"/>
        <v>5.3359595103721205</v>
      </c>
      <c r="AM450" s="23">
        <f t="shared" si="48"/>
        <v>3.4372523071002909</v>
      </c>
      <c r="AN450" s="23">
        <f t="shared" si="49"/>
        <v>18.302287499999998</v>
      </c>
      <c r="AO450" s="23">
        <f t="shared" si="50"/>
        <v>4.7166924827241261E-2</v>
      </c>
      <c r="AP450" s="23">
        <f t="shared" si="51"/>
        <v>0.59683314880011273</v>
      </c>
      <c r="AX450">
        <v>10.8</v>
      </c>
      <c r="AY450">
        <v>4</v>
      </c>
      <c r="AZ450">
        <v>40</v>
      </c>
      <c r="BA450">
        <v>18</v>
      </c>
      <c r="BB450">
        <v>8.98</v>
      </c>
      <c r="BC450">
        <f t="shared" si="45"/>
        <v>9.0471599999999999</v>
      </c>
    </row>
    <row r="451" spans="1:55" x14ac:dyDescent="0.25">
      <c r="A451" t="s">
        <v>568</v>
      </c>
      <c r="B451" s="4">
        <v>39.875999999999998</v>
      </c>
      <c r="C451" s="4">
        <v>20.073</v>
      </c>
      <c r="D451" s="4">
        <v>44.572000000000003</v>
      </c>
      <c r="E451" s="4">
        <v>18.224</v>
      </c>
      <c r="F451" s="4">
        <v>128</v>
      </c>
      <c r="G451" s="4">
        <v>33.563000000000002</v>
      </c>
      <c r="H451" s="4">
        <v>1.8129999999999999</v>
      </c>
      <c r="I451" s="4">
        <v>25.5</v>
      </c>
      <c r="J451" s="4">
        <v>916.125</v>
      </c>
      <c r="K451" s="4">
        <v>2761</v>
      </c>
      <c r="L451" s="4">
        <v>25.75</v>
      </c>
      <c r="M451" s="4">
        <v>35.938000000000002</v>
      </c>
      <c r="N451" s="4">
        <v>2760</v>
      </c>
      <c r="O451" s="4">
        <v>-94.463999999999999</v>
      </c>
      <c r="P451" s="4">
        <v>34.25</v>
      </c>
      <c r="Q451" s="4">
        <v>-1.0999999999999999E-2</v>
      </c>
      <c r="R451" s="4">
        <v>-0.20399999999999999</v>
      </c>
      <c r="S451" s="4">
        <v>-0.97799999999999998</v>
      </c>
      <c r="T451" s="4">
        <v>0.79900000000000004</v>
      </c>
      <c r="U451" s="4">
        <v>2.5329999999999999</v>
      </c>
      <c r="V451" s="4">
        <v>-0.23799999999999999</v>
      </c>
      <c r="W451" s="4">
        <v>0.188</v>
      </c>
      <c r="X451" s="4">
        <v>0.82399999999999995</v>
      </c>
      <c r="Y451" s="4">
        <v>0</v>
      </c>
      <c r="Z451" s="4">
        <v>46.960999999999999</v>
      </c>
      <c r="AA451" s="4">
        <v>30.452999999999999</v>
      </c>
      <c r="AB451" s="4">
        <v>0</v>
      </c>
      <c r="AC451" s="4">
        <v>28.164000000000001</v>
      </c>
      <c r="AD451" s="4">
        <v>274.56299999999999</v>
      </c>
      <c r="AE451" s="4">
        <v>47.625</v>
      </c>
      <c r="AF451" s="4">
        <v>36.125</v>
      </c>
      <c r="AG451">
        <v>0</v>
      </c>
      <c r="AH451" s="4">
        <v>17.230769230769234</v>
      </c>
      <c r="AI451" s="32">
        <v>0.22218749999999998</v>
      </c>
      <c r="AJ451" s="22">
        <f t="shared" si="46"/>
        <v>0</v>
      </c>
      <c r="AK451" s="21"/>
      <c r="AL451" s="22">
        <f t="shared" si="47"/>
        <v>5.36052108983748</v>
      </c>
      <c r="AM451" s="23">
        <f t="shared" si="48"/>
        <v>3.3993216931529102</v>
      </c>
      <c r="AN451" s="23">
        <f t="shared" si="49"/>
        <v>18.302287499999998</v>
      </c>
      <c r="AO451" s="23">
        <f t="shared" si="50"/>
        <v>3.777989556186892E-2</v>
      </c>
      <c r="AP451" s="23">
        <f t="shared" si="51"/>
        <v>0.47805308724529916</v>
      </c>
      <c r="AX451">
        <v>10.8</v>
      </c>
      <c r="AY451">
        <v>4</v>
      </c>
      <c r="AZ451">
        <v>40</v>
      </c>
      <c r="BA451">
        <v>18</v>
      </c>
      <c r="BB451">
        <v>9</v>
      </c>
      <c r="BC451">
        <f t="shared" ref="BC451:BC514" si="52">AX451*0.8377</f>
        <v>9.0471599999999999</v>
      </c>
    </row>
    <row r="452" spans="1:55" x14ac:dyDescent="0.25">
      <c r="A452" t="s">
        <v>569</v>
      </c>
      <c r="B452" s="4">
        <v>39.837000000000003</v>
      </c>
      <c r="C452" s="4">
        <v>20.565999999999999</v>
      </c>
      <c r="D452" s="4">
        <v>44.438000000000002</v>
      </c>
      <c r="E452" s="4">
        <v>18.34</v>
      </c>
      <c r="F452" s="4">
        <v>128</v>
      </c>
      <c r="G452" s="4">
        <v>33.375</v>
      </c>
      <c r="H452" s="4">
        <v>1.8129999999999999</v>
      </c>
      <c r="I452" s="4">
        <v>25.5</v>
      </c>
      <c r="J452" s="4">
        <v>916.125</v>
      </c>
      <c r="K452" s="4">
        <v>2761</v>
      </c>
      <c r="L452" s="4">
        <v>25.75</v>
      </c>
      <c r="M452" s="4">
        <v>35.75</v>
      </c>
      <c r="N452" s="4">
        <v>2760</v>
      </c>
      <c r="O452" s="4">
        <v>-94.412000000000006</v>
      </c>
      <c r="P452" s="4">
        <v>34.25</v>
      </c>
      <c r="Q452" s="4">
        <v>-4.2000000000000003E-2</v>
      </c>
      <c r="R452" s="4">
        <v>-0.224</v>
      </c>
      <c r="S452" s="4">
        <v>-1.0740000000000001</v>
      </c>
      <c r="T452" s="4">
        <v>0.80900000000000005</v>
      </c>
      <c r="U452" s="4">
        <v>1.147</v>
      </c>
      <c r="V452" s="4">
        <v>-0.254</v>
      </c>
      <c r="W452" s="4">
        <v>-0.1</v>
      </c>
      <c r="X452" s="4">
        <v>0.86299999999999999</v>
      </c>
      <c r="Y452" s="4">
        <v>0</v>
      </c>
      <c r="Z452" s="4">
        <v>46.875</v>
      </c>
      <c r="AA452" s="4">
        <v>30.344000000000001</v>
      </c>
      <c r="AB452" s="4">
        <v>0</v>
      </c>
      <c r="AC452" s="4">
        <v>28.18</v>
      </c>
      <c r="AD452" s="4">
        <v>274.31299999999999</v>
      </c>
      <c r="AE452" s="4">
        <v>47.438000000000002</v>
      </c>
      <c r="AF452" s="4">
        <v>36.125</v>
      </c>
      <c r="AG452">
        <v>0</v>
      </c>
      <c r="AH452" s="4">
        <v>17.269230769230774</v>
      </c>
      <c r="AI452" s="32">
        <v>0.22218749999999998</v>
      </c>
      <c r="AJ452" s="22">
        <f t="shared" ref="AJ452:AJ515" si="53">AB452*0.8377</f>
        <v>0</v>
      </c>
      <c r="AK452" s="21"/>
      <c r="AL452" s="22">
        <f t="shared" si="47"/>
        <v>5.3626025796226804</v>
      </c>
      <c r="AM452" s="23">
        <f t="shared" si="48"/>
        <v>3.3961072343438108</v>
      </c>
      <c r="AN452" s="23">
        <f t="shared" si="49"/>
        <v>18.230423399999999</v>
      </c>
      <c r="AO452" s="23">
        <f t="shared" si="50"/>
        <v>4.1816089387690845E-2</v>
      </c>
      <c r="AP452" s="23">
        <f t="shared" si="51"/>
        <v>0.52912561908951206</v>
      </c>
      <c r="AX452">
        <v>10.44</v>
      </c>
      <c r="AY452">
        <v>4</v>
      </c>
      <c r="AZ452">
        <v>40</v>
      </c>
      <c r="BA452">
        <v>19</v>
      </c>
      <c r="BB452">
        <v>9.02</v>
      </c>
      <c r="BC452">
        <f t="shared" si="52"/>
        <v>8.7455879999999997</v>
      </c>
    </row>
    <row r="453" spans="1:55" x14ac:dyDescent="0.25">
      <c r="A453" t="s">
        <v>570</v>
      </c>
      <c r="B453" s="4">
        <v>39.695999999999998</v>
      </c>
      <c r="C453" s="4">
        <v>20.677</v>
      </c>
      <c r="D453" s="4">
        <v>44.395000000000003</v>
      </c>
      <c r="E453" s="4">
        <v>18.363</v>
      </c>
      <c r="F453" s="4">
        <v>128</v>
      </c>
      <c r="G453" s="4">
        <v>33.375</v>
      </c>
      <c r="H453" s="4">
        <v>1.7809999999999999</v>
      </c>
      <c r="I453" s="4">
        <v>25.5</v>
      </c>
      <c r="J453" s="4">
        <v>916.09400000000005</v>
      </c>
      <c r="K453" s="4">
        <v>2761</v>
      </c>
      <c r="L453" s="4">
        <v>25.75</v>
      </c>
      <c r="M453" s="4">
        <v>35.75</v>
      </c>
      <c r="N453" s="4">
        <v>2760</v>
      </c>
      <c r="O453" s="4">
        <v>-94.352000000000004</v>
      </c>
      <c r="P453" s="4">
        <v>34.25</v>
      </c>
      <c r="Q453" s="4">
        <v>6.4000000000000001E-2</v>
      </c>
      <c r="R453" s="4">
        <v>-0.16900000000000001</v>
      </c>
      <c r="S453" s="4">
        <v>-0.89800000000000002</v>
      </c>
      <c r="T453" s="4">
        <v>0.76800000000000002</v>
      </c>
      <c r="U453" s="4">
        <v>-0.93400000000000005</v>
      </c>
      <c r="V453" s="4">
        <v>-0.27900000000000003</v>
      </c>
      <c r="W453" s="4">
        <v>-1.0389999999999999</v>
      </c>
      <c r="X453" s="4">
        <v>1.466</v>
      </c>
      <c r="Y453" s="4">
        <v>0</v>
      </c>
      <c r="Z453" s="4">
        <v>46.780999999999999</v>
      </c>
      <c r="AA453" s="4">
        <v>30.257999999999999</v>
      </c>
      <c r="AB453" s="4">
        <v>0</v>
      </c>
      <c r="AC453" s="4">
        <v>28.18</v>
      </c>
      <c r="AD453" s="4">
        <v>274.375</v>
      </c>
      <c r="AE453" s="4">
        <v>47.438000000000002</v>
      </c>
      <c r="AF453" s="4">
        <v>36.125</v>
      </c>
      <c r="AG453">
        <v>0</v>
      </c>
      <c r="AH453" s="4">
        <v>17.307692307692314</v>
      </c>
      <c r="AI453" s="32">
        <v>0.22218749999999998</v>
      </c>
      <c r="AJ453" s="22">
        <f t="shared" si="53"/>
        <v>0</v>
      </c>
      <c r="AK453" s="21"/>
      <c r="AL453" s="22">
        <f t="shared" si="47"/>
        <v>5.3540684715033606</v>
      </c>
      <c r="AM453" s="23">
        <f t="shared" si="48"/>
        <v>3.4092865154611207</v>
      </c>
      <c r="AN453" s="23">
        <f t="shared" si="49"/>
        <v>18.230423399999999</v>
      </c>
      <c r="AO453" s="23">
        <f t="shared" si="50"/>
        <v>3.4963545875369061E-2</v>
      </c>
      <c r="AP453" s="23">
        <f t="shared" si="51"/>
        <v>0.44241602043052297</v>
      </c>
      <c r="AX453">
        <v>10.44</v>
      </c>
      <c r="AY453">
        <v>4</v>
      </c>
      <c r="AZ453">
        <v>40</v>
      </c>
      <c r="BA453">
        <v>19</v>
      </c>
      <c r="BB453">
        <v>9.0399999999999991</v>
      </c>
      <c r="BC453">
        <f t="shared" si="52"/>
        <v>8.7455879999999997</v>
      </c>
    </row>
    <row r="454" spans="1:55" x14ac:dyDescent="0.25">
      <c r="A454" t="s">
        <v>571</v>
      </c>
      <c r="B454" s="4">
        <v>39.290999999999997</v>
      </c>
      <c r="C454" s="4">
        <v>20.576000000000001</v>
      </c>
      <c r="D454" s="4">
        <v>44.31</v>
      </c>
      <c r="E454" s="4">
        <v>18.346</v>
      </c>
      <c r="F454" s="4">
        <v>128</v>
      </c>
      <c r="G454" s="4">
        <v>33.25</v>
      </c>
      <c r="H454" s="4">
        <v>1.7809999999999999</v>
      </c>
      <c r="I454" s="4">
        <v>25.5</v>
      </c>
      <c r="J454" s="4">
        <v>916.125</v>
      </c>
      <c r="K454" s="4">
        <v>2761</v>
      </c>
      <c r="L454" s="4">
        <v>25.75</v>
      </c>
      <c r="M454" s="4">
        <v>35.625</v>
      </c>
      <c r="N454" s="4">
        <v>2760</v>
      </c>
      <c r="O454" s="4">
        <v>-94.314999999999998</v>
      </c>
      <c r="P454" s="4">
        <v>34.25</v>
      </c>
      <c r="Q454" s="4">
        <v>-1.2999999999999999E-2</v>
      </c>
      <c r="R454" s="4">
        <v>-0.16400000000000001</v>
      </c>
      <c r="S454" s="4">
        <v>-0.61399999999999999</v>
      </c>
      <c r="T454" s="4">
        <v>0.80200000000000005</v>
      </c>
      <c r="U454" s="4">
        <v>0.39800000000000002</v>
      </c>
      <c r="V454" s="4">
        <v>-0.35799999999999998</v>
      </c>
      <c r="W454" s="4">
        <v>-1.8720000000000001</v>
      </c>
      <c r="X454" s="4">
        <v>1.4319999999999999</v>
      </c>
      <c r="Y454" s="4">
        <v>0</v>
      </c>
      <c r="Z454" s="4">
        <v>46.695</v>
      </c>
      <c r="AA454" s="4">
        <v>30.164000000000001</v>
      </c>
      <c r="AB454" s="4">
        <v>0</v>
      </c>
      <c r="AC454" s="4">
        <v>28.18</v>
      </c>
      <c r="AD454" s="4">
        <v>274.68799999999999</v>
      </c>
      <c r="AE454" s="4">
        <v>47.313000000000002</v>
      </c>
      <c r="AF454" s="4">
        <v>36.125</v>
      </c>
      <c r="AG454">
        <v>0</v>
      </c>
      <c r="AH454" s="4">
        <v>17.346153846153854</v>
      </c>
      <c r="AI454" s="32">
        <v>0.22218749999999998</v>
      </c>
      <c r="AJ454" s="22">
        <f t="shared" si="53"/>
        <v>0</v>
      </c>
      <c r="AK454" s="21"/>
      <c r="AL454" s="22">
        <f t="shared" si="47"/>
        <v>5.3611455367730407</v>
      </c>
      <c r="AM454" s="23">
        <f t="shared" si="48"/>
        <v>3.3983573555101807</v>
      </c>
      <c r="AN454" s="23">
        <f t="shared" si="49"/>
        <v>18.1823859</v>
      </c>
      <c r="AO454" s="23">
        <f t="shared" si="50"/>
        <v>2.4032517865636142E-2</v>
      </c>
      <c r="AP454" s="23">
        <f t="shared" si="51"/>
        <v>0.3040987591172904</v>
      </c>
      <c r="AX454">
        <v>10.09</v>
      </c>
      <c r="AY454">
        <v>4</v>
      </c>
      <c r="AZ454">
        <v>40</v>
      </c>
      <c r="BA454">
        <v>19</v>
      </c>
      <c r="BB454">
        <v>9.06</v>
      </c>
      <c r="BC454">
        <f t="shared" si="52"/>
        <v>8.4523930000000007</v>
      </c>
    </row>
    <row r="455" spans="1:55" x14ac:dyDescent="0.25">
      <c r="A455" t="s">
        <v>572</v>
      </c>
      <c r="B455" s="4">
        <v>38.478000000000002</v>
      </c>
      <c r="C455" s="4">
        <v>20.52</v>
      </c>
      <c r="D455" s="4">
        <v>44.091000000000001</v>
      </c>
      <c r="E455" s="4">
        <v>18.34</v>
      </c>
      <c r="F455" s="4">
        <v>128</v>
      </c>
      <c r="G455" s="4">
        <v>33</v>
      </c>
      <c r="H455" s="4">
        <v>1.75</v>
      </c>
      <c r="I455" s="4">
        <v>25.5</v>
      </c>
      <c r="J455" s="4">
        <v>916.125</v>
      </c>
      <c r="K455" s="4">
        <v>2761</v>
      </c>
      <c r="L455" s="4">
        <v>25.75</v>
      </c>
      <c r="M455" s="4">
        <v>35.313000000000002</v>
      </c>
      <c r="N455" s="4">
        <v>2760</v>
      </c>
      <c r="O455" s="4">
        <v>-94.278000000000006</v>
      </c>
      <c r="P455" s="4">
        <v>34.25</v>
      </c>
      <c r="Q455" s="4">
        <v>-4.2999999999999997E-2</v>
      </c>
      <c r="R455" s="4">
        <v>-0.184</v>
      </c>
      <c r="S455" s="4">
        <v>-0.82399999999999995</v>
      </c>
      <c r="T455" s="4">
        <v>0.84499999999999997</v>
      </c>
      <c r="U455" s="4">
        <v>1.2569999999999999</v>
      </c>
      <c r="V455" s="4">
        <v>-0.58499999999999996</v>
      </c>
      <c r="W455" s="4">
        <v>-4.5730000000000004</v>
      </c>
      <c r="X455" s="4">
        <v>1.224</v>
      </c>
      <c r="Y455" s="4">
        <v>0</v>
      </c>
      <c r="Z455" s="4">
        <v>46.609000000000002</v>
      </c>
      <c r="AA455" s="4">
        <v>30.077999999999999</v>
      </c>
      <c r="AB455" s="4">
        <v>0</v>
      </c>
      <c r="AC455" s="4">
        <v>28.164000000000001</v>
      </c>
      <c r="AD455" s="4">
        <v>274.31299999999999</v>
      </c>
      <c r="AE455" s="4">
        <v>47.313000000000002</v>
      </c>
      <c r="AF455" s="4">
        <v>36.125</v>
      </c>
      <c r="AG455">
        <v>0</v>
      </c>
      <c r="AH455" s="4">
        <v>17.384615384615394</v>
      </c>
      <c r="AI455" s="32">
        <v>0.22218749999999998</v>
      </c>
      <c r="AJ455" s="22">
        <f t="shared" si="53"/>
        <v>0</v>
      </c>
      <c r="AK455" s="21"/>
      <c r="AL455" s="22">
        <f t="shared" ref="AL455:AL518" si="54">(63.444*T455+1583.2)*0.00328083</f>
        <v>5.3700959428494004</v>
      </c>
      <c r="AM455" s="23">
        <f t="shared" ref="AM455:AM518" si="55">(-97.977*T455+1114.4)*0.00328083</f>
        <v>3.3845351826310504</v>
      </c>
      <c r="AN455" s="23">
        <f t="shared" ref="AN455:AN518" si="56">AE455*38.43/100</f>
        <v>18.1823859</v>
      </c>
      <c r="AO455" s="23">
        <f t="shared" ref="AO455:AO518" si="57">(2*$AS$2*9.81*-S455)/($AS$5*$AS$7*((AN455*$AS$6)^2))</f>
        <v>3.2252108666586614E-2</v>
      </c>
      <c r="AP455" s="23">
        <f t="shared" ref="AP455:AP518" si="58">AO455/$AS$9</f>
        <v>0.40810647803362748</v>
      </c>
      <c r="AX455">
        <v>10.09</v>
      </c>
      <c r="AY455">
        <v>4</v>
      </c>
      <c r="AZ455">
        <v>40</v>
      </c>
      <c r="BA455">
        <v>19</v>
      </c>
      <c r="BB455">
        <v>9.08</v>
      </c>
      <c r="BC455">
        <f t="shared" si="52"/>
        <v>8.4523930000000007</v>
      </c>
    </row>
    <row r="456" spans="1:55" x14ac:dyDescent="0.25">
      <c r="A456" t="s">
        <v>573</v>
      </c>
      <c r="B456" s="4">
        <v>37.161000000000001</v>
      </c>
      <c r="C456" s="4">
        <v>20.635999999999999</v>
      </c>
      <c r="D456" s="4">
        <v>43.811</v>
      </c>
      <c r="E456" s="4">
        <v>18.356999999999999</v>
      </c>
      <c r="F456" s="4">
        <v>128</v>
      </c>
      <c r="G456" s="4">
        <v>32.688000000000002</v>
      </c>
      <c r="H456" s="4">
        <v>1.75</v>
      </c>
      <c r="I456" s="4">
        <v>25.5</v>
      </c>
      <c r="J456" s="4">
        <v>916.125</v>
      </c>
      <c r="K456" s="4">
        <v>2762</v>
      </c>
      <c r="L456" s="4">
        <v>25.75</v>
      </c>
      <c r="M456" s="4">
        <v>35</v>
      </c>
      <c r="N456" s="4">
        <v>2760</v>
      </c>
      <c r="O456" s="4">
        <v>-94.213999999999999</v>
      </c>
      <c r="P456" s="4">
        <v>33.688000000000002</v>
      </c>
      <c r="Q456" s="4">
        <v>-5.2999999999999999E-2</v>
      </c>
      <c r="R456" s="4">
        <v>-0.252</v>
      </c>
      <c r="S456" s="4">
        <v>-1.155</v>
      </c>
      <c r="T456" s="4">
        <v>0.88800000000000001</v>
      </c>
      <c r="U456" s="4">
        <v>1.097</v>
      </c>
      <c r="V456" s="4">
        <v>-0.755</v>
      </c>
      <c r="W456" s="4">
        <v>-5.992</v>
      </c>
      <c r="X456" s="4">
        <v>1.151</v>
      </c>
      <c r="Y456" s="4">
        <v>0</v>
      </c>
      <c r="Z456" s="4">
        <v>46.523000000000003</v>
      </c>
      <c r="AA456" s="4">
        <v>29.977</v>
      </c>
      <c r="AB456" s="4">
        <v>0</v>
      </c>
      <c r="AC456" s="4">
        <v>28.164000000000001</v>
      </c>
      <c r="AD456" s="4">
        <v>274.18799999999999</v>
      </c>
      <c r="AE456" s="4">
        <v>47.188000000000002</v>
      </c>
      <c r="AF456" s="4">
        <v>36.125</v>
      </c>
      <c r="AG456">
        <v>0</v>
      </c>
      <c r="AH456" s="4">
        <v>17.423076923076934</v>
      </c>
      <c r="AI456" s="32">
        <v>0.22218749999999998</v>
      </c>
      <c r="AJ456" s="22">
        <f t="shared" si="53"/>
        <v>0</v>
      </c>
      <c r="AK456" s="21"/>
      <c r="AL456" s="22">
        <f t="shared" si="54"/>
        <v>5.3790463489257601</v>
      </c>
      <c r="AM456" s="23">
        <f t="shared" si="55"/>
        <v>3.3707130097519205</v>
      </c>
      <c r="AN456" s="23">
        <f t="shared" si="56"/>
        <v>18.1343484</v>
      </c>
      <c r="AO456" s="23">
        <f t="shared" si="57"/>
        <v>4.5447575349241695E-2</v>
      </c>
      <c r="AP456" s="23">
        <f t="shared" si="58"/>
        <v>0.57507712449704751</v>
      </c>
      <c r="AX456">
        <v>9.77</v>
      </c>
      <c r="AY456">
        <v>4</v>
      </c>
      <c r="AZ456">
        <v>40</v>
      </c>
      <c r="BA456">
        <v>19</v>
      </c>
      <c r="BB456">
        <v>9.1</v>
      </c>
      <c r="BC456">
        <f t="shared" si="52"/>
        <v>8.184329</v>
      </c>
    </row>
    <row r="457" spans="1:55" x14ac:dyDescent="0.25">
      <c r="A457" t="s">
        <v>574</v>
      </c>
      <c r="B457" s="4">
        <v>35.901000000000003</v>
      </c>
      <c r="C457" s="4">
        <v>20.783000000000001</v>
      </c>
      <c r="D457" s="4">
        <v>43.542999999999999</v>
      </c>
      <c r="E457" s="4">
        <v>18.375</v>
      </c>
      <c r="F457" s="4">
        <v>128</v>
      </c>
      <c r="G457" s="4">
        <v>32.688000000000002</v>
      </c>
      <c r="H457" s="4">
        <v>1.7190000000000001</v>
      </c>
      <c r="I457" s="4">
        <v>25.5</v>
      </c>
      <c r="J457" s="4">
        <v>916.09400000000005</v>
      </c>
      <c r="K457" s="4">
        <v>2761</v>
      </c>
      <c r="L457" s="4">
        <v>25.75</v>
      </c>
      <c r="M457" s="4">
        <v>35</v>
      </c>
      <c r="N457" s="4">
        <v>2760</v>
      </c>
      <c r="O457" s="4">
        <v>-94.150999999999996</v>
      </c>
      <c r="P457" s="4">
        <v>33.688000000000002</v>
      </c>
      <c r="Q457" s="4">
        <v>-7.2999999999999995E-2</v>
      </c>
      <c r="R457" s="4">
        <v>-0.29399999999999998</v>
      </c>
      <c r="S457" s="4">
        <v>-1.2450000000000001</v>
      </c>
      <c r="T457" s="4">
        <v>0.94099999999999995</v>
      </c>
      <c r="U457" s="4">
        <v>1.1910000000000001</v>
      </c>
      <c r="V457" s="4">
        <v>-0.871</v>
      </c>
      <c r="W457" s="4">
        <v>-2.702</v>
      </c>
      <c r="X457" s="4">
        <v>1.4330000000000001</v>
      </c>
      <c r="Y457" s="4">
        <v>0</v>
      </c>
      <c r="Z457" s="4">
        <v>46.438000000000002</v>
      </c>
      <c r="AA457" s="4">
        <v>29.882999999999999</v>
      </c>
      <c r="AB457" s="4">
        <v>0</v>
      </c>
      <c r="AC457" s="4">
        <v>28.18</v>
      </c>
      <c r="AD457" s="4">
        <v>273.81299999999999</v>
      </c>
      <c r="AE457" s="4">
        <v>47.188000000000002</v>
      </c>
      <c r="AF457" s="4">
        <v>36.125</v>
      </c>
      <c r="AG457">
        <v>0</v>
      </c>
      <c r="AH457" s="4">
        <v>17.461538461538474</v>
      </c>
      <c r="AI457" s="32">
        <v>0.22218749999999998</v>
      </c>
      <c r="AJ457" s="22">
        <f t="shared" si="53"/>
        <v>0</v>
      </c>
      <c r="AK457" s="21"/>
      <c r="AL457" s="22">
        <f t="shared" si="54"/>
        <v>5.390078244787321</v>
      </c>
      <c r="AM457" s="23">
        <f t="shared" si="55"/>
        <v>3.3536763780636902</v>
      </c>
      <c r="AN457" s="23">
        <f t="shared" si="56"/>
        <v>18.1343484</v>
      </c>
      <c r="AO457" s="23">
        <f t="shared" si="57"/>
        <v>4.8988944856974824E-2</v>
      </c>
      <c r="AP457" s="23">
        <f t="shared" si="58"/>
        <v>0.61988832900331114</v>
      </c>
      <c r="AX457">
        <v>9.77</v>
      </c>
      <c r="AY457">
        <v>4</v>
      </c>
      <c r="AZ457">
        <v>40</v>
      </c>
      <c r="BA457">
        <v>19</v>
      </c>
      <c r="BB457">
        <v>9.1199999999999992</v>
      </c>
      <c r="BC457">
        <f t="shared" si="52"/>
        <v>8.184329</v>
      </c>
    </row>
    <row r="458" spans="1:55" x14ac:dyDescent="0.25">
      <c r="A458" t="s">
        <v>575</v>
      </c>
      <c r="B458" s="4">
        <v>35.213999999999999</v>
      </c>
      <c r="C458" s="4">
        <v>20.911999999999999</v>
      </c>
      <c r="D458" s="4">
        <v>43.421999999999997</v>
      </c>
      <c r="E458" s="4">
        <v>18.346</v>
      </c>
      <c r="F458" s="4">
        <v>128</v>
      </c>
      <c r="G458" s="4">
        <v>32.563000000000002</v>
      </c>
      <c r="H458" s="4">
        <v>1.7190000000000001</v>
      </c>
      <c r="I458" s="4">
        <v>25.5</v>
      </c>
      <c r="J458" s="4">
        <v>916.09400000000005</v>
      </c>
      <c r="K458" s="4">
        <v>2761</v>
      </c>
      <c r="L458" s="4">
        <v>25.75</v>
      </c>
      <c r="M458" s="4">
        <v>34.875</v>
      </c>
      <c r="N458" s="4">
        <v>2760</v>
      </c>
      <c r="O458" s="4">
        <v>-94.043999999999997</v>
      </c>
      <c r="P458" s="4">
        <v>33.688000000000002</v>
      </c>
      <c r="Q458" s="4">
        <v>-4.0000000000000001E-3</v>
      </c>
      <c r="R458" s="4">
        <v>-0.38</v>
      </c>
      <c r="S458" s="4">
        <v>-1.26</v>
      </c>
      <c r="T458" s="4">
        <v>1.04</v>
      </c>
      <c r="U458" s="4">
        <v>1.9039999999999999</v>
      </c>
      <c r="V458" s="4">
        <v>-0.81799999999999995</v>
      </c>
      <c r="W458" s="4">
        <v>0.152</v>
      </c>
      <c r="X458" s="4">
        <v>1.8160000000000001</v>
      </c>
      <c r="Y458" s="4">
        <v>0</v>
      </c>
      <c r="Z458" s="4">
        <v>46.351999999999997</v>
      </c>
      <c r="AA458" s="4">
        <v>29.780999999999999</v>
      </c>
      <c r="AB458" s="4">
        <v>0</v>
      </c>
      <c r="AC458" s="4">
        <v>28.18</v>
      </c>
      <c r="AD458" s="4">
        <v>273.68799999999999</v>
      </c>
      <c r="AE458" s="4">
        <v>47.063000000000002</v>
      </c>
      <c r="AF458" s="4">
        <v>36.125</v>
      </c>
      <c r="AG458">
        <v>0</v>
      </c>
      <c r="AH458" s="4">
        <v>17.500000000000014</v>
      </c>
      <c r="AI458" s="32">
        <v>0.22218749999999998</v>
      </c>
      <c r="AJ458" s="22">
        <f t="shared" si="53"/>
        <v>0</v>
      </c>
      <c r="AK458" s="21"/>
      <c r="AL458" s="22">
        <f t="shared" si="54"/>
        <v>5.4106849936608006</v>
      </c>
      <c r="AM458" s="23">
        <f t="shared" si="55"/>
        <v>3.3218532358536006</v>
      </c>
      <c r="AN458" s="23">
        <f t="shared" si="56"/>
        <v>18.086310900000001</v>
      </c>
      <c r="AO458" s="23">
        <f t="shared" si="57"/>
        <v>4.9842888843576509E-2</v>
      </c>
      <c r="AP458" s="23">
        <f t="shared" si="58"/>
        <v>0.63069382629382031</v>
      </c>
      <c r="AX458">
        <v>9.4600000000000009</v>
      </c>
      <c r="AY458">
        <v>4</v>
      </c>
      <c r="AZ458">
        <v>40</v>
      </c>
      <c r="BA458">
        <v>19</v>
      </c>
      <c r="BB458">
        <v>9.14</v>
      </c>
      <c r="BC458">
        <f t="shared" si="52"/>
        <v>7.9246420000000004</v>
      </c>
    </row>
    <row r="459" spans="1:55" x14ac:dyDescent="0.25">
      <c r="A459" t="s">
        <v>576</v>
      </c>
      <c r="B459" s="4">
        <v>35.106999999999999</v>
      </c>
      <c r="C459" s="4">
        <v>20.917000000000002</v>
      </c>
      <c r="D459" s="4">
        <v>43.61</v>
      </c>
      <c r="E459" s="4">
        <v>18.247</v>
      </c>
      <c r="F459" s="4">
        <v>128</v>
      </c>
      <c r="G459" s="4">
        <v>32.625</v>
      </c>
      <c r="H459" s="4">
        <v>1.7190000000000001</v>
      </c>
      <c r="I459" s="4">
        <v>25.5</v>
      </c>
      <c r="J459" s="4">
        <v>916.09400000000005</v>
      </c>
      <c r="K459" s="4">
        <v>2762</v>
      </c>
      <c r="L459" s="4">
        <v>25.75</v>
      </c>
      <c r="M459" s="4">
        <v>34.938000000000002</v>
      </c>
      <c r="N459" s="4">
        <v>2760</v>
      </c>
      <c r="O459" s="4">
        <v>-93.998000000000005</v>
      </c>
      <c r="P459" s="4">
        <v>33.688000000000002</v>
      </c>
      <c r="Q459" s="4">
        <v>0.107</v>
      </c>
      <c r="R459" s="4">
        <v>-0.23200000000000001</v>
      </c>
      <c r="S459" s="4">
        <v>-1.1930000000000001</v>
      </c>
      <c r="T459" s="4">
        <v>1.1140000000000001</v>
      </c>
      <c r="U459" s="4">
        <v>2.6480000000000001</v>
      </c>
      <c r="V459" s="4">
        <v>-0.754</v>
      </c>
      <c r="W459" s="4">
        <v>2.02</v>
      </c>
      <c r="X459" s="4">
        <v>2.3809999999999998</v>
      </c>
      <c r="Y459" s="4">
        <v>0</v>
      </c>
      <c r="Z459" s="4">
        <v>46.258000000000003</v>
      </c>
      <c r="AA459" s="4">
        <v>29.68</v>
      </c>
      <c r="AB459" s="4">
        <v>0</v>
      </c>
      <c r="AC459" s="4">
        <v>28.18</v>
      </c>
      <c r="AD459" s="4">
        <v>273.43799999999999</v>
      </c>
      <c r="AE459" s="4">
        <v>47.063000000000002</v>
      </c>
      <c r="AF459" s="4">
        <v>36.125</v>
      </c>
      <c r="AG459">
        <v>0</v>
      </c>
      <c r="AH459" s="4">
        <v>17.538461538461554</v>
      </c>
      <c r="AI459" s="32">
        <v>0.22218749999999998</v>
      </c>
      <c r="AJ459" s="22">
        <f t="shared" si="53"/>
        <v>0</v>
      </c>
      <c r="AK459" s="21"/>
      <c r="AL459" s="22">
        <f t="shared" si="54"/>
        <v>5.4260880180712805</v>
      </c>
      <c r="AM459" s="23">
        <f t="shared" si="55"/>
        <v>3.2980662406662602</v>
      </c>
      <c r="AN459" s="23">
        <f t="shared" si="56"/>
        <v>18.086310900000001</v>
      </c>
      <c r="AO459" s="23">
        <f t="shared" si="57"/>
        <v>4.7192513008243474E-2</v>
      </c>
      <c r="AP459" s="23">
        <f t="shared" si="58"/>
        <v>0.59715693235597433</v>
      </c>
      <c r="AX459">
        <v>9.4600000000000009</v>
      </c>
      <c r="AY459">
        <v>4</v>
      </c>
      <c r="AZ459">
        <v>40</v>
      </c>
      <c r="BA459">
        <v>19</v>
      </c>
      <c r="BB459">
        <v>9.16</v>
      </c>
      <c r="BC459">
        <f t="shared" si="52"/>
        <v>7.9246420000000004</v>
      </c>
    </row>
    <row r="460" spans="1:55" x14ac:dyDescent="0.25">
      <c r="A460" t="s">
        <v>577</v>
      </c>
      <c r="B460" s="4">
        <v>35.302</v>
      </c>
      <c r="C460" s="4">
        <v>20.779</v>
      </c>
      <c r="D460" s="4">
        <v>43.914999999999999</v>
      </c>
      <c r="E460" s="4">
        <v>18.045000000000002</v>
      </c>
      <c r="F460" s="4">
        <v>128</v>
      </c>
      <c r="G460" s="4">
        <v>32.563000000000002</v>
      </c>
      <c r="H460" s="4">
        <v>1.7190000000000001</v>
      </c>
      <c r="I460" s="4">
        <v>25.5</v>
      </c>
      <c r="J460" s="4">
        <v>916.09400000000005</v>
      </c>
      <c r="K460" s="4">
        <v>2762</v>
      </c>
      <c r="L460" s="4">
        <v>25.75</v>
      </c>
      <c r="M460" s="4">
        <v>34.875</v>
      </c>
      <c r="N460" s="4">
        <v>2760</v>
      </c>
      <c r="O460" s="4">
        <v>-93.912000000000006</v>
      </c>
      <c r="P460" s="4">
        <v>33.688000000000002</v>
      </c>
      <c r="Q460" s="4">
        <v>-1.9E-2</v>
      </c>
      <c r="R460" s="4">
        <v>-0.17799999999999999</v>
      </c>
      <c r="S460" s="4">
        <v>-0.95299999999999996</v>
      </c>
      <c r="T460" s="4">
        <v>1.153</v>
      </c>
      <c r="U460" s="4">
        <v>1.17</v>
      </c>
      <c r="V460" s="4">
        <v>-0.83099999999999996</v>
      </c>
      <c r="W460" s="4">
        <v>-0.63600000000000001</v>
      </c>
      <c r="X460" s="4">
        <v>1.716</v>
      </c>
      <c r="Y460" s="4">
        <v>0</v>
      </c>
      <c r="Z460" s="4">
        <v>46.171999999999997</v>
      </c>
      <c r="AA460" s="4">
        <v>29.585999999999999</v>
      </c>
      <c r="AB460" s="4">
        <v>0</v>
      </c>
      <c r="AC460" s="4">
        <v>28.18</v>
      </c>
      <c r="AD460" s="4">
        <v>273.56299999999999</v>
      </c>
      <c r="AE460" s="4">
        <v>46.875</v>
      </c>
      <c r="AF460" s="4">
        <v>36.125</v>
      </c>
      <c r="AG460">
        <v>0</v>
      </c>
      <c r="AH460" s="4">
        <v>17.576923076923094</v>
      </c>
      <c r="AI460" s="32">
        <v>0.22218749999999998</v>
      </c>
      <c r="AJ460" s="22">
        <f t="shared" si="53"/>
        <v>0</v>
      </c>
      <c r="AK460" s="21"/>
      <c r="AL460" s="22">
        <f t="shared" si="54"/>
        <v>5.4342058282335604</v>
      </c>
      <c r="AM460" s="23">
        <f t="shared" si="55"/>
        <v>3.2855298513107702</v>
      </c>
      <c r="AN460" s="23">
        <f t="shared" si="56"/>
        <v>18.014062500000001</v>
      </c>
      <c r="AO460" s="23">
        <f t="shared" si="57"/>
        <v>3.8001629091080021E-2</v>
      </c>
      <c r="AP460" s="23">
        <f t="shared" si="58"/>
        <v>0.48085882285172971</v>
      </c>
      <c r="AX460">
        <v>9.16</v>
      </c>
      <c r="AY460">
        <v>4</v>
      </c>
      <c r="AZ460">
        <v>40</v>
      </c>
      <c r="BA460">
        <v>19</v>
      </c>
      <c r="BB460">
        <v>9.18</v>
      </c>
      <c r="BC460">
        <f t="shared" si="52"/>
        <v>7.6733320000000003</v>
      </c>
    </row>
    <row r="461" spans="1:55" x14ac:dyDescent="0.25">
      <c r="A461" t="s">
        <v>578</v>
      </c>
      <c r="B461" s="4">
        <v>35.508000000000003</v>
      </c>
      <c r="C461" s="4">
        <v>20.588999999999999</v>
      </c>
      <c r="D461" s="4">
        <v>44.34</v>
      </c>
      <c r="E461" s="4">
        <v>17.731999999999999</v>
      </c>
      <c r="F461" s="4">
        <v>128</v>
      </c>
      <c r="G461" s="4">
        <v>32.563000000000002</v>
      </c>
      <c r="H461" s="4">
        <v>1.7190000000000001</v>
      </c>
      <c r="I461" s="4">
        <v>25.5</v>
      </c>
      <c r="J461" s="4">
        <v>916.09400000000005</v>
      </c>
      <c r="K461" s="4">
        <v>2762</v>
      </c>
      <c r="L461" s="4">
        <v>25.75</v>
      </c>
      <c r="M461" s="4">
        <v>34.875</v>
      </c>
      <c r="N461" s="4">
        <v>2760</v>
      </c>
      <c r="O461" s="4">
        <v>-93.849000000000004</v>
      </c>
      <c r="P461" s="4">
        <v>33.25</v>
      </c>
      <c r="Q461" s="4">
        <v>-8.9999999999999993E-3</v>
      </c>
      <c r="R461" s="4">
        <v>-0.157</v>
      </c>
      <c r="S461" s="4">
        <v>-0.70199999999999996</v>
      </c>
      <c r="T461" s="4">
        <v>1.194</v>
      </c>
      <c r="U461" s="4">
        <v>1.0780000000000001</v>
      </c>
      <c r="V461" s="4">
        <v>-0.93600000000000005</v>
      </c>
      <c r="W461" s="4">
        <v>-2.1309999999999998</v>
      </c>
      <c r="X461" s="4">
        <v>1.8640000000000001</v>
      </c>
      <c r="Y461" s="4">
        <v>0</v>
      </c>
      <c r="Z461" s="4">
        <v>46.085999999999999</v>
      </c>
      <c r="AA461" s="4">
        <v>29.460999999999999</v>
      </c>
      <c r="AB461" s="4">
        <v>0</v>
      </c>
      <c r="AC461" s="4">
        <v>28.187999999999999</v>
      </c>
      <c r="AD461" s="4">
        <v>273.625</v>
      </c>
      <c r="AE461" s="4">
        <v>46.875</v>
      </c>
      <c r="AF461" s="4">
        <v>36.125</v>
      </c>
      <c r="AG461">
        <v>0</v>
      </c>
      <c r="AH461" s="4">
        <v>17.615384615384635</v>
      </c>
      <c r="AI461" s="32">
        <v>0.22218749999999998</v>
      </c>
      <c r="AJ461" s="22">
        <f t="shared" si="53"/>
        <v>0</v>
      </c>
      <c r="AK461" s="21"/>
      <c r="AL461" s="22">
        <f t="shared" si="54"/>
        <v>5.442739936352881</v>
      </c>
      <c r="AM461" s="23">
        <f t="shared" si="55"/>
        <v>3.2723505701934603</v>
      </c>
      <c r="AN461" s="23">
        <f t="shared" si="56"/>
        <v>18.014062500000001</v>
      </c>
      <c r="AO461" s="23">
        <f t="shared" si="57"/>
        <v>2.7992805479473422E-2</v>
      </c>
      <c r="AP461" s="23">
        <f t="shared" si="58"/>
        <v>0.35421080130316285</v>
      </c>
      <c r="AX461">
        <v>9.16</v>
      </c>
      <c r="AY461">
        <v>4</v>
      </c>
      <c r="AZ461">
        <v>40</v>
      </c>
      <c r="BA461">
        <v>19</v>
      </c>
      <c r="BB461">
        <v>9.1999999999999993</v>
      </c>
      <c r="BC461">
        <f t="shared" si="52"/>
        <v>7.6733320000000003</v>
      </c>
    </row>
    <row r="462" spans="1:55" x14ac:dyDescent="0.25">
      <c r="A462" t="s">
        <v>579</v>
      </c>
      <c r="B462" s="4">
        <v>35.561</v>
      </c>
      <c r="C462" s="4">
        <v>20.437000000000001</v>
      </c>
      <c r="D462" s="4">
        <v>44.783999999999999</v>
      </c>
      <c r="E462" s="4">
        <v>17.170999999999999</v>
      </c>
      <c r="F462" s="4">
        <v>128</v>
      </c>
      <c r="G462" s="4">
        <v>32.563000000000002</v>
      </c>
      <c r="H462" s="4">
        <v>1.7190000000000001</v>
      </c>
      <c r="I462" s="4">
        <v>25.5</v>
      </c>
      <c r="J462" s="4">
        <v>916.06299999999999</v>
      </c>
      <c r="K462" s="4">
        <v>2762</v>
      </c>
      <c r="L462" s="4">
        <v>25.75</v>
      </c>
      <c r="M462" s="4">
        <v>34.875</v>
      </c>
      <c r="N462" s="4">
        <v>2760</v>
      </c>
      <c r="O462" s="4">
        <v>-93.748000000000005</v>
      </c>
      <c r="P462" s="4">
        <v>33.25</v>
      </c>
      <c r="Q462" s="4">
        <v>-0.01</v>
      </c>
      <c r="R462" s="4">
        <v>-8.3000000000000004E-2</v>
      </c>
      <c r="S462" s="4">
        <v>-0.73199999999999998</v>
      </c>
      <c r="T462" s="4">
        <v>1.141</v>
      </c>
      <c r="U462" s="4">
        <v>-0.40699999999999997</v>
      </c>
      <c r="V462" s="4">
        <v>-0.94199999999999995</v>
      </c>
      <c r="W462" s="4">
        <v>-0.23100000000000001</v>
      </c>
      <c r="X462" s="4">
        <v>2.121</v>
      </c>
      <c r="Y462" s="4">
        <v>0</v>
      </c>
      <c r="Z462" s="4">
        <v>46</v>
      </c>
      <c r="AA462" s="4">
        <v>29.375</v>
      </c>
      <c r="AB462" s="4">
        <v>0</v>
      </c>
      <c r="AC462" s="4">
        <v>28.187999999999999</v>
      </c>
      <c r="AD462" s="4">
        <v>273.375</v>
      </c>
      <c r="AE462" s="4">
        <v>46.75</v>
      </c>
      <c r="AF462" s="4">
        <v>34.625</v>
      </c>
      <c r="AG462">
        <v>0</v>
      </c>
      <c r="AH462" s="4">
        <v>17.653846153846175</v>
      </c>
      <c r="AI462" s="32">
        <v>0.22218749999999998</v>
      </c>
      <c r="AJ462" s="22">
        <f t="shared" si="53"/>
        <v>0</v>
      </c>
      <c r="AK462" s="21"/>
      <c r="AL462" s="22">
        <f t="shared" si="54"/>
        <v>5.4317080404913201</v>
      </c>
      <c r="AM462" s="23">
        <f t="shared" si="55"/>
        <v>3.2893872018816905</v>
      </c>
      <c r="AN462" s="23">
        <f t="shared" si="56"/>
        <v>17.966024999999998</v>
      </c>
      <c r="AO462" s="23">
        <f t="shared" si="57"/>
        <v>2.9345379228880874E-2</v>
      </c>
      <c r="AP462" s="23">
        <f t="shared" si="58"/>
        <v>0.37132577864798627</v>
      </c>
      <c r="AX462">
        <v>8.89</v>
      </c>
      <c r="AY462">
        <v>4</v>
      </c>
      <c r="AZ462">
        <v>40</v>
      </c>
      <c r="BA462">
        <v>19</v>
      </c>
      <c r="BB462">
        <v>9.2200000000000006</v>
      </c>
      <c r="BC462">
        <f t="shared" si="52"/>
        <v>7.4471530000000001</v>
      </c>
    </row>
    <row r="463" spans="1:55" x14ac:dyDescent="0.25">
      <c r="A463" t="s">
        <v>580</v>
      </c>
      <c r="B463" s="4">
        <v>35.381999999999998</v>
      </c>
      <c r="C463" s="4">
        <v>20.331</v>
      </c>
      <c r="D463" s="4">
        <v>44.87</v>
      </c>
      <c r="E463" s="4">
        <v>16.54</v>
      </c>
      <c r="F463" s="4">
        <v>128</v>
      </c>
      <c r="G463" s="4">
        <v>32.563000000000002</v>
      </c>
      <c r="H463" s="4">
        <v>1.7190000000000001</v>
      </c>
      <c r="I463" s="4">
        <v>25.5</v>
      </c>
      <c r="J463" s="4">
        <v>916.09400000000005</v>
      </c>
      <c r="K463" s="4">
        <v>2762</v>
      </c>
      <c r="L463" s="4">
        <v>25.75</v>
      </c>
      <c r="M463" s="4">
        <v>34.875</v>
      </c>
      <c r="N463" s="4">
        <v>2760</v>
      </c>
      <c r="O463" s="4">
        <v>-93.682000000000002</v>
      </c>
      <c r="P463" s="4">
        <v>33.25</v>
      </c>
      <c r="Q463" s="4">
        <v>2.1999999999999999E-2</v>
      </c>
      <c r="R463" s="4">
        <v>-0.158</v>
      </c>
      <c r="S463" s="4">
        <v>-0.85199999999999998</v>
      </c>
      <c r="T463" s="4">
        <v>1.1180000000000001</v>
      </c>
      <c r="U463" s="4">
        <v>-1.32</v>
      </c>
      <c r="V463" s="4">
        <v>-0.93600000000000005</v>
      </c>
      <c r="W463" s="4">
        <v>2.1019999999999999</v>
      </c>
      <c r="X463" s="4">
        <v>2.0259999999999998</v>
      </c>
      <c r="Y463" s="4">
        <v>0</v>
      </c>
      <c r="Z463" s="4">
        <v>45.914000000000001</v>
      </c>
      <c r="AA463" s="4">
        <v>29.297000000000001</v>
      </c>
      <c r="AB463" s="4">
        <v>0</v>
      </c>
      <c r="AC463" s="4">
        <v>28.210999999999999</v>
      </c>
      <c r="AD463" s="4">
        <v>272.93799999999999</v>
      </c>
      <c r="AE463" s="4">
        <v>46.75</v>
      </c>
      <c r="AF463" s="4">
        <v>34.625</v>
      </c>
      <c r="AG463">
        <v>0</v>
      </c>
      <c r="AH463" s="4">
        <v>17.692307692307715</v>
      </c>
      <c r="AI463" s="32">
        <v>0.22218749999999998</v>
      </c>
      <c r="AJ463" s="22">
        <f t="shared" si="53"/>
        <v>0</v>
      </c>
      <c r="AK463" s="21"/>
      <c r="AL463" s="22">
        <f t="shared" si="54"/>
        <v>5.4269206139853603</v>
      </c>
      <c r="AM463" s="23">
        <f t="shared" si="55"/>
        <v>3.2967804571426207</v>
      </c>
      <c r="AN463" s="23">
        <f t="shared" si="56"/>
        <v>17.966024999999998</v>
      </c>
      <c r="AO463" s="23">
        <f t="shared" si="57"/>
        <v>3.415609713525479E-2</v>
      </c>
      <c r="AP463" s="23">
        <f t="shared" si="58"/>
        <v>0.43219885711486933</v>
      </c>
      <c r="AX463">
        <v>8.89</v>
      </c>
      <c r="AY463">
        <v>4</v>
      </c>
      <c r="AZ463">
        <v>40</v>
      </c>
      <c r="BA463">
        <v>19</v>
      </c>
      <c r="BB463">
        <v>9.24</v>
      </c>
      <c r="BC463">
        <f t="shared" si="52"/>
        <v>7.4471530000000001</v>
      </c>
    </row>
    <row r="464" spans="1:55" x14ac:dyDescent="0.25">
      <c r="A464" t="s">
        <v>581</v>
      </c>
      <c r="B464" s="4">
        <v>35.064999999999998</v>
      </c>
      <c r="C464" s="4">
        <v>20.350000000000001</v>
      </c>
      <c r="D464" s="4">
        <v>44.546999999999997</v>
      </c>
      <c r="E464" s="4">
        <v>16.094000000000001</v>
      </c>
      <c r="F464" s="4">
        <v>128</v>
      </c>
      <c r="G464" s="4">
        <v>32.438000000000002</v>
      </c>
      <c r="H464" s="4">
        <v>1.6879999999999999</v>
      </c>
      <c r="I464" s="4">
        <v>25.5</v>
      </c>
      <c r="J464" s="4">
        <v>916.06299999999999</v>
      </c>
      <c r="K464" s="4">
        <v>2762</v>
      </c>
      <c r="L464" s="4">
        <v>25.75</v>
      </c>
      <c r="M464" s="4">
        <v>34.75</v>
      </c>
      <c r="N464" s="4">
        <v>2760</v>
      </c>
      <c r="O464" s="4">
        <v>-93.578999999999994</v>
      </c>
      <c r="P464" s="4">
        <v>33.25</v>
      </c>
      <c r="Q464" s="4">
        <v>2.8000000000000001E-2</v>
      </c>
      <c r="R464" s="4">
        <v>-0.191</v>
      </c>
      <c r="S464" s="4">
        <v>-1.1120000000000001</v>
      </c>
      <c r="T464" s="4">
        <v>1.075</v>
      </c>
      <c r="U464" s="4">
        <v>-1.3080000000000001</v>
      </c>
      <c r="V464" s="4">
        <v>-0.84899999999999998</v>
      </c>
      <c r="W464" s="4">
        <v>1.337</v>
      </c>
      <c r="X464" s="4">
        <v>2.1800000000000002</v>
      </c>
      <c r="Y464" s="4">
        <v>0</v>
      </c>
      <c r="Z464" s="4">
        <v>45.828000000000003</v>
      </c>
      <c r="AA464" s="4">
        <v>29.187999999999999</v>
      </c>
      <c r="AB464" s="4">
        <v>0</v>
      </c>
      <c r="AC464" s="4">
        <v>28.210999999999999</v>
      </c>
      <c r="AD464" s="4">
        <v>272.625</v>
      </c>
      <c r="AE464" s="4">
        <v>46.625</v>
      </c>
      <c r="AF464" s="4">
        <v>34.625</v>
      </c>
      <c r="AG464">
        <v>0</v>
      </c>
      <c r="AH464" s="4">
        <v>17.730769230769255</v>
      </c>
      <c r="AI464" s="32">
        <v>0.22218749999999998</v>
      </c>
      <c r="AJ464" s="22">
        <f t="shared" si="53"/>
        <v>0</v>
      </c>
      <c r="AK464" s="21"/>
      <c r="AL464" s="22">
        <f t="shared" si="54"/>
        <v>5.4179702079090006</v>
      </c>
      <c r="AM464" s="23">
        <f t="shared" si="55"/>
        <v>3.3106026300217506</v>
      </c>
      <c r="AN464" s="23">
        <f t="shared" si="56"/>
        <v>17.917987499999999</v>
      </c>
      <c r="AO464" s="23">
        <f t="shared" si="57"/>
        <v>4.4818670885390349E-2</v>
      </c>
      <c r="AP464" s="23">
        <f t="shared" si="58"/>
        <v>0.56711919565539326</v>
      </c>
      <c r="AX464">
        <v>8.6999999999999993</v>
      </c>
      <c r="AY464">
        <v>4</v>
      </c>
      <c r="AZ464">
        <v>40</v>
      </c>
      <c r="BA464">
        <v>19</v>
      </c>
      <c r="BB464">
        <v>9.26</v>
      </c>
      <c r="BC464">
        <f t="shared" si="52"/>
        <v>7.2879899999999997</v>
      </c>
    </row>
    <row r="465" spans="1:55" x14ac:dyDescent="0.25">
      <c r="A465" t="s">
        <v>582</v>
      </c>
      <c r="B465" s="4">
        <v>34.725000000000001</v>
      </c>
      <c r="C465" s="4">
        <v>20.547999999999998</v>
      </c>
      <c r="D465" s="4">
        <v>44.243000000000002</v>
      </c>
      <c r="E465" s="4">
        <v>15.851000000000001</v>
      </c>
      <c r="F465" s="4">
        <v>128</v>
      </c>
      <c r="G465" s="4">
        <v>32.438000000000002</v>
      </c>
      <c r="H465" s="4">
        <v>1.6879999999999999</v>
      </c>
      <c r="I465" s="4">
        <v>25.5</v>
      </c>
      <c r="J465" s="4">
        <v>916.06299999999999</v>
      </c>
      <c r="K465" s="4">
        <v>2762</v>
      </c>
      <c r="L465" s="4">
        <v>25.75</v>
      </c>
      <c r="M465" s="4">
        <v>34.75</v>
      </c>
      <c r="N465" s="4">
        <v>2760</v>
      </c>
      <c r="O465" s="4">
        <v>-93.495999999999995</v>
      </c>
      <c r="P465" s="4">
        <v>33.25</v>
      </c>
      <c r="Q465" s="4">
        <v>5.5E-2</v>
      </c>
      <c r="R465" s="4">
        <v>-0.24199999999999999</v>
      </c>
      <c r="S465" s="4">
        <v>-1.2549999999999999</v>
      </c>
      <c r="T465" s="4">
        <v>1.0389999999999999</v>
      </c>
      <c r="U465" s="4">
        <v>-0.55400000000000005</v>
      </c>
      <c r="V465" s="4">
        <v>-0.84199999999999997</v>
      </c>
      <c r="W465" s="4">
        <v>1.4999999999999999E-2</v>
      </c>
      <c r="X465" s="4">
        <v>2.0489999999999999</v>
      </c>
      <c r="Y465" s="4">
        <v>0</v>
      </c>
      <c r="Z465" s="4">
        <v>45.741999999999997</v>
      </c>
      <c r="AA465" s="4">
        <v>29.109000000000002</v>
      </c>
      <c r="AB465" s="4">
        <v>0</v>
      </c>
      <c r="AC465" s="4">
        <v>28.210999999999999</v>
      </c>
      <c r="AD465" s="4">
        <v>272.93799999999999</v>
      </c>
      <c r="AE465" s="4">
        <v>46.625</v>
      </c>
      <c r="AF465" s="4">
        <v>34.625</v>
      </c>
      <c r="AG465">
        <v>0</v>
      </c>
      <c r="AH465" s="4">
        <v>17.769230769230795</v>
      </c>
      <c r="AI465" s="32">
        <v>0.22218749999999998</v>
      </c>
      <c r="AJ465" s="22">
        <f t="shared" si="53"/>
        <v>0</v>
      </c>
      <c r="AK465" s="21"/>
      <c r="AL465" s="22">
        <f t="shared" si="54"/>
        <v>5.4104768446822806</v>
      </c>
      <c r="AM465" s="23">
        <f t="shared" si="55"/>
        <v>3.3221746817345106</v>
      </c>
      <c r="AN465" s="23">
        <f t="shared" si="56"/>
        <v>17.917987499999999</v>
      </c>
      <c r="AO465" s="23">
        <f t="shared" si="57"/>
        <v>5.0582222986659056E-2</v>
      </c>
      <c r="AP465" s="23">
        <f t="shared" si="58"/>
        <v>0.6400490922189912</v>
      </c>
      <c r="AX465">
        <v>8.6999999999999993</v>
      </c>
      <c r="AY465">
        <v>4</v>
      </c>
      <c r="AZ465">
        <v>40</v>
      </c>
      <c r="BA465">
        <v>19</v>
      </c>
      <c r="BB465">
        <v>9.2799999999999994</v>
      </c>
      <c r="BC465">
        <f t="shared" si="52"/>
        <v>7.2879899999999997</v>
      </c>
    </row>
    <row r="466" spans="1:55" x14ac:dyDescent="0.25">
      <c r="A466" t="s">
        <v>583</v>
      </c>
      <c r="B466" s="4">
        <v>34.561</v>
      </c>
      <c r="C466" s="4">
        <v>20.824999999999999</v>
      </c>
      <c r="D466" s="4">
        <v>44.012</v>
      </c>
      <c r="E466" s="4">
        <v>15.763999999999999</v>
      </c>
      <c r="F466" s="4">
        <v>128</v>
      </c>
      <c r="G466" s="4">
        <v>32.438000000000002</v>
      </c>
      <c r="H466" s="4">
        <v>1.6879999999999999</v>
      </c>
      <c r="I466" s="4">
        <v>25.5</v>
      </c>
      <c r="J466" s="4">
        <v>916.06299999999999</v>
      </c>
      <c r="K466" s="4">
        <v>2762</v>
      </c>
      <c r="L466" s="4">
        <v>25.75</v>
      </c>
      <c r="M466" s="4">
        <v>34.75</v>
      </c>
      <c r="N466" s="4">
        <v>2762</v>
      </c>
      <c r="O466" s="4">
        <v>-93.426000000000002</v>
      </c>
      <c r="P466" s="4">
        <v>32.625</v>
      </c>
      <c r="Q466" s="4">
        <v>6.4000000000000001E-2</v>
      </c>
      <c r="R466" s="4">
        <v>-0.25800000000000001</v>
      </c>
      <c r="S466" s="4">
        <v>-1.2809999999999999</v>
      </c>
      <c r="T466" s="4">
        <v>1.024</v>
      </c>
      <c r="U466" s="4">
        <v>-0.55200000000000005</v>
      </c>
      <c r="V466" s="4">
        <v>-0.82399999999999995</v>
      </c>
      <c r="W466" s="4">
        <v>1.798</v>
      </c>
      <c r="X466" s="4">
        <v>2.456</v>
      </c>
      <c r="Y466" s="4">
        <v>0</v>
      </c>
      <c r="Z466" s="4">
        <v>45.655999999999999</v>
      </c>
      <c r="AA466" s="4">
        <v>29.023</v>
      </c>
      <c r="AB466" s="4">
        <v>0</v>
      </c>
      <c r="AC466" s="4">
        <v>28.195</v>
      </c>
      <c r="AD466" s="4">
        <v>272.81299999999999</v>
      </c>
      <c r="AE466" s="4">
        <v>46.625</v>
      </c>
      <c r="AF466" s="4">
        <v>34.625</v>
      </c>
      <c r="AG466">
        <v>0</v>
      </c>
      <c r="AH466" s="4">
        <v>17.807692307692335</v>
      </c>
      <c r="AI466" s="32">
        <v>0.22218749999999998</v>
      </c>
      <c r="AJ466" s="22">
        <f t="shared" si="53"/>
        <v>0</v>
      </c>
      <c r="AK466" s="21"/>
      <c r="AL466" s="22">
        <f t="shared" si="54"/>
        <v>5.4073546100044805</v>
      </c>
      <c r="AM466" s="23">
        <f t="shared" si="55"/>
        <v>3.3269963699481604</v>
      </c>
      <c r="AN466" s="23">
        <f t="shared" si="56"/>
        <v>17.917987499999999</v>
      </c>
      <c r="AO466" s="23">
        <f t="shared" si="57"/>
        <v>5.1630141550526101E-2</v>
      </c>
      <c r="AP466" s="23">
        <f t="shared" si="58"/>
        <v>0.65330907341237276</v>
      </c>
      <c r="AX466">
        <v>8.59</v>
      </c>
      <c r="AY466">
        <v>4</v>
      </c>
      <c r="AZ466">
        <v>40</v>
      </c>
      <c r="BA466">
        <v>19</v>
      </c>
      <c r="BB466">
        <v>9.3000000000000007</v>
      </c>
      <c r="BC466">
        <f t="shared" si="52"/>
        <v>7.195843</v>
      </c>
    </row>
    <row r="467" spans="1:55" x14ac:dyDescent="0.25">
      <c r="A467" t="s">
        <v>584</v>
      </c>
      <c r="B467" s="4">
        <v>34.58</v>
      </c>
      <c r="C467" s="4">
        <v>21.134</v>
      </c>
      <c r="D467" s="4">
        <v>43.847999999999999</v>
      </c>
      <c r="E467" s="4">
        <v>15.7</v>
      </c>
      <c r="F467" s="4">
        <v>128</v>
      </c>
      <c r="G467" s="4">
        <v>32.5</v>
      </c>
      <c r="H467" s="4">
        <v>1.6879999999999999</v>
      </c>
      <c r="I467" s="4">
        <v>25.5</v>
      </c>
      <c r="J467" s="4">
        <v>916.09400000000005</v>
      </c>
      <c r="K467" s="4">
        <v>2762</v>
      </c>
      <c r="L467" s="4">
        <v>25.75</v>
      </c>
      <c r="M467" s="4">
        <v>34.813000000000002</v>
      </c>
      <c r="N467" s="4">
        <v>2762</v>
      </c>
      <c r="O467" s="4">
        <v>-93.3</v>
      </c>
      <c r="P467" s="4">
        <v>32.625</v>
      </c>
      <c r="Q467" s="4">
        <v>0</v>
      </c>
      <c r="R467" s="4">
        <v>-0.23200000000000001</v>
      </c>
      <c r="S467" s="4">
        <v>-1.143</v>
      </c>
      <c r="T467" s="4">
        <v>0.96299999999999997</v>
      </c>
      <c r="U467" s="4">
        <v>-1.0580000000000001</v>
      </c>
      <c r="V467" s="4">
        <v>-0.80600000000000005</v>
      </c>
      <c r="W467" s="4">
        <v>1.1060000000000001</v>
      </c>
      <c r="X467" s="4">
        <v>2.2919999999999998</v>
      </c>
      <c r="Y467" s="4">
        <v>0</v>
      </c>
      <c r="Z467" s="4">
        <v>45.57</v>
      </c>
      <c r="AA467" s="4">
        <v>28.937999999999999</v>
      </c>
      <c r="AB467" s="4">
        <v>0</v>
      </c>
      <c r="AC467" s="4">
        <v>28.195</v>
      </c>
      <c r="AD467" s="4">
        <v>272.75</v>
      </c>
      <c r="AE467" s="4">
        <v>46.625</v>
      </c>
      <c r="AF467" s="4">
        <v>34.625</v>
      </c>
      <c r="AG467">
        <v>0</v>
      </c>
      <c r="AH467" s="4">
        <v>17.846153846153875</v>
      </c>
      <c r="AI467" s="32">
        <v>0.22218749999999998</v>
      </c>
      <c r="AJ467" s="22">
        <f t="shared" si="53"/>
        <v>0</v>
      </c>
      <c r="AK467" s="21"/>
      <c r="AL467" s="22">
        <f t="shared" si="54"/>
        <v>5.3946575223147599</v>
      </c>
      <c r="AM467" s="23">
        <f t="shared" si="55"/>
        <v>3.3466045686836705</v>
      </c>
      <c r="AN467" s="23">
        <f t="shared" si="56"/>
        <v>17.917987499999999</v>
      </c>
      <c r="AO467" s="23">
        <f t="shared" si="57"/>
        <v>4.6068112250001049E-2</v>
      </c>
      <c r="AP467" s="23">
        <f t="shared" si="58"/>
        <v>0.58292917323211724</v>
      </c>
      <c r="AX467">
        <v>8.59</v>
      </c>
      <c r="AY467">
        <v>4</v>
      </c>
      <c r="AZ467">
        <v>40</v>
      </c>
      <c r="BA467">
        <v>19</v>
      </c>
      <c r="BB467">
        <v>9.32</v>
      </c>
      <c r="BC467">
        <f t="shared" si="52"/>
        <v>7.195843</v>
      </c>
    </row>
    <row r="468" spans="1:55" x14ac:dyDescent="0.25">
      <c r="A468" t="s">
        <v>585</v>
      </c>
      <c r="B468" s="4">
        <v>34.713999999999999</v>
      </c>
      <c r="C468" s="4">
        <v>21.378</v>
      </c>
      <c r="D468" s="4">
        <v>43.835000000000001</v>
      </c>
      <c r="E468" s="4">
        <v>15.555999999999999</v>
      </c>
      <c r="F468" s="4">
        <v>128</v>
      </c>
      <c r="G468" s="4">
        <v>32.688000000000002</v>
      </c>
      <c r="H468" s="4">
        <v>1.7190000000000001</v>
      </c>
      <c r="I468" s="4">
        <v>25.5</v>
      </c>
      <c r="J468" s="4">
        <v>916.03099999999995</v>
      </c>
      <c r="K468" s="4">
        <v>2763</v>
      </c>
      <c r="L468" s="4">
        <v>25.75</v>
      </c>
      <c r="M468" s="4">
        <v>35</v>
      </c>
      <c r="N468" s="4">
        <v>2762</v>
      </c>
      <c r="O468" s="4">
        <v>-93.234999999999999</v>
      </c>
      <c r="P468" s="4">
        <v>32.625</v>
      </c>
      <c r="Q468" s="4">
        <v>6.5000000000000002E-2</v>
      </c>
      <c r="R468" s="4">
        <v>-0.29699999999999999</v>
      </c>
      <c r="S468" s="4">
        <v>-1.0289999999999999</v>
      </c>
      <c r="T468" s="4">
        <v>0.88600000000000001</v>
      </c>
      <c r="U468" s="4">
        <v>-2.3940000000000001</v>
      </c>
      <c r="V468" s="4">
        <v>-0.75800000000000001</v>
      </c>
      <c r="W468" s="4">
        <v>0.79500000000000004</v>
      </c>
      <c r="X468" s="4">
        <v>2.6869999999999998</v>
      </c>
      <c r="Y468" s="4">
        <v>0</v>
      </c>
      <c r="Z468" s="4">
        <v>45.484000000000002</v>
      </c>
      <c r="AA468" s="4">
        <v>28.827999999999999</v>
      </c>
      <c r="AB468" s="4">
        <v>0</v>
      </c>
      <c r="AC468" s="4">
        <v>28.18</v>
      </c>
      <c r="AD468" s="4">
        <v>272.18799999999999</v>
      </c>
      <c r="AE468" s="4">
        <v>46.375</v>
      </c>
      <c r="AF468" s="4">
        <v>34.625</v>
      </c>
      <c r="AG468">
        <v>0</v>
      </c>
      <c r="AH468" s="4">
        <v>17.884615384615415</v>
      </c>
      <c r="AI468" s="32">
        <v>0.22218749999999998</v>
      </c>
      <c r="AJ468" s="22">
        <f t="shared" si="53"/>
        <v>0</v>
      </c>
      <c r="AK468" s="21"/>
      <c r="AL468" s="22">
        <f t="shared" si="54"/>
        <v>5.3786300509687202</v>
      </c>
      <c r="AM468" s="23">
        <f t="shared" si="55"/>
        <v>3.3713559015137404</v>
      </c>
      <c r="AN468" s="23">
        <f t="shared" si="56"/>
        <v>17.8219125</v>
      </c>
      <c r="AO468" s="23">
        <f t="shared" si="57"/>
        <v>4.1921750134422411E-2</v>
      </c>
      <c r="AP468" s="23">
        <f t="shared" si="58"/>
        <v>0.53046261183193377</v>
      </c>
      <c r="AX468">
        <v>8.52</v>
      </c>
      <c r="AY468">
        <v>4</v>
      </c>
      <c r="AZ468">
        <v>40</v>
      </c>
      <c r="BA468">
        <v>19</v>
      </c>
      <c r="BB468">
        <v>9.34</v>
      </c>
      <c r="BC468">
        <f t="shared" si="52"/>
        <v>7.1372039999999997</v>
      </c>
    </row>
    <row r="469" spans="1:55" x14ac:dyDescent="0.25">
      <c r="A469" t="s">
        <v>586</v>
      </c>
      <c r="B469" s="4">
        <v>34.79</v>
      </c>
      <c r="C469" s="4">
        <v>21.507000000000001</v>
      </c>
      <c r="D469" s="4">
        <v>43.86</v>
      </c>
      <c r="E469" s="4">
        <v>14.948</v>
      </c>
      <c r="F469" s="4">
        <v>128</v>
      </c>
      <c r="G469" s="4">
        <v>32.625</v>
      </c>
      <c r="H469" s="4">
        <v>1.7190000000000001</v>
      </c>
      <c r="I469" s="4">
        <v>25.5</v>
      </c>
      <c r="J469" s="4">
        <v>916.03099999999995</v>
      </c>
      <c r="K469" s="4">
        <v>2763</v>
      </c>
      <c r="L469" s="4">
        <v>25.75</v>
      </c>
      <c r="M469" s="4">
        <v>34.938000000000002</v>
      </c>
      <c r="N469" s="4">
        <v>2762</v>
      </c>
      <c r="O469" s="4">
        <v>-93.125</v>
      </c>
      <c r="P469" s="4">
        <v>32.625</v>
      </c>
      <c r="Q469" s="4">
        <v>-8.0000000000000002E-3</v>
      </c>
      <c r="R469" s="4">
        <v>-0.19600000000000001</v>
      </c>
      <c r="S469" s="4">
        <v>-0.78</v>
      </c>
      <c r="T469" s="4">
        <v>0.76700000000000002</v>
      </c>
      <c r="U469" s="4">
        <v>-2.6070000000000002</v>
      </c>
      <c r="V469" s="4">
        <v>-0.79400000000000004</v>
      </c>
      <c r="W469" s="4">
        <v>-0.874</v>
      </c>
      <c r="X469" s="4">
        <v>2.2810000000000001</v>
      </c>
      <c r="Y469" s="4">
        <v>0</v>
      </c>
      <c r="Z469" s="4">
        <v>45.398000000000003</v>
      </c>
      <c r="AA469" s="4">
        <v>28.75</v>
      </c>
      <c r="AB469" s="4">
        <v>0</v>
      </c>
      <c r="AC469" s="4">
        <v>28.18</v>
      </c>
      <c r="AD469" s="4">
        <v>271.875</v>
      </c>
      <c r="AE469" s="4">
        <v>46.375</v>
      </c>
      <c r="AF469" s="4">
        <v>34.625</v>
      </c>
      <c r="AG469">
        <v>0</v>
      </c>
      <c r="AH469" s="4">
        <v>17.923076923076955</v>
      </c>
      <c r="AI469" s="32">
        <v>0.22218749999999998</v>
      </c>
      <c r="AJ469" s="22">
        <f t="shared" si="53"/>
        <v>0</v>
      </c>
      <c r="AK469" s="21"/>
      <c r="AL469" s="22">
        <f t="shared" si="54"/>
        <v>5.3538603225248407</v>
      </c>
      <c r="AM469" s="23">
        <f t="shared" si="55"/>
        <v>3.4096079613420303</v>
      </c>
      <c r="AN469" s="23">
        <f t="shared" si="56"/>
        <v>17.8219125</v>
      </c>
      <c r="AO469" s="23">
        <f t="shared" si="57"/>
        <v>3.1777419926967428E-2</v>
      </c>
      <c r="AP469" s="23">
        <f t="shared" si="58"/>
        <v>0.40209993899796725</v>
      </c>
      <c r="AX469">
        <v>8.52</v>
      </c>
      <c r="AY469">
        <v>4</v>
      </c>
      <c r="AZ469">
        <v>40</v>
      </c>
      <c r="BA469">
        <v>19</v>
      </c>
      <c r="BB469">
        <v>9.36</v>
      </c>
      <c r="BC469">
        <f t="shared" si="52"/>
        <v>7.1372039999999997</v>
      </c>
    </row>
    <row r="470" spans="1:55" x14ac:dyDescent="0.25">
      <c r="A470" t="s">
        <v>587</v>
      </c>
      <c r="B470" s="4">
        <v>34.645000000000003</v>
      </c>
      <c r="C470" s="4">
        <v>21.617999999999999</v>
      </c>
      <c r="D470" s="4">
        <v>43.853999999999999</v>
      </c>
      <c r="E470" s="4">
        <v>13.616</v>
      </c>
      <c r="F470" s="4">
        <v>128</v>
      </c>
      <c r="G470" s="4">
        <v>32.625</v>
      </c>
      <c r="H470" s="4">
        <v>1.7190000000000001</v>
      </c>
      <c r="I470" s="4">
        <v>25.5</v>
      </c>
      <c r="J470" s="4">
        <v>916.03099999999995</v>
      </c>
      <c r="K470" s="4">
        <v>2763</v>
      </c>
      <c r="L470" s="4">
        <v>25.75</v>
      </c>
      <c r="M470" s="4">
        <v>34.938000000000002</v>
      </c>
      <c r="N470" s="4">
        <v>2762</v>
      </c>
      <c r="O470" s="4">
        <v>-93.042000000000002</v>
      </c>
      <c r="P470" s="4">
        <v>32.563000000000002</v>
      </c>
      <c r="Q470" s="4">
        <v>2.8000000000000001E-2</v>
      </c>
      <c r="R470" s="4">
        <v>-0.14699999999999999</v>
      </c>
      <c r="S470" s="4">
        <v>-0.67300000000000004</v>
      </c>
      <c r="T470" s="4">
        <v>0.72299999999999998</v>
      </c>
      <c r="U470" s="4">
        <v>-1.909</v>
      </c>
      <c r="V470" s="4">
        <v>-0.88400000000000001</v>
      </c>
      <c r="W470" s="4">
        <v>-2.1070000000000002</v>
      </c>
      <c r="X470" s="4">
        <v>2.0920000000000001</v>
      </c>
      <c r="Y470" s="4">
        <v>0</v>
      </c>
      <c r="Z470" s="4">
        <v>45.313000000000002</v>
      </c>
      <c r="AA470" s="4">
        <v>28.640999999999998</v>
      </c>
      <c r="AB470" s="4">
        <v>0</v>
      </c>
      <c r="AC470" s="4">
        <v>28.18</v>
      </c>
      <c r="AD470" s="4">
        <v>272.06299999999999</v>
      </c>
      <c r="AE470" s="4">
        <v>46.375</v>
      </c>
      <c r="AF470" s="4">
        <v>34.625</v>
      </c>
      <c r="AG470">
        <v>0</v>
      </c>
      <c r="AH470" s="4">
        <v>17.961538461538495</v>
      </c>
      <c r="AI470" s="32">
        <v>0.22218749999999998</v>
      </c>
      <c r="AJ470" s="22">
        <f t="shared" si="53"/>
        <v>0</v>
      </c>
      <c r="AK470" s="21"/>
      <c r="AL470" s="22">
        <f t="shared" si="54"/>
        <v>5.3447017674699611</v>
      </c>
      <c r="AM470" s="23">
        <f t="shared" si="55"/>
        <v>3.4237515801020701</v>
      </c>
      <c r="AN470" s="23">
        <f t="shared" si="56"/>
        <v>17.8219125</v>
      </c>
      <c r="AO470" s="23">
        <f t="shared" si="57"/>
        <v>2.741820975749882E-2</v>
      </c>
      <c r="AP470" s="23">
        <f t="shared" si="58"/>
        <v>0.34694007557132306</v>
      </c>
      <c r="AX470">
        <v>8.4499999999999993</v>
      </c>
      <c r="AY470">
        <v>4</v>
      </c>
      <c r="AZ470">
        <v>40</v>
      </c>
      <c r="BA470">
        <v>19</v>
      </c>
      <c r="BB470">
        <v>9.3800000000000008</v>
      </c>
      <c r="BC470">
        <f t="shared" si="52"/>
        <v>7.0785649999999993</v>
      </c>
    </row>
    <row r="471" spans="1:55" x14ac:dyDescent="0.25">
      <c r="A471" t="s">
        <v>588</v>
      </c>
      <c r="B471" s="4">
        <v>34.411999999999999</v>
      </c>
      <c r="C471" s="4">
        <v>21.696999999999999</v>
      </c>
      <c r="D471" s="4">
        <v>43.811</v>
      </c>
      <c r="E471" s="4">
        <v>12.111000000000001</v>
      </c>
      <c r="F471" s="4">
        <v>128</v>
      </c>
      <c r="G471" s="4">
        <v>32.5</v>
      </c>
      <c r="H471" s="4">
        <v>1.6879999999999999</v>
      </c>
      <c r="I471" s="4">
        <v>25.5</v>
      </c>
      <c r="J471" s="4">
        <v>916.06299999999999</v>
      </c>
      <c r="K471" s="4">
        <v>2763</v>
      </c>
      <c r="L471" s="4">
        <v>25.75</v>
      </c>
      <c r="M471" s="4">
        <v>34.75</v>
      </c>
      <c r="N471" s="4">
        <v>2762</v>
      </c>
      <c r="O471" s="4">
        <v>-92.927000000000007</v>
      </c>
      <c r="P471" s="4">
        <v>32.563000000000002</v>
      </c>
      <c r="Q471" s="4">
        <v>-7.0000000000000001E-3</v>
      </c>
      <c r="R471" s="4">
        <v>-0.159</v>
      </c>
      <c r="S471" s="4">
        <v>-0.79800000000000004</v>
      </c>
      <c r="T471" s="4">
        <v>0.73299999999999998</v>
      </c>
      <c r="U471" s="4">
        <v>-0.46700000000000003</v>
      </c>
      <c r="V471" s="4">
        <v>-0.99399999999999999</v>
      </c>
      <c r="W471" s="4">
        <v>-2.7429999999999999</v>
      </c>
      <c r="X471" s="4">
        <v>2.5219999999999998</v>
      </c>
      <c r="Y471" s="4">
        <v>0</v>
      </c>
      <c r="Z471" s="4">
        <v>45.226999999999997</v>
      </c>
      <c r="AA471" s="4">
        <v>28.555</v>
      </c>
      <c r="AB471" s="4">
        <v>0</v>
      </c>
      <c r="AC471" s="4">
        <v>28.18</v>
      </c>
      <c r="AD471" s="4">
        <v>272.06299999999999</v>
      </c>
      <c r="AE471" s="4">
        <v>46.313000000000002</v>
      </c>
      <c r="AF471" s="4">
        <v>34.625</v>
      </c>
      <c r="AG471">
        <v>0</v>
      </c>
      <c r="AH471" s="4">
        <v>18.000000000000036</v>
      </c>
      <c r="AI471" s="32">
        <v>0.22219907407407405</v>
      </c>
      <c r="AJ471" s="22">
        <f t="shared" si="53"/>
        <v>0</v>
      </c>
      <c r="AK471" s="21"/>
      <c r="AL471" s="22">
        <f t="shared" si="54"/>
        <v>5.3467832572551606</v>
      </c>
      <c r="AM471" s="23">
        <f t="shared" si="55"/>
        <v>3.4205371212929707</v>
      </c>
      <c r="AN471" s="23">
        <f t="shared" si="56"/>
        <v>17.7980859</v>
      </c>
      <c r="AO471" s="23">
        <f t="shared" si="57"/>
        <v>3.259784864020851E-2</v>
      </c>
      <c r="AP471" s="23">
        <f t="shared" si="58"/>
        <v>0.41248134618283633</v>
      </c>
      <c r="AX471">
        <v>8.4499999999999993</v>
      </c>
      <c r="AY471">
        <v>4</v>
      </c>
      <c r="AZ471">
        <v>40</v>
      </c>
      <c r="BA471">
        <v>19</v>
      </c>
      <c r="BB471">
        <v>9.4</v>
      </c>
      <c r="BC471">
        <f t="shared" si="52"/>
        <v>7.0785649999999993</v>
      </c>
    </row>
    <row r="472" spans="1:55" x14ac:dyDescent="0.25">
      <c r="A472" t="s">
        <v>589</v>
      </c>
      <c r="B472" s="4">
        <v>34.03</v>
      </c>
      <c r="C472" s="4">
        <v>21.792999999999999</v>
      </c>
      <c r="D472" s="4">
        <v>43.634999999999998</v>
      </c>
      <c r="E472" s="4">
        <v>11.052</v>
      </c>
      <c r="F472" s="4">
        <v>128</v>
      </c>
      <c r="G472" s="4">
        <v>32.5</v>
      </c>
      <c r="H472" s="4">
        <v>1.6879999999999999</v>
      </c>
      <c r="I472" s="4">
        <v>25.5</v>
      </c>
      <c r="J472" s="4">
        <v>916.06299999999999</v>
      </c>
      <c r="K472" s="4">
        <v>2763</v>
      </c>
      <c r="L472" s="4">
        <v>25.75</v>
      </c>
      <c r="M472" s="4">
        <v>34.813000000000002</v>
      </c>
      <c r="N472" s="4">
        <v>2762</v>
      </c>
      <c r="O472" s="4">
        <v>-92.82</v>
      </c>
      <c r="P472" s="4">
        <v>32.563000000000002</v>
      </c>
      <c r="Q472" s="4">
        <v>-9.5000000000000001E-2</v>
      </c>
      <c r="R472" s="4">
        <v>-0.23300000000000001</v>
      </c>
      <c r="S472" s="4">
        <v>-0.879</v>
      </c>
      <c r="T472" s="4">
        <v>0.8</v>
      </c>
      <c r="U472" s="4">
        <v>1.5029999999999999</v>
      </c>
      <c r="V472" s="4">
        <v>-0.98499999999999999</v>
      </c>
      <c r="W472" s="4">
        <v>-2.1739999999999999</v>
      </c>
      <c r="X472" s="4">
        <v>2.266</v>
      </c>
      <c r="Y472" s="4">
        <v>0</v>
      </c>
      <c r="Z472" s="4">
        <v>45.226999999999997</v>
      </c>
      <c r="AA472" s="4">
        <v>28.555</v>
      </c>
      <c r="AB472" s="4">
        <v>0</v>
      </c>
      <c r="AC472" s="4">
        <v>28.18</v>
      </c>
      <c r="AD472" s="4">
        <v>271.875</v>
      </c>
      <c r="AE472" s="4">
        <v>46.313000000000002</v>
      </c>
      <c r="AF472" s="4">
        <v>34.625</v>
      </c>
      <c r="AG472">
        <v>0</v>
      </c>
      <c r="AH472" s="4">
        <v>18.038461538461576</v>
      </c>
      <c r="AI472" s="32">
        <v>0.22219907407407405</v>
      </c>
      <c r="AJ472" s="22">
        <f t="shared" si="53"/>
        <v>0</v>
      </c>
      <c r="AK472" s="21"/>
      <c r="AL472" s="22">
        <f t="shared" si="54"/>
        <v>5.3607292388160008</v>
      </c>
      <c r="AM472" s="23">
        <f t="shared" si="55"/>
        <v>3.3990002472720007</v>
      </c>
      <c r="AN472" s="23">
        <f t="shared" si="56"/>
        <v>17.7980859</v>
      </c>
      <c r="AO472" s="23">
        <f t="shared" si="57"/>
        <v>3.5906652825492824E-2</v>
      </c>
      <c r="AP472" s="23">
        <f t="shared" si="58"/>
        <v>0.45434975350214668</v>
      </c>
      <c r="AX472">
        <v>8.41</v>
      </c>
      <c r="AY472">
        <v>4</v>
      </c>
      <c r="AZ472">
        <v>40</v>
      </c>
      <c r="BA472">
        <v>19</v>
      </c>
      <c r="BB472">
        <v>9.42</v>
      </c>
      <c r="BC472">
        <f t="shared" si="52"/>
        <v>7.0450569999999999</v>
      </c>
    </row>
    <row r="473" spans="1:55" x14ac:dyDescent="0.25">
      <c r="A473" t="s">
        <v>590</v>
      </c>
      <c r="B473" s="4">
        <v>33.506999999999998</v>
      </c>
      <c r="C473" s="4">
        <v>22.074999999999999</v>
      </c>
      <c r="D473" s="4">
        <v>43.311999999999998</v>
      </c>
      <c r="E473" s="4">
        <v>10.385999999999999</v>
      </c>
      <c r="F473" s="4">
        <v>128</v>
      </c>
      <c r="G473" s="4">
        <v>32.25</v>
      </c>
      <c r="H473" s="4">
        <v>1.6879999999999999</v>
      </c>
      <c r="I473" s="4">
        <v>25.5</v>
      </c>
      <c r="J473" s="4">
        <v>916.03099999999995</v>
      </c>
      <c r="K473" s="4">
        <v>2763</v>
      </c>
      <c r="L473" s="4">
        <v>25.75</v>
      </c>
      <c r="M473" s="4">
        <v>34.5</v>
      </c>
      <c r="N473" s="4">
        <v>2762</v>
      </c>
      <c r="O473" s="4">
        <v>-92.703999999999994</v>
      </c>
      <c r="P473" s="4">
        <v>32.563000000000002</v>
      </c>
      <c r="Q473" s="4">
        <v>8.5999999999999993E-2</v>
      </c>
      <c r="R473" s="4">
        <v>-0.27300000000000002</v>
      </c>
      <c r="S473" s="4">
        <v>-1.0069999999999999</v>
      </c>
      <c r="T473" s="4">
        <v>0.96899999999999997</v>
      </c>
      <c r="U473" s="4">
        <v>3.1680000000000001</v>
      </c>
      <c r="V473" s="4">
        <v>-0.98499999999999999</v>
      </c>
      <c r="W473" s="4">
        <v>0.74299999999999999</v>
      </c>
      <c r="X473" s="4">
        <v>3.19</v>
      </c>
      <c r="Y473" s="4">
        <v>0</v>
      </c>
      <c r="Z473" s="4">
        <v>45.140999999999998</v>
      </c>
      <c r="AA473" s="4">
        <v>28.469000000000001</v>
      </c>
      <c r="AB473" s="4">
        <v>0</v>
      </c>
      <c r="AC473" s="4">
        <v>28.210999999999999</v>
      </c>
      <c r="AD473" s="4">
        <v>272.375</v>
      </c>
      <c r="AE473" s="4">
        <v>46.188000000000002</v>
      </c>
      <c r="AF473" s="4">
        <v>34.625</v>
      </c>
      <c r="AG473">
        <v>0</v>
      </c>
      <c r="AH473" s="4">
        <v>18.076923076923116</v>
      </c>
      <c r="AI473" s="32">
        <v>0.22219907407407405</v>
      </c>
      <c r="AJ473" s="22">
        <f t="shared" si="53"/>
        <v>0</v>
      </c>
      <c r="AK473" s="21"/>
      <c r="AL473" s="22">
        <f t="shared" si="54"/>
        <v>5.3959064161858805</v>
      </c>
      <c r="AM473" s="23">
        <f t="shared" si="55"/>
        <v>3.3446758933982106</v>
      </c>
      <c r="AN473" s="23">
        <f t="shared" si="56"/>
        <v>17.750048400000001</v>
      </c>
      <c r="AO473" s="23">
        <f t="shared" si="57"/>
        <v>4.1358333593322166E-2</v>
      </c>
      <c r="AP473" s="23">
        <f t="shared" si="58"/>
        <v>0.52333334339769577</v>
      </c>
      <c r="AX473">
        <v>8.41</v>
      </c>
      <c r="AY473">
        <v>4</v>
      </c>
      <c r="AZ473">
        <v>40</v>
      </c>
      <c r="BA473">
        <v>19</v>
      </c>
      <c r="BB473">
        <v>9.44</v>
      </c>
      <c r="BC473">
        <f t="shared" si="52"/>
        <v>7.0450569999999999</v>
      </c>
    </row>
    <row r="474" spans="1:55" x14ac:dyDescent="0.25">
      <c r="A474" t="s">
        <v>591</v>
      </c>
      <c r="B474" s="4">
        <v>32.866</v>
      </c>
      <c r="C474" s="4">
        <v>22.79</v>
      </c>
      <c r="D474" s="4">
        <v>42.935000000000002</v>
      </c>
      <c r="E474" s="4">
        <v>10.015000000000001</v>
      </c>
      <c r="F474" s="4">
        <v>128</v>
      </c>
      <c r="G474" s="4">
        <v>32.25</v>
      </c>
      <c r="H474" s="4">
        <v>1.6879999999999999</v>
      </c>
      <c r="I474" s="4">
        <v>25.5</v>
      </c>
      <c r="J474" s="4">
        <v>916.03099999999995</v>
      </c>
      <c r="K474" s="4">
        <v>2764</v>
      </c>
      <c r="L474" s="4">
        <v>25.75</v>
      </c>
      <c r="M474" s="4">
        <v>34.5</v>
      </c>
      <c r="N474" s="4">
        <v>2762</v>
      </c>
      <c r="O474" s="4">
        <v>-92.623999999999995</v>
      </c>
      <c r="P474" s="4">
        <v>32.563000000000002</v>
      </c>
      <c r="Q474" s="4">
        <v>4.2999999999999997E-2</v>
      </c>
      <c r="R474" s="4">
        <v>-0.25900000000000001</v>
      </c>
      <c r="S474" s="4">
        <v>-1.157</v>
      </c>
      <c r="T474" s="4">
        <v>1.081</v>
      </c>
      <c r="U474" s="4">
        <v>3.9670000000000001</v>
      </c>
      <c r="V474" s="4">
        <v>-0.97199999999999998</v>
      </c>
      <c r="W474" s="4">
        <v>0.24</v>
      </c>
      <c r="X474" s="4">
        <v>2.806</v>
      </c>
      <c r="Y474" s="4">
        <v>0</v>
      </c>
      <c r="Z474" s="4">
        <v>45.055</v>
      </c>
      <c r="AA474" s="4">
        <v>28.375</v>
      </c>
      <c r="AB474" s="4">
        <v>0</v>
      </c>
      <c r="AC474" s="4">
        <v>28.210999999999999</v>
      </c>
      <c r="AD474" s="4">
        <v>272</v>
      </c>
      <c r="AE474" s="4">
        <v>46.188000000000002</v>
      </c>
      <c r="AF474" s="4">
        <v>34.625</v>
      </c>
      <c r="AG474">
        <v>0</v>
      </c>
      <c r="AH474" s="4">
        <v>18.115384615384656</v>
      </c>
      <c r="AI474" s="32">
        <v>0.22219907407407405</v>
      </c>
      <c r="AJ474" s="22">
        <f t="shared" si="53"/>
        <v>0</v>
      </c>
      <c r="AK474" s="21"/>
      <c r="AL474" s="22">
        <f t="shared" si="54"/>
        <v>5.4192191017801203</v>
      </c>
      <c r="AM474" s="23">
        <f t="shared" si="55"/>
        <v>3.3086739547362907</v>
      </c>
      <c r="AN474" s="23">
        <f t="shared" si="56"/>
        <v>17.750048400000001</v>
      </c>
      <c r="AO474" s="23">
        <f t="shared" si="57"/>
        <v>4.7518959252704815E-2</v>
      </c>
      <c r="AP474" s="23">
        <f t="shared" si="58"/>
        <v>0.60128766465852435</v>
      </c>
      <c r="AX474">
        <v>8.41</v>
      </c>
      <c r="AY474">
        <v>4</v>
      </c>
      <c r="AZ474">
        <v>40</v>
      </c>
      <c r="BA474">
        <v>19</v>
      </c>
      <c r="BB474">
        <v>9.4600000000000009</v>
      </c>
      <c r="BC474">
        <f t="shared" si="52"/>
        <v>7.0450569999999999</v>
      </c>
    </row>
    <row r="475" spans="1:55" x14ac:dyDescent="0.25">
      <c r="A475" t="s">
        <v>592</v>
      </c>
      <c r="B475" s="4">
        <v>32.453000000000003</v>
      </c>
      <c r="C475" s="4">
        <v>23.888000000000002</v>
      </c>
      <c r="D475" s="4">
        <v>42.698</v>
      </c>
      <c r="E475" s="4">
        <v>9.7949999999999999</v>
      </c>
      <c r="F475" s="4">
        <v>128</v>
      </c>
      <c r="G475" s="4">
        <v>31.937999999999999</v>
      </c>
      <c r="H475" s="4">
        <v>1.6559999999999999</v>
      </c>
      <c r="I475" s="4">
        <v>25.5</v>
      </c>
      <c r="J475" s="4">
        <v>916.03099999999995</v>
      </c>
      <c r="K475" s="4">
        <v>2764</v>
      </c>
      <c r="L475" s="4">
        <v>25.75</v>
      </c>
      <c r="M475" s="4">
        <v>34.25</v>
      </c>
      <c r="N475" s="4">
        <v>2762</v>
      </c>
      <c r="O475" s="4">
        <v>-92.509</v>
      </c>
      <c r="P475" s="4">
        <v>32.688000000000002</v>
      </c>
      <c r="Q475" s="4">
        <v>7.4999999999999997E-2</v>
      </c>
      <c r="R475" s="4">
        <v>-0.35</v>
      </c>
      <c r="S475" s="4">
        <v>-1.2689999999999999</v>
      </c>
      <c r="T475" s="4">
        <v>1.2430000000000001</v>
      </c>
      <c r="U475" s="4">
        <v>3.53</v>
      </c>
      <c r="V475" s="4">
        <v>-0.99</v>
      </c>
      <c r="W475" s="4">
        <v>0.13500000000000001</v>
      </c>
      <c r="X475" s="4">
        <v>2.4620000000000002</v>
      </c>
      <c r="Y475" s="4">
        <v>0</v>
      </c>
      <c r="Z475" s="4">
        <v>44.969000000000001</v>
      </c>
      <c r="AA475" s="4">
        <v>28.297000000000001</v>
      </c>
      <c r="AB475" s="4">
        <v>0</v>
      </c>
      <c r="AC475" s="4">
        <v>28.210999999999999</v>
      </c>
      <c r="AD475" s="4">
        <v>271.56299999999999</v>
      </c>
      <c r="AE475" s="4">
        <v>46.063000000000002</v>
      </c>
      <c r="AF475" s="4">
        <v>32.25</v>
      </c>
      <c r="AG475">
        <v>0</v>
      </c>
      <c r="AH475" s="4">
        <v>18.153846153846196</v>
      </c>
      <c r="AI475" s="32">
        <v>0.22219907407407405</v>
      </c>
      <c r="AJ475" s="22">
        <f t="shared" si="53"/>
        <v>0</v>
      </c>
      <c r="AK475" s="21"/>
      <c r="AL475" s="22">
        <f t="shared" si="54"/>
        <v>5.4529392363003604</v>
      </c>
      <c r="AM475" s="23">
        <f t="shared" si="55"/>
        <v>3.2565997220288705</v>
      </c>
      <c r="AN475" s="23">
        <f t="shared" si="56"/>
        <v>17.702010900000001</v>
      </c>
      <c r="AO475" s="23">
        <f t="shared" si="57"/>
        <v>5.2402144331771698E-2</v>
      </c>
      <c r="AP475" s="23">
        <f t="shared" si="58"/>
        <v>0.66307771642865743</v>
      </c>
      <c r="AX475">
        <v>8.41</v>
      </c>
      <c r="AY475">
        <v>4</v>
      </c>
      <c r="AZ475">
        <v>40</v>
      </c>
      <c r="BA475">
        <v>19</v>
      </c>
      <c r="BB475">
        <v>9.48</v>
      </c>
      <c r="BC475">
        <f t="shared" si="52"/>
        <v>7.0450569999999999</v>
      </c>
    </row>
    <row r="476" spans="1:55" x14ac:dyDescent="0.25">
      <c r="A476" t="s">
        <v>593</v>
      </c>
      <c r="B476" s="4">
        <v>32.372999999999998</v>
      </c>
      <c r="C476" s="4">
        <v>25.036000000000001</v>
      </c>
      <c r="D476" s="4">
        <v>42.71</v>
      </c>
      <c r="E476" s="4">
        <v>9.6039999999999992</v>
      </c>
      <c r="F476" s="4">
        <v>128</v>
      </c>
      <c r="G476" s="4">
        <v>31.875</v>
      </c>
      <c r="H476" s="4">
        <v>1.625</v>
      </c>
      <c r="I476" s="4">
        <v>25.5</v>
      </c>
      <c r="J476" s="4">
        <v>916</v>
      </c>
      <c r="K476" s="4">
        <v>2764</v>
      </c>
      <c r="L476" s="4">
        <v>25.75</v>
      </c>
      <c r="M476" s="4">
        <v>34.188000000000002</v>
      </c>
      <c r="N476" s="4">
        <v>2762</v>
      </c>
      <c r="O476" s="4">
        <v>-92.441000000000003</v>
      </c>
      <c r="P476" s="4">
        <v>32.688000000000002</v>
      </c>
      <c r="Q476" s="4">
        <v>0.127</v>
      </c>
      <c r="R476" s="4">
        <v>-0.32200000000000001</v>
      </c>
      <c r="S476" s="4">
        <v>-1.028</v>
      </c>
      <c r="T476" s="4">
        <v>1.351</v>
      </c>
      <c r="U476" s="4">
        <v>3.4830000000000001</v>
      </c>
      <c r="V476" s="4">
        <v>-0.93300000000000005</v>
      </c>
      <c r="W476" s="4">
        <v>1.744</v>
      </c>
      <c r="X476" s="4">
        <v>2.621</v>
      </c>
      <c r="Y476" s="4">
        <v>0</v>
      </c>
      <c r="Z476" s="4">
        <v>44.890999999999998</v>
      </c>
      <c r="AA476" s="4">
        <v>28.195</v>
      </c>
      <c r="AB476" s="4">
        <v>0</v>
      </c>
      <c r="AC476" s="4">
        <v>28.227</v>
      </c>
      <c r="AD476" s="4">
        <v>271.25</v>
      </c>
      <c r="AE476" s="4">
        <v>46.063000000000002</v>
      </c>
      <c r="AF476" s="4">
        <v>32.25</v>
      </c>
      <c r="AG476">
        <v>0</v>
      </c>
      <c r="AH476" s="4">
        <v>18.192307692307736</v>
      </c>
      <c r="AI476" s="32">
        <v>0.22219907407407405</v>
      </c>
      <c r="AJ476" s="22">
        <f t="shared" si="53"/>
        <v>0</v>
      </c>
      <c r="AK476" s="21"/>
      <c r="AL476" s="22">
        <f t="shared" si="54"/>
        <v>5.4754193259805204</v>
      </c>
      <c r="AM476" s="23">
        <f t="shared" si="55"/>
        <v>3.2218835668905905</v>
      </c>
      <c r="AN476" s="23">
        <f t="shared" si="56"/>
        <v>17.702010900000001</v>
      </c>
      <c r="AO476" s="23">
        <f t="shared" si="57"/>
        <v>4.2450279253791419E-2</v>
      </c>
      <c r="AP476" s="23">
        <f t="shared" si="58"/>
        <v>0.53715042749303388</v>
      </c>
      <c r="AX476">
        <v>8.4499999999999993</v>
      </c>
      <c r="AY476">
        <v>4</v>
      </c>
      <c r="AZ476">
        <v>40</v>
      </c>
      <c r="BA476">
        <v>19</v>
      </c>
      <c r="BB476">
        <v>9.5</v>
      </c>
      <c r="BC476">
        <f t="shared" si="52"/>
        <v>7.0785649999999993</v>
      </c>
    </row>
    <row r="477" spans="1:55" x14ac:dyDescent="0.25">
      <c r="A477" t="s">
        <v>594</v>
      </c>
      <c r="B477" s="4">
        <v>32.427</v>
      </c>
      <c r="C477" s="4">
        <v>25.940999999999999</v>
      </c>
      <c r="D477" s="4">
        <v>42.887</v>
      </c>
      <c r="E477" s="4">
        <v>9.3320000000000007</v>
      </c>
      <c r="F477" s="4">
        <v>128</v>
      </c>
      <c r="G477" s="4">
        <v>31.812999999999999</v>
      </c>
      <c r="H477" s="4">
        <v>1.625</v>
      </c>
      <c r="I477" s="4">
        <v>25.5</v>
      </c>
      <c r="J477" s="4">
        <v>916</v>
      </c>
      <c r="K477" s="4">
        <v>2764</v>
      </c>
      <c r="L477" s="4">
        <v>25.75</v>
      </c>
      <c r="M477" s="4">
        <v>34.125</v>
      </c>
      <c r="N477" s="4">
        <v>2762</v>
      </c>
      <c r="O477" s="4">
        <v>-92.378</v>
      </c>
      <c r="P477" s="4">
        <v>32.688000000000002</v>
      </c>
      <c r="Q477" s="4">
        <v>-1.4999999999999999E-2</v>
      </c>
      <c r="R477" s="4">
        <v>-0.249</v>
      </c>
      <c r="S477" s="4">
        <v>-0.94399999999999995</v>
      </c>
      <c r="T477" s="4">
        <v>1.478</v>
      </c>
      <c r="U477" s="4">
        <v>3.7360000000000002</v>
      </c>
      <c r="V477" s="4">
        <v>-0.94299999999999995</v>
      </c>
      <c r="W477" s="4">
        <v>0.98599999999999999</v>
      </c>
      <c r="X477" s="4">
        <v>2.3660000000000001</v>
      </c>
      <c r="Y477" s="4">
        <v>0</v>
      </c>
      <c r="Z477" s="4">
        <v>44.805</v>
      </c>
      <c r="AA477" s="4">
        <v>28.117000000000001</v>
      </c>
      <c r="AB477" s="4">
        <v>0</v>
      </c>
      <c r="AC477" s="4">
        <v>28.227</v>
      </c>
      <c r="AD477" s="4">
        <v>270.875</v>
      </c>
      <c r="AE477" s="4">
        <v>45.938000000000002</v>
      </c>
      <c r="AF477" s="4">
        <v>32.25</v>
      </c>
      <c r="AG477">
        <v>0</v>
      </c>
      <c r="AH477" s="4">
        <v>18.230769230769276</v>
      </c>
      <c r="AI477" s="32">
        <v>0.22219907407407405</v>
      </c>
      <c r="AJ477" s="22">
        <f t="shared" si="53"/>
        <v>0</v>
      </c>
      <c r="AK477" s="21"/>
      <c r="AL477" s="22">
        <f t="shared" si="54"/>
        <v>5.5018542462525604</v>
      </c>
      <c r="AM477" s="23">
        <f t="shared" si="55"/>
        <v>3.1810599400150203</v>
      </c>
      <c r="AN477" s="23">
        <f t="shared" si="56"/>
        <v>17.653973399999998</v>
      </c>
      <c r="AO477" s="23">
        <f t="shared" si="57"/>
        <v>3.919401035920346E-2</v>
      </c>
      <c r="AP477" s="23">
        <f t="shared" si="58"/>
        <v>0.49594678267592768</v>
      </c>
      <c r="AX477">
        <v>8.4499999999999993</v>
      </c>
      <c r="AY477">
        <v>4</v>
      </c>
      <c r="AZ477">
        <v>40</v>
      </c>
      <c r="BA477">
        <v>19</v>
      </c>
      <c r="BB477">
        <v>9.52</v>
      </c>
      <c r="BC477">
        <f t="shared" si="52"/>
        <v>7.0785649999999993</v>
      </c>
    </row>
    <row r="478" spans="1:55" x14ac:dyDescent="0.25">
      <c r="A478" t="s">
        <v>595</v>
      </c>
      <c r="B478" s="4">
        <v>32.418999999999997</v>
      </c>
      <c r="C478" s="4">
        <v>26.471</v>
      </c>
      <c r="D478" s="4">
        <v>43.008000000000003</v>
      </c>
      <c r="E478" s="4">
        <v>9.0139999999999993</v>
      </c>
      <c r="F478" s="4">
        <v>128</v>
      </c>
      <c r="G478" s="4">
        <v>31.562999999999999</v>
      </c>
      <c r="H478" s="4">
        <v>1.625</v>
      </c>
      <c r="I478" s="4">
        <v>25.5</v>
      </c>
      <c r="J478" s="4">
        <v>916</v>
      </c>
      <c r="K478" s="4">
        <v>2764</v>
      </c>
      <c r="L478" s="4">
        <v>25.75</v>
      </c>
      <c r="M478" s="4">
        <v>34.125</v>
      </c>
      <c r="N478" s="4">
        <v>2762</v>
      </c>
      <c r="O478" s="4">
        <v>-92.278999999999996</v>
      </c>
      <c r="P478" s="4">
        <v>32.688000000000002</v>
      </c>
      <c r="Q478" s="4">
        <v>-5.2999999999999999E-2</v>
      </c>
      <c r="R478" s="4">
        <v>-0.159</v>
      </c>
      <c r="S478" s="4">
        <v>-0.88100000000000001</v>
      </c>
      <c r="T478" s="4">
        <v>1.546</v>
      </c>
      <c r="U478" s="4">
        <v>1.859</v>
      </c>
      <c r="V478" s="4">
        <v>-0.97799999999999998</v>
      </c>
      <c r="W478" s="4">
        <v>-1.08</v>
      </c>
      <c r="X478" s="4">
        <v>2.0990000000000002</v>
      </c>
      <c r="Y478" s="4">
        <v>0</v>
      </c>
      <c r="Z478" s="4">
        <v>44.719000000000001</v>
      </c>
      <c r="AA478" s="4">
        <v>28.030999999999999</v>
      </c>
      <c r="AB478" s="4">
        <v>0</v>
      </c>
      <c r="AC478" s="4">
        <v>28.210999999999999</v>
      </c>
      <c r="AD478" s="4">
        <v>270.81299999999999</v>
      </c>
      <c r="AE478" s="4">
        <v>45.938000000000002</v>
      </c>
      <c r="AF478" s="4">
        <v>32.25</v>
      </c>
      <c r="AG478">
        <v>0</v>
      </c>
      <c r="AH478" s="4">
        <v>18.269230769230816</v>
      </c>
      <c r="AI478" s="32">
        <v>0.22219907407407405</v>
      </c>
      <c r="AJ478" s="22">
        <f t="shared" si="53"/>
        <v>0</v>
      </c>
      <c r="AK478" s="21"/>
      <c r="AL478" s="22">
        <f t="shared" si="54"/>
        <v>5.5160083767919206</v>
      </c>
      <c r="AM478" s="23">
        <f t="shared" si="55"/>
        <v>3.1592016201131403</v>
      </c>
      <c r="AN478" s="23">
        <f t="shared" si="56"/>
        <v>17.653973399999998</v>
      </c>
      <c r="AO478" s="23">
        <f t="shared" si="57"/>
        <v>3.657830839667188E-2</v>
      </c>
      <c r="AP478" s="23">
        <f t="shared" si="58"/>
        <v>0.46284863934056397</v>
      </c>
      <c r="AX478">
        <v>8.5</v>
      </c>
      <c r="AY478">
        <v>4</v>
      </c>
      <c r="AZ478">
        <v>40</v>
      </c>
      <c r="BA478">
        <v>19</v>
      </c>
      <c r="BB478">
        <v>9.5399999999999991</v>
      </c>
      <c r="BC478">
        <f t="shared" si="52"/>
        <v>7.1204499999999999</v>
      </c>
    </row>
    <row r="479" spans="1:55" x14ac:dyDescent="0.25">
      <c r="A479" t="s">
        <v>596</v>
      </c>
      <c r="B479" s="4">
        <v>32.152000000000001</v>
      </c>
      <c r="C479" s="4">
        <v>26.725000000000001</v>
      </c>
      <c r="D479" s="4">
        <v>42.978000000000002</v>
      </c>
      <c r="E479" s="4">
        <v>8.5220000000000002</v>
      </c>
      <c r="F479" s="4">
        <v>128</v>
      </c>
      <c r="G479" s="4">
        <v>31.562999999999999</v>
      </c>
      <c r="H479" s="4">
        <v>1.5940000000000001</v>
      </c>
      <c r="I479" s="4">
        <v>25.5</v>
      </c>
      <c r="J479" s="4">
        <v>916</v>
      </c>
      <c r="K479" s="4">
        <v>2764</v>
      </c>
      <c r="L479" s="4">
        <v>25.75</v>
      </c>
      <c r="M479" s="4">
        <v>33.813000000000002</v>
      </c>
      <c r="N479" s="4">
        <v>2762</v>
      </c>
      <c r="O479" s="4">
        <v>-92.216999999999999</v>
      </c>
      <c r="P479" s="4">
        <v>32.688000000000002</v>
      </c>
      <c r="Q479" s="4">
        <v>0.02</v>
      </c>
      <c r="R479" s="4">
        <v>-0.191</v>
      </c>
      <c r="S479" s="4">
        <v>-0.86</v>
      </c>
      <c r="T479" s="4">
        <v>1.5449999999999999</v>
      </c>
      <c r="U479" s="4">
        <v>-0.27800000000000002</v>
      </c>
      <c r="V479" s="4">
        <v>-0.92300000000000004</v>
      </c>
      <c r="W479" s="4">
        <v>0.38</v>
      </c>
      <c r="X479" s="4">
        <v>2.1219999999999999</v>
      </c>
      <c r="Y479" s="4">
        <v>0</v>
      </c>
      <c r="Z479" s="4">
        <v>44.633000000000003</v>
      </c>
      <c r="AA479" s="4">
        <v>27.960999999999999</v>
      </c>
      <c r="AB479" s="4">
        <v>0</v>
      </c>
      <c r="AC479" s="4">
        <v>28.210999999999999</v>
      </c>
      <c r="AD479" s="4">
        <v>271.18799999999999</v>
      </c>
      <c r="AE479" s="4">
        <v>45.813000000000002</v>
      </c>
      <c r="AF479" s="4">
        <v>32.25</v>
      </c>
      <c r="AG479">
        <v>0</v>
      </c>
      <c r="AH479" s="4">
        <v>18.307692307692356</v>
      </c>
      <c r="AI479" s="32">
        <v>0.22219907407407405</v>
      </c>
      <c r="AJ479" s="22">
        <f t="shared" si="53"/>
        <v>0</v>
      </c>
      <c r="AK479" s="21"/>
      <c r="AL479" s="22">
        <f t="shared" si="54"/>
        <v>5.5158002278134006</v>
      </c>
      <c r="AM479" s="23">
        <f t="shared" si="55"/>
        <v>3.1595230659940508</v>
      </c>
      <c r="AN479" s="23">
        <f t="shared" si="56"/>
        <v>17.605935900000002</v>
      </c>
      <c r="AO479" s="23">
        <f t="shared" si="57"/>
        <v>3.5901522229152362E-2</v>
      </c>
      <c r="AP479" s="23">
        <f t="shared" si="58"/>
        <v>0.45428483279806608</v>
      </c>
      <c r="AX479">
        <v>8.5</v>
      </c>
      <c r="AY479">
        <v>4</v>
      </c>
      <c r="AZ479">
        <v>40</v>
      </c>
      <c r="BA479">
        <v>19</v>
      </c>
      <c r="BB479">
        <v>9.56</v>
      </c>
      <c r="BC479">
        <f t="shared" si="52"/>
        <v>7.1204499999999999</v>
      </c>
    </row>
    <row r="480" spans="1:55" x14ac:dyDescent="0.25">
      <c r="A480" t="s">
        <v>597</v>
      </c>
      <c r="B480" s="4">
        <v>31.594000000000001</v>
      </c>
      <c r="C480" s="4">
        <v>26.78</v>
      </c>
      <c r="D480" s="4">
        <v>42.667999999999999</v>
      </c>
      <c r="E480" s="4">
        <v>7.85</v>
      </c>
      <c r="F480" s="4">
        <v>128</v>
      </c>
      <c r="G480" s="4">
        <v>31.375</v>
      </c>
      <c r="H480" s="4">
        <v>1.5940000000000001</v>
      </c>
      <c r="I480" s="4">
        <v>25.5</v>
      </c>
      <c r="J480" s="4">
        <v>916</v>
      </c>
      <c r="K480" s="4">
        <v>2764</v>
      </c>
      <c r="L480" s="4">
        <v>25.75</v>
      </c>
      <c r="M480" s="4">
        <v>33.563000000000002</v>
      </c>
      <c r="N480" s="4">
        <v>2762</v>
      </c>
      <c r="O480" s="4">
        <v>-92.143000000000001</v>
      </c>
      <c r="P480" s="4">
        <v>32.25</v>
      </c>
      <c r="Q480" s="4">
        <v>7.0999999999999994E-2</v>
      </c>
      <c r="R480" s="4">
        <v>-0.23599999999999999</v>
      </c>
      <c r="S480" s="4">
        <v>-0.9</v>
      </c>
      <c r="T480" s="4">
        <v>1.3979999999999999</v>
      </c>
      <c r="U480" s="4">
        <v>-2.5939999999999999</v>
      </c>
      <c r="V480" s="4">
        <v>-0.78600000000000003</v>
      </c>
      <c r="W480" s="4">
        <v>3.3050000000000002</v>
      </c>
      <c r="X480" s="4">
        <v>1.9910000000000001</v>
      </c>
      <c r="Y480" s="4">
        <v>0</v>
      </c>
      <c r="Z480" s="4">
        <v>44.555</v>
      </c>
      <c r="AA480" s="4">
        <v>27.859000000000002</v>
      </c>
      <c r="AB480" s="4">
        <v>0</v>
      </c>
      <c r="AC480" s="4">
        <v>28.210999999999999</v>
      </c>
      <c r="AD480" s="4">
        <v>270.93799999999999</v>
      </c>
      <c r="AE480" s="4">
        <v>45.813000000000002</v>
      </c>
      <c r="AF480" s="4">
        <v>32.25</v>
      </c>
      <c r="AG480">
        <v>0</v>
      </c>
      <c r="AH480" s="4">
        <v>18.346153846153896</v>
      </c>
      <c r="AI480" s="32">
        <v>0.22219907407407405</v>
      </c>
      <c r="AJ480" s="22">
        <f t="shared" si="53"/>
        <v>0</v>
      </c>
      <c r="AK480" s="21"/>
      <c r="AL480" s="22">
        <f t="shared" si="54"/>
        <v>5.4852023279709607</v>
      </c>
      <c r="AM480" s="23">
        <f t="shared" si="55"/>
        <v>3.2067756104878202</v>
      </c>
      <c r="AN480" s="23">
        <f t="shared" si="56"/>
        <v>17.605935900000002</v>
      </c>
      <c r="AO480" s="23">
        <f t="shared" si="57"/>
        <v>3.7571360472368753E-2</v>
      </c>
      <c r="AP480" s="23">
        <f t="shared" si="58"/>
        <v>0.4754143599049529</v>
      </c>
      <c r="AX480">
        <v>8.57</v>
      </c>
      <c r="AY480">
        <v>4</v>
      </c>
      <c r="AZ480">
        <v>40</v>
      </c>
      <c r="BA480">
        <v>19</v>
      </c>
      <c r="BB480">
        <v>9.58</v>
      </c>
      <c r="BC480">
        <f t="shared" si="52"/>
        <v>7.1790890000000003</v>
      </c>
    </row>
    <row r="481" spans="1:55" x14ac:dyDescent="0.25">
      <c r="A481" t="s">
        <v>598</v>
      </c>
      <c r="B481" s="4">
        <v>30.853999999999999</v>
      </c>
      <c r="C481" s="4">
        <v>26.596</v>
      </c>
      <c r="D481" s="4">
        <v>42.198999999999998</v>
      </c>
      <c r="E481" s="4">
        <v>7.2430000000000003</v>
      </c>
      <c r="F481" s="4">
        <v>128</v>
      </c>
      <c r="G481" s="4">
        <v>31</v>
      </c>
      <c r="H481" s="4">
        <v>1.5309999999999999</v>
      </c>
      <c r="I481" s="4">
        <v>25.5</v>
      </c>
      <c r="J481" s="4">
        <v>916</v>
      </c>
      <c r="K481" s="4">
        <v>2765</v>
      </c>
      <c r="L481" s="4">
        <v>25.75</v>
      </c>
      <c r="M481" s="4">
        <v>33.188000000000002</v>
      </c>
      <c r="N481" s="4">
        <v>2762</v>
      </c>
      <c r="O481" s="4">
        <v>-92.097999999999999</v>
      </c>
      <c r="P481" s="4">
        <v>32.25</v>
      </c>
      <c r="Q481" s="4">
        <v>7.3999999999999996E-2</v>
      </c>
      <c r="R481" s="4">
        <v>-0.33600000000000002</v>
      </c>
      <c r="S481" s="4">
        <v>-1.075</v>
      </c>
      <c r="T481" s="4">
        <v>1.21</v>
      </c>
      <c r="U481" s="4">
        <v>-5.4450000000000003</v>
      </c>
      <c r="V481" s="4">
        <v>-0.68100000000000005</v>
      </c>
      <c r="W481" s="4">
        <v>2.6339999999999999</v>
      </c>
      <c r="X481" s="4">
        <v>1.611</v>
      </c>
      <c r="Y481" s="4">
        <v>0</v>
      </c>
      <c r="Z481" s="4">
        <v>44.469000000000001</v>
      </c>
      <c r="AA481" s="4">
        <v>27.780999999999999</v>
      </c>
      <c r="AB481" s="4">
        <v>0</v>
      </c>
      <c r="AC481" s="4">
        <v>28.265999999999998</v>
      </c>
      <c r="AD481" s="4">
        <v>270.81299999999999</v>
      </c>
      <c r="AE481" s="4">
        <v>45.625</v>
      </c>
      <c r="AF481" s="4">
        <v>32.25</v>
      </c>
      <c r="AG481">
        <v>0</v>
      </c>
      <c r="AH481" s="4">
        <v>18.384615384615437</v>
      </c>
      <c r="AI481" s="32">
        <v>0.22219907407407405</v>
      </c>
      <c r="AJ481" s="22">
        <f t="shared" si="53"/>
        <v>0</v>
      </c>
      <c r="AK481" s="21"/>
      <c r="AL481" s="22">
        <f t="shared" si="54"/>
        <v>5.4460703200092002</v>
      </c>
      <c r="AM481" s="23">
        <f t="shared" si="55"/>
        <v>3.2672074360989005</v>
      </c>
      <c r="AN481" s="23">
        <f t="shared" si="56"/>
        <v>17.533687499999999</v>
      </c>
      <c r="AO481" s="23">
        <f t="shared" si="57"/>
        <v>4.5247499606702594E-2</v>
      </c>
      <c r="AP481" s="23">
        <f t="shared" si="58"/>
        <v>0.57254543866305474</v>
      </c>
      <c r="AX481">
        <v>8.57</v>
      </c>
      <c r="AY481">
        <v>4</v>
      </c>
      <c r="AZ481">
        <v>40</v>
      </c>
      <c r="BA481">
        <v>19</v>
      </c>
      <c r="BB481">
        <v>9.6</v>
      </c>
      <c r="BC481">
        <f t="shared" si="52"/>
        <v>7.1790890000000003</v>
      </c>
    </row>
    <row r="482" spans="1:55" x14ac:dyDescent="0.25">
      <c r="A482" t="s">
        <v>599</v>
      </c>
      <c r="B482" s="4">
        <v>30.315000000000001</v>
      </c>
      <c r="C482" s="4">
        <v>25.954000000000001</v>
      </c>
      <c r="D482" s="4">
        <v>41.857999999999997</v>
      </c>
      <c r="E482" s="4">
        <v>6.9420000000000002</v>
      </c>
      <c r="F482" s="4">
        <v>128</v>
      </c>
      <c r="G482" s="4">
        <v>30.562999999999999</v>
      </c>
      <c r="H482" s="4">
        <v>1.5309999999999999</v>
      </c>
      <c r="I482" s="4">
        <v>25.5</v>
      </c>
      <c r="J482" s="4">
        <v>916</v>
      </c>
      <c r="K482" s="4">
        <v>2764</v>
      </c>
      <c r="L482" s="4">
        <v>25.75</v>
      </c>
      <c r="M482" s="4">
        <v>32.75</v>
      </c>
      <c r="N482" s="4">
        <v>2762</v>
      </c>
      <c r="O482" s="4">
        <v>-92.058999999999997</v>
      </c>
      <c r="P482" s="4">
        <v>32.25</v>
      </c>
      <c r="Q482" s="4">
        <v>7.4999999999999997E-2</v>
      </c>
      <c r="R482" s="4">
        <v>-0.28599999999999998</v>
      </c>
      <c r="S482" s="4">
        <v>-1.0589999999999999</v>
      </c>
      <c r="T482" s="4">
        <v>0.88600000000000001</v>
      </c>
      <c r="U482" s="4">
        <v>-6.726</v>
      </c>
      <c r="V482" s="4">
        <v>-0.67900000000000005</v>
      </c>
      <c r="W482" s="4">
        <v>1.014</v>
      </c>
      <c r="X482" s="4">
        <v>1.508</v>
      </c>
      <c r="Y482" s="4">
        <v>0</v>
      </c>
      <c r="Z482" s="4">
        <v>44.383000000000003</v>
      </c>
      <c r="AA482" s="4">
        <v>27.687999999999999</v>
      </c>
      <c r="AB482" s="4">
        <v>0</v>
      </c>
      <c r="AC482" s="4">
        <v>28.265999999999998</v>
      </c>
      <c r="AD482" s="4">
        <v>270.68799999999999</v>
      </c>
      <c r="AE482" s="4">
        <v>45.625</v>
      </c>
      <c r="AF482" s="4">
        <v>32.25</v>
      </c>
      <c r="AG482">
        <v>0</v>
      </c>
      <c r="AH482" s="4">
        <v>18.423076923076977</v>
      </c>
      <c r="AI482" s="32">
        <v>0.22219907407407405</v>
      </c>
      <c r="AJ482" s="22">
        <f t="shared" si="53"/>
        <v>0</v>
      </c>
      <c r="AK482" s="21"/>
      <c r="AL482" s="22">
        <f t="shared" si="54"/>
        <v>5.3786300509687202</v>
      </c>
      <c r="AM482" s="23">
        <f t="shared" si="55"/>
        <v>3.3713559015137404</v>
      </c>
      <c r="AN482" s="23">
        <f t="shared" si="56"/>
        <v>17.533687499999999</v>
      </c>
      <c r="AO482" s="23">
        <f t="shared" si="57"/>
        <v>4.4574048449765619E-2</v>
      </c>
      <c r="AP482" s="23">
        <f t="shared" si="58"/>
        <v>0.56402383213411611</v>
      </c>
      <c r="AX482">
        <v>8.6300000000000008</v>
      </c>
      <c r="AY482">
        <v>4</v>
      </c>
      <c r="AZ482">
        <v>40</v>
      </c>
      <c r="BA482">
        <v>19</v>
      </c>
      <c r="BB482">
        <v>9.6199999999999992</v>
      </c>
      <c r="BC482">
        <f t="shared" si="52"/>
        <v>7.2293510000000003</v>
      </c>
    </row>
    <row r="483" spans="1:55" x14ac:dyDescent="0.25">
      <c r="A483" t="s">
        <v>600</v>
      </c>
      <c r="B483" s="4">
        <v>30.483000000000001</v>
      </c>
      <c r="C483" s="4">
        <v>24.731999999999999</v>
      </c>
      <c r="D483" s="4">
        <v>41.773000000000003</v>
      </c>
      <c r="E483" s="4">
        <v>6.9180000000000001</v>
      </c>
      <c r="F483" s="4">
        <v>128</v>
      </c>
      <c r="G483" s="4">
        <v>30.562999999999999</v>
      </c>
      <c r="H483" s="4">
        <v>1.5</v>
      </c>
      <c r="I483" s="4">
        <v>25.5</v>
      </c>
      <c r="J483" s="4">
        <v>916</v>
      </c>
      <c r="K483" s="4">
        <v>2764</v>
      </c>
      <c r="L483" s="4">
        <v>25.75</v>
      </c>
      <c r="M483" s="4">
        <v>32.75</v>
      </c>
      <c r="N483" s="4">
        <v>2762</v>
      </c>
      <c r="O483" s="4">
        <v>-92.022000000000006</v>
      </c>
      <c r="P483" s="4">
        <v>32.25</v>
      </c>
      <c r="Q483" s="4">
        <v>-2.7E-2</v>
      </c>
      <c r="R483" s="4">
        <v>-0.28399999999999997</v>
      </c>
      <c r="S483" s="4">
        <v>-1.1579999999999999</v>
      </c>
      <c r="T483" s="4">
        <v>0.68400000000000005</v>
      </c>
      <c r="U483" s="4">
        <v>-6.9210000000000003</v>
      </c>
      <c r="V483" s="4">
        <v>-0.82399999999999995</v>
      </c>
      <c r="W483" s="4">
        <v>-2.2229999999999999</v>
      </c>
      <c r="X483" s="4">
        <v>0.79500000000000004</v>
      </c>
      <c r="Y483" s="4">
        <v>0</v>
      </c>
      <c r="Z483" s="4">
        <v>44.296999999999997</v>
      </c>
      <c r="AA483" s="4">
        <v>27.609000000000002</v>
      </c>
      <c r="AB483" s="4">
        <v>0</v>
      </c>
      <c r="AC483" s="4">
        <v>28.25</v>
      </c>
      <c r="AD483" s="4">
        <v>270.68799999999999</v>
      </c>
      <c r="AE483" s="4">
        <v>45.625</v>
      </c>
      <c r="AF483" s="4">
        <v>32.25</v>
      </c>
      <c r="AG483">
        <v>0</v>
      </c>
      <c r="AH483" s="4">
        <v>18.461538461538517</v>
      </c>
      <c r="AI483" s="32">
        <v>0.22219907407407405</v>
      </c>
      <c r="AJ483" s="22">
        <f t="shared" si="53"/>
        <v>0</v>
      </c>
      <c r="AK483" s="21"/>
      <c r="AL483" s="22">
        <f t="shared" si="54"/>
        <v>5.3365839573076803</v>
      </c>
      <c r="AM483" s="23">
        <f t="shared" si="55"/>
        <v>3.4362879694575601</v>
      </c>
      <c r="AN483" s="23">
        <f t="shared" si="56"/>
        <v>17.533687499999999</v>
      </c>
      <c r="AO483" s="23">
        <f t="shared" si="57"/>
        <v>4.8741027483313111E-2</v>
      </c>
      <c r="AP483" s="23">
        <f t="shared" si="58"/>
        <v>0.61675127253192297</v>
      </c>
      <c r="AX483">
        <v>8.6300000000000008</v>
      </c>
      <c r="AY483">
        <v>4</v>
      </c>
      <c r="AZ483">
        <v>40</v>
      </c>
      <c r="BA483">
        <v>19</v>
      </c>
      <c r="BB483">
        <v>9.64</v>
      </c>
      <c r="BC483">
        <f t="shared" si="52"/>
        <v>7.2293510000000003</v>
      </c>
    </row>
    <row r="484" spans="1:55" x14ac:dyDescent="0.25">
      <c r="A484" t="s">
        <v>601</v>
      </c>
      <c r="B484" s="4">
        <v>31.43</v>
      </c>
      <c r="C484" s="4">
        <v>23.172999999999998</v>
      </c>
      <c r="D484" s="4">
        <v>42.029000000000003</v>
      </c>
      <c r="E484" s="4">
        <v>6.97</v>
      </c>
      <c r="F484" s="4">
        <v>144</v>
      </c>
      <c r="G484" s="4">
        <v>30.125</v>
      </c>
      <c r="H484" s="4">
        <v>1.4690000000000001</v>
      </c>
      <c r="I484" s="4">
        <v>25.5</v>
      </c>
      <c r="J484" s="4">
        <v>916</v>
      </c>
      <c r="K484" s="4">
        <v>2765</v>
      </c>
      <c r="L484" s="4">
        <v>25.75</v>
      </c>
      <c r="M484" s="4">
        <v>32.25</v>
      </c>
      <c r="N484" s="4">
        <v>2762</v>
      </c>
      <c r="O484" s="4">
        <v>-91.953999999999994</v>
      </c>
      <c r="P484" s="4">
        <v>32.25</v>
      </c>
      <c r="Q484" s="4">
        <v>-0.03</v>
      </c>
      <c r="R484" s="4">
        <v>-0.20799999999999999</v>
      </c>
      <c r="S484" s="4">
        <v>-1.1040000000000001</v>
      </c>
      <c r="T484" s="4">
        <v>0.48899999999999999</v>
      </c>
      <c r="U484" s="4">
        <v>-4.9669999999999996</v>
      </c>
      <c r="V484" s="4">
        <v>-0.80500000000000005</v>
      </c>
      <c r="W484" s="4">
        <v>-0.89900000000000002</v>
      </c>
      <c r="X484" s="4">
        <v>0.89100000000000001</v>
      </c>
      <c r="Y484" s="4">
        <v>0</v>
      </c>
      <c r="Z484" s="4">
        <v>44.219000000000001</v>
      </c>
      <c r="AA484" s="4">
        <v>27.523</v>
      </c>
      <c r="AB484" s="4">
        <v>0</v>
      </c>
      <c r="AC484" s="4">
        <v>28.25</v>
      </c>
      <c r="AD484" s="4">
        <v>270.43799999999999</v>
      </c>
      <c r="AE484" s="4">
        <v>45.625</v>
      </c>
      <c r="AF484" s="4">
        <v>32.25</v>
      </c>
      <c r="AG484">
        <v>0</v>
      </c>
      <c r="AH484" s="4">
        <v>18.500000000000057</v>
      </c>
      <c r="AI484" s="32">
        <v>0.22219907407407405</v>
      </c>
      <c r="AJ484" s="22">
        <f t="shared" si="53"/>
        <v>0</v>
      </c>
      <c r="AK484" s="21"/>
      <c r="AL484" s="22">
        <f t="shared" si="54"/>
        <v>5.295994906496281</v>
      </c>
      <c r="AM484" s="23">
        <f t="shared" si="55"/>
        <v>3.4989699162350103</v>
      </c>
      <c r="AN484" s="23">
        <f t="shared" si="56"/>
        <v>17.533687499999999</v>
      </c>
      <c r="AO484" s="23">
        <f t="shared" si="57"/>
        <v>4.6468129828650853E-2</v>
      </c>
      <c r="AP484" s="23">
        <f t="shared" si="58"/>
        <v>0.5879908504967557</v>
      </c>
      <c r="AX484">
        <v>8.65</v>
      </c>
      <c r="AY484">
        <v>4</v>
      </c>
      <c r="AZ484">
        <v>40</v>
      </c>
      <c r="BA484">
        <v>19</v>
      </c>
      <c r="BB484">
        <v>9.66</v>
      </c>
      <c r="BC484">
        <f t="shared" si="52"/>
        <v>7.246105</v>
      </c>
    </row>
    <row r="485" spans="1:55" x14ac:dyDescent="0.25">
      <c r="A485" t="s">
        <v>602</v>
      </c>
      <c r="B485" s="4">
        <v>32.694000000000003</v>
      </c>
      <c r="C485" s="4">
        <v>21.774999999999999</v>
      </c>
      <c r="D485" s="4">
        <v>42.497</v>
      </c>
      <c r="E485" s="4">
        <v>6.9880000000000004</v>
      </c>
      <c r="F485" s="4">
        <v>144</v>
      </c>
      <c r="G485" s="4">
        <v>29.75</v>
      </c>
      <c r="H485" s="4">
        <v>1.4379999999999999</v>
      </c>
      <c r="I485" s="4">
        <v>25.5</v>
      </c>
      <c r="J485" s="4">
        <v>916</v>
      </c>
      <c r="K485" s="4">
        <v>2765</v>
      </c>
      <c r="L485" s="4">
        <v>25.75</v>
      </c>
      <c r="M485" s="4">
        <v>31.875</v>
      </c>
      <c r="N485" s="4">
        <v>2764</v>
      </c>
      <c r="O485" s="4">
        <v>-91.918999999999997</v>
      </c>
      <c r="P485" s="4">
        <v>31.562999999999999</v>
      </c>
      <c r="Q485" s="4">
        <v>7.6999999999999999E-2</v>
      </c>
      <c r="R485" s="4">
        <v>-5.7000000000000002E-2</v>
      </c>
      <c r="S485" s="4">
        <v>-0.74099999999999999</v>
      </c>
      <c r="T485" s="4">
        <v>0.40300000000000002</v>
      </c>
      <c r="U485" s="4">
        <v>-3.0179999999999998</v>
      </c>
      <c r="V485" s="4">
        <v>-0.58499999999999996</v>
      </c>
      <c r="W485" s="4">
        <v>3.66</v>
      </c>
      <c r="X485" s="4">
        <v>1.34</v>
      </c>
      <c r="Y485" s="4">
        <v>0</v>
      </c>
      <c r="Z485" s="4">
        <v>44.133000000000003</v>
      </c>
      <c r="AA485" s="4">
        <v>27.452999999999999</v>
      </c>
      <c r="AB485" s="4">
        <v>0</v>
      </c>
      <c r="AC485" s="4">
        <v>28.25</v>
      </c>
      <c r="AD485" s="4">
        <v>270.625</v>
      </c>
      <c r="AE485" s="4">
        <v>45.438000000000002</v>
      </c>
      <c r="AF485" s="4">
        <v>32.25</v>
      </c>
      <c r="AG485">
        <v>0</v>
      </c>
      <c r="AH485" s="4">
        <v>18.538461538461597</v>
      </c>
      <c r="AI485" s="32">
        <v>0.22219907407407405</v>
      </c>
      <c r="AJ485" s="22">
        <f t="shared" si="53"/>
        <v>0</v>
      </c>
      <c r="AK485" s="21"/>
      <c r="AL485" s="22">
        <f t="shared" si="54"/>
        <v>5.2780940943435599</v>
      </c>
      <c r="AM485" s="23">
        <f t="shared" si="55"/>
        <v>3.5266142619932705</v>
      </c>
      <c r="AN485" s="23">
        <f t="shared" si="56"/>
        <v>17.4618234</v>
      </c>
      <c r="AO485" s="23">
        <f t="shared" si="57"/>
        <v>3.1446453205559381E-2</v>
      </c>
      <c r="AP485" s="23">
        <f t="shared" si="58"/>
        <v>0.39791200622071887</v>
      </c>
      <c r="AX485">
        <v>8.65</v>
      </c>
      <c r="AY485">
        <v>4</v>
      </c>
      <c r="AZ485">
        <v>40</v>
      </c>
      <c r="BA485">
        <v>19</v>
      </c>
      <c r="BB485">
        <v>9.68</v>
      </c>
      <c r="BC485">
        <f t="shared" si="52"/>
        <v>7.246105</v>
      </c>
    </row>
    <row r="486" spans="1:55" x14ac:dyDescent="0.25">
      <c r="A486" t="s">
        <v>603</v>
      </c>
      <c r="B486" s="4">
        <v>33.655999999999999</v>
      </c>
      <c r="C486" s="4">
        <v>20.917000000000002</v>
      </c>
      <c r="D486" s="4">
        <v>42.905000000000001</v>
      </c>
      <c r="E486" s="4">
        <v>6.9880000000000004</v>
      </c>
      <c r="F486" s="4">
        <v>144</v>
      </c>
      <c r="G486" s="4">
        <v>29.5</v>
      </c>
      <c r="H486" s="4">
        <v>1.4379999999999999</v>
      </c>
      <c r="I486" s="4">
        <v>25.5</v>
      </c>
      <c r="J486" s="4">
        <v>916</v>
      </c>
      <c r="K486" s="4">
        <v>2765</v>
      </c>
      <c r="L486" s="4">
        <v>25.75</v>
      </c>
      <c r="M486" s="4">
        <v>31.562999999999999</v>
      </c>
      <c r="N486" s="4">
        <v>2764</v>
      </c>
      <c r="O486" s="4">
        <v>-91.864999999999995</v>
      </c>
      <c r="P486" s="4">
        <v>31.562999999999999</v>
      </c>
      <c r="Q486" s="4">
        <v>0.09</v>
      </c>
      <c r="R486" s="4">
        <v>-6.4000000000000001E-2</v>
      </c>
      <c r="S486" s="4">
        <v>-0.60499999999999998</v>
      </c>
      <c r="T486" s="4">
        <v>0.318</v>
      </c>
      <c r="U486" s="4">
        <v>-2.0150000000000001</v>
      </c>
      <c r="V486" s="4">
        <v>-0.505</v>
      </c>
      <c r="W486" s="4">
        <v>3.89</v>
      </c>
      <c r="X486" s="4">
        <v>1.296</v>
      </c>
      <c r="Y486" s="4">
        <v>0</v>
      </c>
      <c r="Z486" s="4">
        <v>44.055</v>
      </c>
      <c r="AA486" s="4">
        <v>27.359000000000002</v>
      </c>
      <c r="AB486" s="4">
        <v>0</v>
      </c>
      <c r="AC486" s="4">
        <v>28.25</v>
      </c>
      <c r="AD486" s="4">
        <v>270.43799999999999</v>
      </c>
      <c r="AE486" s="4">
        <v>45.438000000000002</v>
      </c>
      <c r="AF486" s="4">
        <v>32.25</v>
      </c>
      <c r="AG486">
        <v>0</v>
      </c>
      <c r="AH486" s="4">
        <v>18.576923076923137</v>
      </c>
      <c r="AI486" s="32">
        <v>0.22219907407407405</v>
      </c>
      <c r="AJ486" s="22">
        <f t="shared" si="53"/>
        <v>0</v>
      </c>
      <c r="AK486" s="21"/>
      <c r="AL486" s="22">
        <f t="shared" si="54"/>
        <v>5.2604014311693605</v>
      </c>
      <c r="AM486" s="23">
        <f t="shared" si="55"/>
        <v>3.5539371618706204</v>
      </c>
      <c r="AN486" s="23">
        <f t="shared" si="56"/>
        <v>17.4618234</v>
      </c>
      <c r="AO486" s="23">
        <f t="shared" si="57"/>
        <v>2.5674904439086939E-2</v>
      </c>
      <c r="AP486" s="23">
        <f t="shared" si="58"/>
        <v>0.32488092275780683</v>
      </c>
      <c r="AX486">
        <v>8.67</v>
      </c>
      <c r="AY486">
        <v>4</v>
      </c>
      <c r="AZ486">
        <v>40</v>
      </c>
      <c r="BA486">
        <v>19</v>
      </c>
      <c r="BB486">
        <v>9.6999999999999993</v>
      </c>
      <c r="BC486">
        <f t="shared" si="52"/>
        <v>7.2628589999999997</v>
      </c>
    </row>
    <row r="487" spans="1:55" x14ac:dyDescent="0.25">
      <c r="A487" t="s">
        <v>604</v>
      </c>
      <c r="B487" s="4">
        <v>34.179000000000002</v>
      </c>
      <c r="C487" s="4">
        <v>20.542999999999999</v>
      </c>
      <c r="D487" s="4">
        <v>43.177999999999997</v>
      </c>
      <c r="E487" s="4">
        <v>7.0049999999999999</v>
      </c>
      <c r="F487" s="4">
        <v>144</v>
      </c>
      <c r="G487" s="4">
        <v>29.5</v>
      </c>
      <c r="H487" s="4">
        <v>1.4059999999999999</v>
      </c>
      <c r="I487" s="4">
        <v>25.5</v>
      </c>
      <c r="J487" s="4">
        <v>916</v>
      </c>
      <c r="K487" s="4">
        <v>2765</v>
      </c>
      <c r="L487" s="4">
        <v>25.75</v>
      </c>
      <c r="M487" s="4">
        <v>31.562999999999999</v>
      </c>
      <c r="N487" s="4">
        <v>2764</v>
      </c>
      <c r="O487" s="4">
        <v>-91.850999999999999</v>
      </c>
      <c r="P487" s="4">
        <v>31.562999999999999</v>
      </c>
      <c r="Q487" s="4">
        <v>0.105</v>
      </c>
      <c r="R487" s="4">
        <v>-0.1</v>
      </c>
      <c r="S487" s="4">
        <v>-0.70399999999999996</v>
      </c>
      <c r="T487" s="4">
        <v>0.20399999999999999</v>
      </c>
      <c r="U487" s="4">
        <v>-2.5609999999999999</v>
      </c>
      <c r="V487" s="4">
        <v>-0.505</v>
      </c>
      <c r="W487" s="4">
        <v>1.7150000000000001</v>
      </c>
      <c r="X487" s="4">
        <v>1.202</v>
      </c>
      <c r="Y487" s="4">
        <v>0</v>
      </c>
      <c r="Z487" s="4">
        <v>43.969000000000001</v>
      </c>
      <c r="AA487" s="4">
        <v>27.289000000000001</v>
      </c>
      <c r="AB487" s="4">
        <v>0</v>
      </c>
      <c r="AC487" s="4">
        <v>28.219000000000001</v>
      </c>
      <c r="AD487" s="4">
        <v>270</v>
      </c>
      <c r="AE487" s="4">
        <v>45.375</v>
      </c>
      <c r="AF487" s="4">
        <v>32.25</v>
      </c>
      <c r="AG487">
        <v>0</v>
      </c>
      <c r="AH487" s="4">
        <v>18.615384615384677</v>
      </c>
      <c r="AI487" s="32">
        <v>0.22219907407407405</v>
      </c>
      <c r="AJ487" s="22">
        <f t="shared" si="53"/>
        <v>0</v>
      </c>
      <c r="AK487" s="21"/>
      <c r="AL487" s="22">
        <f t="shared" si="54"/>
        <v>5.2366724476180799</v>
      </c>
      <c r="AM487" s="23">
        <f t="shared" si="55"/>
        <v>3.5905819922943607</v>
      </c>
      <c r="AN487" s="23">
        <f t="shared" si="56"/>
        <v>17.4376125</v>
      </c>
      <c r="AO487" s="23">
        <f t="shared" si="57"/>
        <v>2.9959272187303661E-2</v>
      </c>
      <c r="AP487" s="23">
        <f t="shared" si="58"/>
        <v>0.37909375734796885</v>
      </c>
      <c r="AX487">
        <v>8.67</v>
      </c>
      <c r="AY487">
        <v>4</v>
      </c>
      <c r="AZ487">
        <v>40</v>
      </c>
      <c r="BA487">
        <v>19</v>
      </c>
      <c r="BB487">
        <v>9.7200000000000006</v>
      </c>
      <c r="BC487">
        <f t="shared" si="52"/>
        <v>7.2628589999999997</v>
      </c>
    </row>
    <row r="488" spans="1:55" x14ac:dyDescent="0.25">
      <c r="A488" t="s">
        <v>605</v>
      </c>
      <c r="B488" s="4">
        <v>34.338999999999999</v>
      </c>
      <c r="C488" s="4">
        <v>20.433</v>
      </c>
      <c r="D488" s="4">
        <v>43.142000000000003</v>
      </c>
      <c r="E488" s="4">
        <v>7.0049999999999999</v>
      </c>
      <c r="F488" s="4">
        <v>144</v>
      </c>
      <c r="G488" s="4">
        <v>29.125</v>
      </c>
      <c r="H488" s="4">
        <v>1.375</v>
      </c>
      <c r="I488" s="4">
        <v>25.5</v>
      </c>
      <c r="J488" s="4">
        <v>916</v>
      </c>
      <c r="K488" s="4">
        <v>2765</v>
      </c>
      <c r="L488" s="4">
        <v>25.75</v>
      </c>
      <c r="M488" s="4">
        <v>31.25</v>
      </c>
      <c r="N488" s="4">
        <v>2764</v>
      </c>
      <c r="O488" s="4">
        <v>-91.825999999999993</v>
      </c>
      <c r="P488" s="4">
        <v>31.562999999999999</v>
      </c>
      <c r="Q488" s="4">
        <v>0.02</v>
      </c>
      <c r="R488" s="4">
        <v>-0.221</v>
      </c>
      <c r="S488" s="4">
        <v>-0.72099999999999997</v>
      </c>
      <c r="T488" s="4">
        <v>0.104</v>
      </c>
      <c r="U488" s="4">
        <v>-3.5979999999999999</v>
      </c>
      <c r="V488" s="4">
        <v>-0.51</v>
      </c>
      <c r="W488" s="4">
        <v>-0.35299999999999998</v>
      </c>
      <c r="X488" s="4">
        <v>0.64600000000000002</v>
      </c>
      <c r="Y488" s="4">
        <v>0</v>
      </c>
      <c r="Z488" s="4">
        <v>43.883000000000003</v>
      </c>
      <c r="AA488" s="4">
        <v>27.195</v>
      </c>
      <c r="AB488" s="4">
        <v>0</v>
      </c>
      <c r="AC488" s="4">
        <v>28.219000000000001</v>
      </c>
      <c r="AD488" s="4">
        <v>269.93799999999999</v>
      </c>
      <c r="AE488" s="4">
        <v>45.375</v>
      </c>
      <c r="AF488" s="4">
        <v>29.75</v>
      </c>
      <c r="AG488">
        <v>0</v>
      </c>
      <c r="AH488" s="4">
        <v>18.653846153846217</v>
      </c>
      <c r="AI488" s="32">
        <v>0.22219907407407405</v>
      </c>
      <c r="AJ488" s="22">
        <f t="shared" si="53"/>
        <v>0</v>
      </c>
      <c r="AK488" s="21"/>
      <c r="AL488" s="22">
        <f t="shared" si="54"/>
        <v>5.2158575497660804</v>
      </c>
      <c r="AM488" s="23">
        <f t="shared" si="55"/>
        <v>3.6227265803853608</v>
      </c>
      <c r="AN488" s="23">
        <f t="shared" si="56"/>
        <v>17.4376125</v>
      </c>
      <c r="AO488" s="23">
        <f t="shared" si="57"/>
        <v>3.0682720521372074E-2</v>
      </c>
      <c r="AP488" s="23">
        <f t="shared" si="58"/>
        <v>0.38824801001120107</v>
      </c>
      <c r="AX488">
        <v>8.6999999999999993</v>
      </c>
      <c r="AY488">
        <v>4</v>
      </c>
      <c r="AZ488">
        <v>40</v>
      </c>
      <c r="BA488">
        <v>19</v>
      </c>
      <c r="BB488">
        <v>9.74</v>
      </c>
      <c r="BC488">
        <f t="shared" si="52"/>
        <v>7.2879899999999997</v>
      </c>
    </row>
    <row r="489" spans="1:55" x14ac:dyDescent="0.25">
      <c r="A489" t="s">
        <v>606</v>
      </c>
      <c r="B489" s="4">
        <v>34.244</v>
      </c>
      <c r="C489" s="4">
        <v>20.367999999999999</v>
      </c>
      <c r="D489" s="4">
        <v>42.734000000000002</v>
      </c>
      <c r="E489" s="4">
        <v>7.0519999999999996</v>
      </c>
      <c r="F489" s="4">
        <v>144</v>
      </c>
      <c r="G489" s="4">
        <v>28.75</v>
      </c>
      <c r="H489" s="4">
        <v>1.3129999999999999</v>
      </c>
      <c r="I489" s="4">
        <v>25.5</v>
      </c>
      <c r="J489" s="4">
        <v>916</v>
      </c>
      <c r="K489" s="4">
        <v>2765</v>
      </c>
      <c r="L489" s="4">
        <v>25.75</v>
      </c>
      <c r="M489" s="4">
        <v>30.75</v>
      </c>
      <c r="N489" s="4">
        <v>2764</v>
      </c>
      <c r="O489" s="4">
        <v>-91.817999999999998</v>
      </c>
      <c r="P489" s="4">
        <v>31.562999999999999</v>
      </c>
      <c r="Q489" s="4">
        <v>-3.0000000000000001E-3</v>
      </c>
      <c r="R489" s="4">
        <v>-0.216</v>
      </c>
      <c r="S489" s="4">
        <v>-0.92400000000000004</v>
      </c>
      <c r="T489" s="4">
        <v>-1.4E-2</v>
      </c>
      <c r="U489" s="4">
        <v>-2.3969999999999998</v>
      </c>
      <c r="V489" s="4">
        <v>-0.46400000000000002</v>
      </c>
      <c r="W489" s="4">
        <v>0.25800000000000001</v>
      </c>
      <c r="X489" s="4">
        <v>0.46500000000000002</v>
      </c>
      <c r="Y489" s="4">
        <v>0</v>
      </c>
      <c r="Z489" s="4">
        <v>43.805</v>
      </c>
      <c r="AA489" s="4">
        <v>27.125</v>
      </c>
      <c r="AB489" s="4">
        <v>0</v>
      </c>
      <c r="AC489" s="4">
        <v>28.289000000000001</v>
      </c>
      <c r="AD489" s="4">
        <v>269.875</v>
      </c>
      <c r="AE489" s="4">
        <v>45.25</v>
      </c>
      <c r="AF489" s="4">
        <v>29.75</v>
      </c>
      <c r="AG489">
        <v>0</v>
      </c>
      <c r="AH489" s="4">
        <v>18.692307692307757</v>
      </c>
      <c r="AI489" s="32">
        <v>0.22219907407407405</v>
      </c>
      <c r="AJ489" s="22">
        <f t="shared" si="53"/>
        <v>0</v>
      </c>
      <c r="AK489" s="21"/>
      <c r="AL489" s="22">
        <f t="shared" si="54"/>
        <v>5.19129597030072</v>
      </c>
      <c r="AM489" s="23">
        <f t="shared" si="55"/>
        <v>3.6606571943327406</v>
      </c>
      <c r="AN489" s="23">
        <f t="shared" si="56"/>
        <v>17.389575000000001</v>
      </c>
      <c r="AO489" s="23">
        <f t="shared" si="57"/>
        <v>3.9539090913083191E-2</v>
      </c>
      <c r="AP489" s="23">
        <f t="shared" si="58"/>
        <v>0.50031330676703778</v>
      </c>
      <c r="AX489">
        <v>8.6999999999999993</v>
      </c>
      <c r="AY489">
        <v>4</v>
      </c>
      <c r="AZ489">
        <v>40</v>
      </c>
      <c r="BA489">
        <v>19</v>
      </c>
      <c r="BB489">
        <v>9.76</v>
      </c>
      <c r="BC489">
        <f t="shared" si="52"/>
        <v>7.2879899999999997</v>
      </c>
    </row>
    <row r="490" spans="1:55" x14ac:dyDescent="0.25">
      <c r="A490" t="s">
        <v>607</v>
      </c>
      <c r="B490" s="4">
        <v>34.015000000000001</v>
      </c>
      <c r="C490" s="4">
        <v>20.239000000000001</v>
      </c>
      <c r="D490" s="4">
        <v>42.076999999999998</v>
      </c>
      <c r="E490" s="4">
        <v>7.173</v>
      </c>
      <c r="F490" s="4">
        <v>144</v>
      </c>
      <c r="G490" s="4">
        <v>28.312999999999999</v>
      </c>
      <c r="H490" s="4">
        <v>1.2809999999999999</v>
      </c>
      <c r="I490" s="4">
        <v>25.5</v>
      </c>
      <c r="J490" s="4">
        <v>916</v>
      </c>
      <c r="K490" s="4">
        <v>2765</v>
      </c>
      <c r="L490" s="4">
        <v>25.75</v>
      </c>
      <c r="M490" s="4">
        <v>30.312999999999999</v>
      </c>
      <c r="N490" s="4">
        <v>2764</v>
      </c>
      <c r="O490" s="4">
        <v>-91.816000000000003</v>
      </c>
      <c r="P490" s="4">
        <v>30.562999999999999</v>
      </c>
      <c r="Q490" s="4">
        <v>6.0000000000000001E-3</v>
      </c>
      <c r="R490" s="4">
        <v>-0.22600000000000001</v>
      </c>
      <c r="S490" s="4">
        <v>-1.135</v>
      </c>
      <c r="T490" s="4">
        <v>-7.8E-2</v>
      </c>
      <c r="U490" s="4">
        <v>-2.0099999999999998</v>
      </c>
      <c r="V490" s="4">
        <v>-0.49</v>
      </c>
      <c r="W490" s="4">
        <v>0.26</v>
      </c>
      <c r="X490" s="4">
        <v>0.29299999999999998</v>
      </c>
      <c r="Y490" s="4">
        <v>0</v>
      </c>
      <c r="Z490" s="4">
        <v>43.726999999999997</v>
      </c>
      <c r="AA490" s="4">
        <v>27.039000000000001</v>
      </c>
      <c r="AB490" s="4">
        <v>0</v>
      </c>
      <c r="AC490" s="4">
        <v>28.289000000000001</v>
      </c>
      <c r="AD490" s="4">
        <v>269.75</v>
      </c>
      <c r="AE490" s="4">
        <v>45.25</v>
      </c>
      <c r="AF490" s="4">
        <v>29.75</v>
      </c>
      <c r="AG490">
        <v>0</v>
      </c>
      <c r="AH490" s="4">
        <v>18.730769230769297</v>
      </c>
      <c r="AI490" s="32">
        <v>0.22219907407407405</v>
      </c>
      <c r="AJ490" s="22">
        <f t="shared" si="53"/>
        <v>0</v>
      </c>
      <c r="AK490" s="21"/>
      <c r="AL490" s="22">
        <f t="shared" si="54"/>
        <v>5.1779744356754405</v>
      </c>
      <c r="AM490" s="23">
        <f t="shared" si="55"/>
        <v>3.6812297307109807</v>
      </c>
      <c r="AN490" s="23">
        <f t="shared" si="56"/>
        <v>17.389575000000001</v>
      </c>
      <c r="AO490" s="23">
        <f t="shared" si="57"/>
        <v>4.856803916271582E-2</v>
      </c>
      <c r="AP490" s="23">
        <f t="shared" si="58"/>
        <v>0.61456234110453223</v>
      </c>
      <c r="AX490">
        <v>8.6999999999999993</v>
      </c>
      <c r="AY490">
        <v>4</v>
      </c>
      <c r="AZ490">
        <v>40</v>
      </c>
      <c r="BA490">
        <v>19</v>
      </c>
      <c r="BB490">
        <v>9.7799999999999994</v>
      </c>
      <c r="BC490">
        <f t="shared" si="52"/>
        <v>7.2879899999999997</v>
      </c>
    </row>
    <row r="491" spans="1:55" x14ac:dyDescent="0.25">
      <c r="A491" t="s">
        <v>608</v>
      </c>
      <c r="B491" s="4">
        <v>33.771000000000001</v>
      </c>
      <c r="C491" s="4">
        <v>20.114000000000001</v>
      </c>
      <c r="D491" s="4">
        <v>41.494</v>
      </c>
      <c r="E491" s="4">
        <v>7.26</v>
      </c>
      <c r="F491" s="4">
        <v>144</v>
      </c>
      <c r="G491" s="4">
        <v>27.875</v>
      </c>
      <c r="H491" s="4">
        <v>1.2809999999999999</v>
      </c>
      <c r="I491" s="4">
        <v>25.5</v>
      </c>
      <c r="J491" s="4">
        <v>916</v>
      </c>
      <c r="K491" s="4">
        <v>2765</v>
      </c>
      <c r="L491" s="4">
        <v>25.75</v>
      </c>
      <c r="M491" s="4">
        <v>30.312999999999999</v>
      </c>
      <c r="N491" s="4">
        <v>2764</v>
      </c>
      <c r="O491" s="4">
        <v>-91.799000000000007</v>
      </c>
      <c r="P491" s="4">
        <v>30.562999999999999</v>
      </c>
      <c r="Q491" s="4">
        <v>7.2999999999999995E-2</v>
      </c>
      <c r="R491" s="4">
        <v>-0.29599999999999999</v>
      </c>
      <c r="S491" s="4">
        <v>-1.099</v>
      </c>
      <c r="T491" s="4">
        <v>-5.1999999999999998E-2</v>
      </c>
      <c r="U491" s="4">
        <v>0.20100000000000001</v>
      </c>
      <c r="V491" s="4">
        <v>-0.40200000000000002</v>
      </c>
      <c r="W491" s="4">
        <v>2.3559999999999999</v>
      </c>
      <c r="X491" s="4">
        <v>0.313</v>
      </c>
      <c r="Y491" s="4">
        <v>0</v>
      </c>
      <c r="Z491" s="4">
        <v>43.640999999999998</v>
      </c>
      <c r="AA491" s="4">
        <v>26.969000000000001</v>
      </c>
      <c r="AB491" s="4">
        <v>0</v>
      </c>
      <c r="AC491" s="4">
        <v>28.289000000000001</v>
      </c>
      <c r="AD491" s="4">
        <v>269.68799999999999</v>
      </c>
      <c r="AE491" s="4">
        <v>45.063000000000002</v>
      </c>
      <c r="AF491" s="4">
        <v>29.75</v>
      </c>
      <c r="AG491">
        <v>0</v>
      </c>
      <c r="AH491" s="4">
        <v>18.769230769230838</v>
      </c>
      <c r="AI491" s="32">
        <v>0.22219907407407405</v>
      </c>
      <c r="AJ491" s="22">
        <f t="shared" si="53"/>
        <v>0</v>
      </c>
      <c r="AK491" s="21"/>
      <c r="AL491" s="22">
        <f t="shared" si="54"/>
        <v>5.183386309116961</v>
      </c>
      <c r="AM491" s="23">
        <f t="shared" si="55"/>
        <v>3.6728721378073206</v>
      </c>
      <c r="AN491" s="23">
        <f t="shared" si="56"/>
        <v>17.317710900000002</v>
      </c>
      <c r="AO491" s="23">
        <f t="shared" si="57"/>
        <v>4.7418669743056863E-2</v>
      </c>
      <c r="AP491" s="23">
        <f t="shared" si="58"/>
        <v>0.60001863760081298</v>
      </c>
      <c r="AX491">
        <v>8.6999999999999993</v>
      </c>
      <c r="AY491">
        <v>4</v>
      </c>
      <c r="AZ491">
        <v>40</v>
      </c>
      <c r="BA491">
        <v>19</v>
      </c>
      <c r="BB491">
        <v>9.8000000000000007</v>
      </c>
      <c r="BC491">
        <f t="shared" si="52"/>
        <v>7.2879899999999997</v>
      </c>
    </row>
    <row r="492" spans="1:55" x14ac:dyDescent="0.25">
      <c r="A492" t="s">
        <v>609</v>
      </c>
      <c r="B492" s="4">
        <v>33.576000000000001</v>
      </c>
      <c r="C492" s="4">
        <v>20.119</v>
      </c>
      <c r="D492" s="4">
        <v>41.11</v>
      </c>
      <c r="E492" s="4">
        <v>7.335</v>
      </c>
      <c r="F492" s="4">
        <v>144</v>
      </c>
      <c r="G492" s="4">
        <v>27.875</v>
      </c>
      <c r="H492" s="4">
        <v>1.25</v>
      </c>
      <c r="I492" s="4">
        <v>25.5</v>
      </c>
      <c r="J492" s="4">
        <v>915.96900000000005</v>
      </c>
      <c r="K492" s="4">
        <v>2765</v>
      </c>
      <c r="L492" s="4">
        <v>25.75</v>
      </c>
      <c r="M492" s="4">
        <v>29.875</v>
      </c>
      <c r="N492" s="4">
        <v>2764</v>
      </c>
      <c r="O492" s="4">
        <v>-91.787999999999997</v>
      </c>
      <c r="P492" s="4">
        <v>30.562999999999999</v>
      </c>
      <c r="Q492" s="4">
        <v>7.1999999999999995E-2</v>
      </c>
      <c r="R492" s="4">
        <v>-0.24</v>
      </c>
      <c r="S492" s="4">
        <v>-1.018</v>
      </c>
      <c r="T492" s="4">
        <v>6.2E-2</v>
      </c>
      <c r="U492" s="4">
        <v>3.3410000000000002</v>
      </c>
      <c r="V492" s="4">
        <v>-0.29199999999999998</v>
      </c>
      <c r="W492" s="4">
        <v>2.254</v>
      </c>
      <c r="X492" s="4">
        <v>0.371</v>
      </c>
      <c r="Y492" s="4">
        <v>0</v>
      </c>
      <c r="Z492" s="4">
        <v>43.563000000000002</v>
      </c>
      <c r="AA492" s="4">
        <v>26.882999999999999</v>
      </c>
      <c r="AB492" s="4">
        <v>0</v>
      </c>
      <c r="AC492" s="4">
        <v>28.234000000000002</v>
      </c>
      <c r="AD492" s="4">
        <v>269.43799999999999</v>
      </c>
      <c r="AE492" s="4">
        <v>45.063000000000002</v>
      </c>
      <c r="AF492" s="4">
        <v>29.75</v>
      </c>
      <c r="AG492">
        <v>0</v>
      </c>
      <c r="AH492" s="4">
        <v>18.807692307692378</v>
      </c>
      <c r="AI492" s="32">
        <v>0.22219907407407405</v>
      </c>
      <c r="AJ492" s="22">
        <f t="shared" si="53"/>
        <v>0</v>
      </c>
      <c r="AK492" s="21"/>
      <c r="AL492" s="22">
        <f t="shared" si="54"/>
        <v>5.2071152926682407</v>
      </c>
      <c r="AM492" s="23">
        <f t="shared" si="55"/>
        <v>3.6362273073835807</v>
      </c>
      <c r="AN492" s="23">
        <f t="shared" si="56"/>
        <v>17.317710900000002</v>
      </c>
      <c r="AO492" s="23">
        <f t="shared" si="57"/>
        <v>4.3923754138700533E-2</v>
      </c>
      <c r="AP492" s="23">
        <f t="shared" si="58"/>
        <v>0.55579524392868751</v>
      </c>
      <c r="AX492">
        <v>8.66</v>
      </c>
      <c r="AY492">
        <v>4</v>
      </c>
      <c r="AZ492">
        <v>40</v>
      </c>
      <c r="BA492">
        <v>19</v>
      </c>
      <c r="BB492">
        <v>9.82</v>
      </c>
      <c r="BC492">
        <f t="shared" si="52"/>
        <v>7.2544820000000003</v>
      </c>
    </row>
    <row r="493" spans="1:55" x14ac:dyDescent="0.25">
      <c r="A493" t="s">
        <v>610</v>
      </c>
      <c r="B493" s="4">
        <v>33.418999999999997</v>
      </c>
      <c r="C493" s="4">
        <v>20.317</v>
      </c>
      <c r="D493" s="4">
        <v>40.909999999999997</v>
      </c>
      <c r="E493" s="4">
        <v>7.4569999999999999</v>
      </c>
      <c r="F493" s="4">
        <v>144</v>
      </c>
      <c r="G493" s="4">
        <v>27.437999999999999</v>
      </c>
      <c r="H493" s="4">
        <v>1.2190000000000001</v>
      </c>
      <c r="I493" s="4">
        <v>25.5</v>
      </c>
      <c r="J493" s="4">
        <v>915.96900000000005</v>
      </c>
      <c r="K493" s="4">
        <v>2765</v>
      </c>
      <c r="L493" s="4">
        <v>25.75</v>
      </c>
      <c r="M493" s="4">
        <v>29.375</v>
      </c>
      <c r="N493" s="4">
        <v>2764</v>
      </c>
      <c r="O493" s="4">
        <v>-91.778999999999996</v>
      </c>
      <c r="P493" s="4">
        <v>30.562999999999999</v>
      </c>
      <c r="Q493" s="4">
        <v>4.5999999999999999E-2</v>
      </c>
      <c r="R493" s="4">
        <v>-0.253</v>
      </c>
      <c r="S493" s="4">
        <v>-1.1399999999999999</v>
      </c>
      <c r="T493" s="4">
        <v>0.28599999999999998</v>
      </c>
      <c r="U493" s="4">
        <v>4.8010000000000002</v>
      </c>
      <c r="V493" s="4">
        <v>-0.32400000000000001</v>
      </c>
      <c r="W493" s="4">
        <v>0.66400000000000003</v>
      </c>
      <c r="X493" s="4">
        <v>0.40799999999999997</v>
      </c>
      <c r="Y493" s="4">
        <v>0</v>
      </c>
      <c r="Z493" s="4">
        <v>43.476999999999997</v>
      </c>
      <c r="AA493" s="4">
        <v>26.805</v>
      </c>
      <c r="AB493" s="4">
        <v>0</v>
      </c>
      <c r="AC493" s="4">
        <v>28.234000000000002</v>
      </c>
      <c r="AD493" s="4">
        <v>269.18799999999999</v>
      </c>
      <c r="AE493" s="4">
        <v>45</v>
      </c>
      <c r="AF493" s="4">
        <v>29.75</v>
      </c>
      <c r="AG493">
        <v>0</v>
      </c>
      <c r="AH493" s="4">
        <v>18.846153846153918</v>
      </c>
      <c r="AI493" s="32">
        <v>0.22219907407407405</v>
      </c>
      <c r="AJ493" s="22">
        <f t="shared" si="53"/>
        <v>0</v>
      </c>
      <c r="AK493" s="21"/>
      <c r="AL493" s="22">
        <f t="shared" si="54"/>
        <v>5.2537406638567203</v>
      </c>
      <c r="AM493" s="23">
        <f t="shared" si="55"/>
        <v>3.5642234300597404</v>
      </c>
      <c r="AN493" s="23">
        <f t="shared" si="56"/>
        <v>17.293499999999998</v>
      </c>
      <c r="AO493" s="23">
        <f t="shared" si="57"/>
        <v>4.9325523069317874E-2</v>
      </c>
      <c r="AP493" s="23">
        <f t="shared" si="58"/>
        <v>0.62414726755031169</v>
      </c>
      <c r="AX493">
        <v>8.66</v>
      </c>
      <c r="AY493">
        <v>4</v>
      </c>
      <c r="AZ493">
        <v>40</v>
      </c>
      <c r="BA493">
        <v>19</v>
      </c>
      <c r="BB493">
        <v>9.84</v>
      </c>
      <c r="BC493">
        <f t="shared" si="52"/>
        <v>7.2544820000000003</v>
      </c>
    </row>
    <row r="494" spans="1:55" x14ac:dyDescent="0.25">
      <c r="A494" t="s">
        <v>611</v>
      </c>
      <c r="B494" s="4">
        <v>33.289000000000001</v>
      </c>
      <c r="C494" s="4">
        <v>20.645</v>
      </c>
      <c r="D494" s="4">
        <v>40.793999999999997</v>
      </c>
      <c r="E494" s="4">
        <v>7.5730000000000004</v>
      </c>
      <c r="F494" s="4">
        <v>144</v>
      </c>
      <c r="G494" s="4">
        <v>27.187999999999999</v>
      </c>
      <c r="H494" s="4">
        <v>1.1879999999999999</v>
      </c>
      <c r="I494" s="4">
        <v>25.5</v>
      </c>
      <c r="J494" s="4">
        <v>915.96900000000005</v>
      </c>
      <c r="K494" s="4">
        <v>2765</v>
      </c>
      <c r="L494" s="4">
        <v>25.75</v>
      </c>
      <c r="M494" s="4">
        <v>29.125</v>
      </c>
      <c r="N494" s="4">
        <v>2764</v>
      </c>
      <c r="O494" s="4">
        <v>-91.792000000000002</v>
      </c>
      <c r="P494" s="4">
        <v>30.562999999999999</v>
      </c>
      <c r="Q494" s="4">
        <v>6.7000000000000004E-2</v>
      </c>
      <c r="R494" s="4">
        <v>-0.16400000000000001</v>
      </c>
      <c r="S494" s="4">
        <v>-0.96099999999999997</v>
      </c>
      <c r="T494" s="4">
        <v>0.495</v>
      </c>
      <c r="U494" s="4">
        <v>6.1189999999999998</v>
      </c>
      <c r="V494" s="4">
        <v>-0.318</v>
      </c>
      <c r="W494" s="4">
        <v>5.5E-2</v>
      </c>
      <c r="X494" s="4">
        <v>0.33500000000000002</v>
      </c>
      <c r="Y494" s="4">
        <v>0</v>
      </c>
      <c r="Z494" s="4">
        <v>43.398000000000003</v>
      </c>
      <c r="AA494" s="4">
        <v>26.727</v>
      </c>
      <c r="AB494" s="4">
        <v>0</v>
      </c>
      <c r="AC494" s="4">
        <v>28.297000000000001</v>
      </c>
      <c r="AD494" s="4">
        <v>269.56299999999999</v>
      </c>
      <c r="AE494" s="4">
        <v>45</v>
      </c>
      <c r="AF494" s="4">
        <v>29.75</v>
      </c>
      <c r="AG494">
        <v>0</v>
      </c>
      <c r="AH494" s="4">
        <v>18.884615384615458</v>
      </c>
      <c r="AI494" s="32">
        <v>0.22219907407407405</v>
      </c>
      <c r="AJ494" s="22">
        <f t="shared" si="53"/>
        <v>0</v>
      </c>
      <c r="AK494" s="21"/>
      <c r="AL494" s="22">
        <f t="shared" si="54"/>
        <v>5.2972438003674007</v>
      </c>
      <c r="AM494" s="23">
        <f t="shared" si="55"/>
        <v>3.4970412409495508</v>
      </c>
      <c r="AN494" s="23">
        <f t="shared" si="56"/>
        <v>17.293499999999998</v>
      </c>
      <c r="AO494" s="23">
        <f t="shared" si="57"/>
        <v>4.1580550587381117E-2</v>
      </c>
      <c r="AP494" s="23">
        <f t="shared" si="58"/>
        <v>0.52614519659285042</v>
      </c>
      <c r="AX494">
        <v>8.59</v>
      </c>
      <c r="AY494">
        <v>4</v>
      </c>
      <c r="AZ494">
        <v>40</v>
      </c>
      <c r="BA494">
        <v>19</v>
      </c>
      <c r="BB494">
        <v>9.86</v>
      </c>
      <c r="BC494">
        <f t="shared" si="52"/>
        <v>7.195843</v>
      </c>
    </row>
    <row r="495" spans="1:55" x14ac:dyDescent="0.25">
      <c r="A495" t="s">
        <v>612</v>
      </c>
      <c r="B495" s="4">
        <v>33.128999999999998</v>
      </c>
      <c r="C495" s="4">
        <v>21.106000000000002</v>
      </c>
      <c r="D495" s="4">
        <v>40.575000000000003</v>
      </c>
      <c r="E495" s="4">
        <v>7.6479999999999997</v>
      </c>
      <c r="F495" s="4">
        <v>144</v>
      </c>
      <c r="G495" s="4">
        <v>26.812999999999999</v>
      </c>
      <c r="H495" s="4">
        <v>1.1879999999999999</v>
      </c>
      <c r="I495" s="4">
        <v>25.5</v>
      </c>
      <c r="J495" s="4">
        <v>915.96900000000005</v>
      </c>
      <c r="K495" s="4">
        <v>2765</v>
      </c>
      <c r="L495" s="4">
        <v>25.75</v>
      </c>
      <c r="M495" s="4">
        <v>28.75</v>
      </c>
      <c r="N495" s="4">
        <v>2764</v>
      </c>
      <c r="O495" s="4">
        <v>-91.805000000000007</v>
      </c>
      <c r="P495" s="4">
        <v>29.125</v>
      </c>
      <c r="Q495" s="4">
        <v>-1.2999999999999999E-2</v>
      </c>
      <c r="R495" s="4">
        <v>-0.22600000000000001</v>
      </c>
      <c r="S495" s="4">
        <v>-0.82299999999999995</v>
      </c>
      <c r="T495" s="4">
        <v>0.83099999999999996</v>
      </c>
      <c r="U495" s="4">
        <v>6.9829999999999997</v>
      </c>
      <c r="V495" s="4">
        <v>-0.36299999999999999</v>
      </c>
      <c r="W495" s="4">
        <v>-0.98099999999999998</v>
      </c>
      <c r="X495" s="4">
        <v>-0.24399999999999999</v>
      </c>
      <c r="Y495" s="4">
        <v>0</v>
      </c>
      <c r="Z495" s="4">
        <v>43.313000000000002</v>
      </c>
      <c r="AA495" s="4">
        <v>26.648</v>
      </c>
      <c r="AB495" s="4">
        <v>0</v>
      </c>
      <c r="AC495" s="4">
        <v>28.297000000000001</v>
      </c>
      <c r="AD495" s="4">
        <v>269.56299999999999</v>
      </c>
      <c r="AE495" s="4">
        <v>45</v>
      </c>
      <c r="AF495" s="4">
        <v>29.75</v>
      </c>
      <c r="AG495">
        <v>0</v>
      </c>
      <c r="AH495" s="4">
        <v>18.923076923076998</v>
      </c>
      <c r="AI495" s="32">
        <v>0.22219907407407405</v>
      </c>
      <c r="AJ495" s="22">
        <f t="shared" si="53"/>
        <v>0</v>
      </c>
      <c r="AK495" s="21"/>
      <c r="AL495" s="22">
        <f t="shared" si="54"/>
        <v>5.3671818571501211</v>
      </c>
      <c r="AM495" s="23">
        <f t="shared" si="55"/>
        <v>3.3890354249637902</v>
      </c>
      <c r="AN495" s="23">
        <f t="shared" si="56"/>
        <v>17.293499999999998</v>
      </c>
      <c r="AO495" s="23">
        <f t="shared" si="57"/>
        <v>3.5609566215832111E-2</v>
      </c>
      <c r="AP495" s="23">
        <f t="shared" si="58"/>
        <v>0.45059052736307587</v>
      </c>
      <c r="AX495">
        <v>8.59</v>
      </c>
      <c r="AY495">
        <v>4</v>
      </c>
      <c r="AZ495">
        <v>40</v>
      </c>
      <c r="BA495">
        <v>19</v>
      </c>
      <c r="BB495">
        <v>9.8800000000000008</v>
      </c>
      <c r="BC495">
        <f t="shared" si="52"/>
        <v>7.195843</v>
      </c>
    </row>
    <row r="496" spans="1:55" x14ac:dyDescent="0.25">
      <c r="A496" t="s">
        <v>613</v>
      </c>
      <c r="B496" s="4">
        <v>32.857999999999997</v>
      </c>
      <c r="C496" s="4">
        <v>21.672999999999998</v>
      </c>
      <c r="D496" s="4">
        <v>40.253</v>
      </c>
      <c r="E496" s="4">
        <v>7.6589999999999998</v>
      </c>
      <c r="F496" s="4">
        <v>144</v>
      </c>
      <c r="G496" s="4">
        <v>26.812999999999999</v>
      </c>
      <c r="H496" s="4">
        <v>1.1559999999999999</v>
      </c>
      <c r="I496" s="4">
        <v>25.5</v>
      </c>
      <c r="J496" s="4">
        <v>916</v>
      </c>
      <c r="K496" s="4">
        <v>2765</v>
      </c>
      <c r="L496" s="4">
        <v>25.75</v>
      </c>
      <c r="M496" s="4">
        <v>28.75</v>
      </c>
      <c r="N496" s="4">
        <v>2764</v>
      </c>
      <c r="O496" s="4">
        <v>-91.826999999999998</v>
      </c>
      <c r="P496" s="4">
        <v>29.125</v>
      </c>
      <c r="Q496" s="4">
        <v>4.3999999999999997E-2</v>
      </c>
      <c r="R496" s="4">
        <v>-0.22700000000000001</v>
      </c>
      <c r="S496" s="4">
        <v>-0.83399999999999996</v>
      </c>
      <c r="T496" s="4">
        <v>1.044</v>
      </c>
      <c r="U496" s="4">
        <v>7.2119999999999997</v>
      </c>
      <c r="V496" s="4">
        <v>-0.39800000000000002</v>
      </c>
      <c r="W496" s="4">
        <v>-1.429</v>
      </c>
      <c r="X496" s="4">
        <v>-0.20599999999999999</v>
      </c>
      <c r="Y496" s="4">
        <v>0</v>
      </c>
      <c r="Z496" s="4">
        <v>43.234000000000002</v>
      </c>
      <c r="AA496" s="4">
        <v>26.562999999999999</v>
      </c>
      <c r="AB496" s="4">
        <v>0</v>
      </c>
      <c r="AC496" s="4">
        <v>28.297000000000001</v>
      </c>
      <c r="AD496" s="4">
        <v>269.56299999999999</v>
      </c>
      <c r="AE496" s="4">
        <v>44.875</v>
      </c>
      <c r="AF496" s="4">
        <v>29.75</v>
      </c>
      <c r="AG496">
        <v>0</v>
      </c>
      <c r="AH496" s="4">
        <v>18.961538461538538</v>
      </c>
      <c r="AI496" s="32">
        <v>0.22219907407407405</v>
      </c>
      <c r="AJ496" s="22">
        <f t="shared" si="53"/>
        <v>0</v>
      </c>
      <c r="AK496" s="21"/>
      <c r="AL496" s="22">
        <f t="shared" si="54"/>
        <v>5.4115175895748804</v>
      </c>
      <c r="AM496" s="23">
        <f t="shared" si="55"/>
        <v>3.3205674523299602</v>
      </c>
      <c r="AN496" s="23">
        <f t="shared" si="56"/>
        <v>17.245462500000002</v>
      </c>
      <c r="AO496" s="23">
        <f t="shared" si="57"/>
        <v>3.6286827741948802E-2</v>
      </c>
      <c r="AP496" s="23">
        <f t="shared" si="58"/>
        <v>0.45916034892074375</v>
      </c>
      <c r="AX496">
        <v>8.5299999999999994</v>
      </c>
      <c r="AY496">
        <v>4</v>
      </c>
      <c r="AZ496">
        <v>40</v>
      </c>
      <c r="BA496">
        <v>19</v>
      </c>
      <c r="BB496">
        <v>9.9</v>
      </c>
      <c r="BC496">
        <f t="shared" si="52"/>
        <v>7.1455809999999991</v>
      </c>
    </row>
    <row r="497" spans="1:55" x14ac:dyDescent="0.25">
      <c r="A497" t="s">
        <v>614</v>
      </c>
      <c r="B497" s="4">
        <v>32.567999999999998</v>
      </c>
      <c r="C497" s="4">
        <v>22.209</v>
      </c>
      <c r="D497" s="4">
        <v>39.875</v>
      </c>
      <c r="E497" s="4">
        <v>7.6479999999999997</v>
      </c>
      <c r="F497" s="4">
        <v>144</v>
      </c>
      <c r="G497" s="4">
        <v>26.437999999999999</v>
      </c>
      <c r="H497" s="4">
        <v>1.125</v>
      </c>
      <c r="I497" s="4">
        <v>25.75</v>
      </c>
      <c r="J497" s="4">
        <v>916</v>
      </c>
      <c r="K497" s="4">
        <v>2765</v>
      </c>
      <c r="L497" s="4">
        <v>25.75</v>
      </c>
      <c r="M497" s="4">
        <v>28.375</v>
      </c>
      <c r="N497" s="4">
        <v>2764</v>
      </c>
      <c r="O497" s="4">
        <v>-91.856999999999999</v>
      </c>
      <c r="P497" s="4">
        <v>29.125</v>
      </c>
      <c r="Q497" s="4">
        <v>0.02</v>
      </c>
      <c r="R497" s="4">
        <v>-0.19600000000000001</v>
      </c>
      <c r="S497" s="4">
        <v>-0.94499999999999995</v>
      </c>
      <c r="T497" s="4">
        <v>1.2629999999999999</v>
      </c>
      <c r="U497" s="4">
        <v>5.5919999999999996</v>
      </c>
      <c r="V497" s="4">
        <v>-0.42399999999999999</v>
      </c>
      <c r="W497" s="4">
        <v>-1.4630000000000001</v>
      </c>
      <c r="X497" s="4">
        <v>-0.46800000000000003</v>
      </c>
      <c r="Y497" s="4">
        <v>0</v>
      </c>
      <c r="Z497" s="4">
        <v>43.234000000000002</v>
      </c>
      <c r="AA497" s="4">
        <v>26.562999999999999</v>
      </c>
      <c r="AB497" s="4">
        <v>0</v>
      </c>
      <c r="AC497" s="4">
        <v>28.289000000000001</v>
      </c>
      <c r="AD497" s="4">
        <v>269.625</v>
      </c>
      <c r="AE497" s="4">
        <v>44.875</v>
      </c>
      <c r="AF497" s="4">
        <v>29.75</v>
      </c>
      <c r="AG497">
        <v>0</v>
      </c>
      <c r="AH497" s="4">
        <v>19.000000000000078</v>
      </c>
      <c r="AI497" s="32">
        <v>0.22221064814814814</v>
      </c>
      <c r="AJ497" s="22">
        <f t="shared" si="53"/>
        <v>0</v>
      </c>
      <c r="AK497" s="21"/>
      <c r="AL497" s="22">
        <f t="shared" si="54"/>
        <v>5.4571022158707603</v>
      </c>
      <c r="AM497" s="23">
        <f t="shared" si="55"/>
        <v>3.2501708044106703</v>
      </c>
      <c r="AN497" s="23">
        <f t="shared" si="56"/>
        <v>17.245462500000002</v>
      </c>
      <c r="AO497" s="23">
        <f t="shared" si="57"/>
        <v>4.1116369563718967E-2</v>
      </c>
      <c r="AP497" s="23">
        <f t="shared" si="58"/>
        <v>0.52027161838141833</v>
      </c>
      <c r="AX497">
        <v>8.5299999999999994</v>
      </c>
      <c r="AY497">
        <v>4</v>
      </c>
      <c r="AZ497">
        <v>40</v>
      </c>
      <c r="BA497">
        <v>19</v>
      </c>
      <c r="BB497">
        <v>9.92</v>
      </c>
      <c r="BC497">
        <f t="shared" si="52"/>
        <v>7.1455809999999991</v>
      </c>
    </row>
    <row r="498" spans="1:55" x14ac:dyDescent="0.25">
      <c r="A498" t="s">
        <v>615</v>
      </c>
      <c r="B498" s="4">
        <v>32.292999999999999</v>
      </c>
      <c r="C498" s="4">
        <v>22.513000000000002</v>
      </c>
      <c r="D498" s="4">
        <v>39.491999999999997</v>
      </c>
      <c r="E498" s="4">
        <v>7.6479999999999997</v>
      </c>
      <c r="F498" s="4">
        <v>144</v>
      </c>
      <c r="G498" s="4">
        <v>26.125</v>
      </c>
      <c r="H498" s="4">
        <v>1.0940000000000001</v>
      </c>
      <c r="I498" s="4">
        <v>25.75</v>
      </c>
      <c r="J498" s="4">
        <v>916.03099999999995</v>
      </c>
      <c r="K498" s="4">
        <v>2764</v>
      </c>
      <c r="L498" s="4">
        <v>25.75</v>
      </c>
      <c r="M498" s="4">
        <v>27.937999999999999</v>
      </c>
      <c r="N498" s="4">
        <v>2764</v>
      </c>
      <c r="O498" s="4">
        <v>-91.876999999999995</v>
      </c>
      <c r="P498" s="4">
        <v>29.125</v>
      </c>
      <c r="Q498" s="4">
        <v>3.2000000000000001E-2</v>
      </c>
      <c r="R498" s="4">
        <v>-0.28799999999999998</v>
      </c>
      <c r="S498" s="4">
        <v>-1.1100000000000001</v>
      </c>
      <c r="T498" s="4">
        <v>1.3440000000000001</v>
      </c>
      <c r="U498" s="4">
        <v>3.1259999999999999</v>
      </c>
      <c r="V498" s="4">
        <v>-0.41799999999999998</v>
      </c>
      <c r="W498" s="4">
        <v>0.25</v>
      </c>
      <c r="X498" s="4">
        <v>-0.65</v>
      </c>
      <c r="Y498" s="4">
        <v>0</v>
      </c>
      <c r="Z498" s="4">
        <v>43.155999999999999</v>
      </c>
      <c r="AA498" s="4">
        <v>26.484000000000002</v>
      </c>
      <c r="AB498" s="4">
        <v>0</v>
      </c>
      <c r="AC498" s="4">
        <v>28.289000000000001</v>
      </c>
      <c r="AD498" s="4">
        <v>269.43799999999999</v>
      </c>
      <c r="AE498" s="4">
        <v>44.75</v>
      </c>
      <c r="AF498" s="4">
        <v>29.75</v>
      </c>
      <c r="AG498">
        <v>0</v>
      </c>
      <c r="AH498" s="4">
        <v>19.038461538461618</v>
      </c>
      <c r="AI498" s="32">
        <v>0.22221064814814814</v>
      </c>
      <c r="AJ498" s="22">
        <f t="shared" si="53"/>
        <v>0</v>
      </c>
      <c r="AK498" s="21"/>
      <c r="AL498" s="22">
        <f t="shared" si="54"/>
        <v>5.4739622831308807</v>
      </c>
      <c r="AM498" s="23">
        <f t="shared" si="55"/>
        <v>3.2241336880569604</v>
      </c>
      <c r="AN498" s="23">
        <f t="shared" si="56"/>
        <v>17.197424999999999</v>
      </c>
      <c r="AO498" s="23">
        <f t="shared" si="57"/>
        <v>4.8565601848534749E-2</v>
      </c>
      <c r="AP498" s="23">
        <f t="shared" si="58"/>
        <v>0.61453150021544245</v>
      </c>
      <c r="AX498">
        <v>8.4700000000000006</v>
      </c>
      <c r="AY498">
        <v>4</v>
      </c>
      <c r="AZ498">
        <v>40</v>
      </c>
      <c r="BA498">
        <v>19</v>
      </c>
      <c r="BB498">
        <v>9.94</v>
      </c>
      <c r="BC498">
        <f t="shared" si="52"/>
        <v>7.0953190000000008</v>
      </c>
    </row>
    <row r="499" spans="1:55" x14ac:dyDescent="0.25">
      <c r="A499" t="s">
        <v>616</v>
      </c>
      <c r="B499" s="4">
        <v>32.101999999999997</v>
      </c>
      <c r="C499" s="4">
        <v>22.452999999999999</v>
      </c>
      <c r="D499" s="4">
        <v>39.225000000000001</v>
      </c>
      <c r="E499" s="4">
        <v>7.6539999999999999</v>
      </c>
      <c r="F499" s="4">
        <v>144</v>
      </c>
      <c r="G499" s="4">
        <v>25.75</v>
      </c>
      <c r="H499" s="4">
        <v>1.0940000000000001</v>
      </c>
      <c r="I499" s="4">
        <v>25.75</v>
      </c>
      <c r="J499" s="4">
        <v>916.03099999999995</v>
      </c>
      <c r="K499" s="4">
        <v>2764</v>
      </c>
      <c r="L499" s="4">
        <v>25.75</v>
      </c>
      <c r="M499" s="4">
        <v>27.625</v>
      </c>
      <c r="N499" s="4">
        <v>2764</v>
      </c>
      <c r="O499" s="4">
        <v>-91.953999999999994</v>
      </c>
      <c r="P499" s="4">
        <v>29.125</v>
      </c>
      <c r="Q499" s="4">
        <v>8.7999999999999995E-2</v>
      </c>
      <c r="R499" s="4">
        <v>-0.26400000000000001</v>
      </c>
      <c r="S499" s="4">
        <v>-1.1759999999999999</v>
      </c>
      <c r="T499" s="4">
        <v>1.29</v>
      </c>
      <c r="U499" s="4">
        <v>1.6E-2</v>
      </c>
      <c r="V499" s="4">
        <v>-0.41099999999999998</v>
      </c>
      <c r="W499" s="4">
        <v>0.79400000000000004</v>
      </c>
      <c r="X499" s="4">
        <v>-0.59899999999999998</v>
      </c>
      <c r="Y499" s="4">
        <v>0</v>
      </c>
      <c r="Z499" s="4">
        <v>43.07</v>
      </c>
      <c r="AA499" s="4">
        <v>26.414000000000001</v>
      </c>
      <c r="AB499" s="4">
        <v>0</v>
      </c>
      <c r="AC499" s="4">
        <v>28.234000000000002</v>
      </c>
      <c r="AD499" s="4">
        <v>269.25</v>
      </c>
      <c r="AE499" s="4">
        <v>44.75</v>
      </c>
      <c r="AF499" s="4">
        <v>29.75</v>
      </c>
      <c r="AG499">
        <v>0</v>
      </c>
      <c r="AH499" s="4">
        <v>19.076923076923158</v>
      </c>
      <c r="AI499" s="32">
        <v>0.22221064814814814</v>
      </c>
      <c r="AJ499" s="22">
        <f t="shared" si="53"/>
        <v>0</v>
      </c>
      <c r="AK499" s="21"/>
      <c r="AL499" s="22">
        <f t="shared" si="54"/>
        <v>5.4627222382908007</v>
      </c>
      <c r="AM499" s="23">
        <f t="shared" si="55"/>
        <v>3.2414917656261006</v>
      </c>
      <c r="AN499" s="23">
        <f t="shared" si="56"/>
        <v>17.197424999999999</v>
      </c>
      <c r="AO499" s="23">
        <f t="shared" si="57"/>
        <v>5.1453286282771939E-2</v>
      </c>
      <c r="AP499" s="23">
        <f t="shared" si="58"/>
        <v>0.65107121103906318</v>
      </c>
      <c r="AX499">
        <v>8.4700000000000006</v>
      </c>
      <c r="AY499">
        <v>4</v>
      </c>
      <c r="AZ499">
        <v>40</v>
      </c>
      <c r="BA499">
        <v>19</v>
      </c>
      <c r="BB499">
        <v>9.9600000000000009</v>
      </c>
      <c r="BC499">
        <f t="shared" si="52"/>
        <v>7.0953190000000008</v>
      </c>
    </row>
    <row r="500" spans="1:55" x14ac:dyDescent="0.25">
      <c r="A500" t="s">
        <v>617</v>
      </c>
      <c r="B500" s="4">
        <v>32.018000000000001</v>
      </c>
      <c r="C500" s="4">
        <v>22.093</v>
      </c>
      <c r="D500" s="4">
        <v>39.103000000000002</v>
      </c>
      <c r="E500" s="4">
        <v>7.6479999999999997</v>
      </c>
      <c r="F500" s="4">
        <v>144</v>
      </c>
      <c r="G500" s="4">
        <v>25.75</v>
      </c>
      <c r="H500" s="4">
        <v>1.0629999999999999</v>
      </c>
      <c r="I500" s="4">
        <v>25.5</v>
      </c>
      <c r="J500" s="4">
        <v>916.03099999999995</v>
      </c>
      <c r="K500" s="4">
        <v>2764</v>
      </c>
      <c r="L500" s="4">
        <v>25.75</v>
      </c>
      <c r="M500" s="4">
        <v>27.625</v>
      </c>
      <c r="N500" s="4">
        <v>2764</v>
      </c>
      <c r="O500" s="4">
        <v>-91.998999999999995</v>
      </c>
      <c r="P500" s="4">
        <v>27.437999999999999</v>
      </c>
      <c r="Q500" s="4">
        <v>2.5999999999999999E-2</v>
      </c>
      <c r="R500" s="4">
        <v>-0.33200000000000002</v>
      </c>
      <c r="S500" s="4">
        <v>-1.274</v>
      </c>
      <c r="T500" s="4">
        <v>1.1479999999999999</v>
      </c>
      <c r="U500" s="4">
        <v>-3.5760000000000001</v>
      </c>
      <c r="V500" s="4">
        <v>-0.47</v>
      </c>
      <c r="W500" s="4">
        <v>-1.571</v>
      </c>
      <c r="X500" s="4">
        <v>-1.278</v>
      </c>
      <c r="Y500" s="4">
        <v>0</v>
      </c>
      <c r="Z500" s="4">
        <v>42.991999999999997</v>
      </c>
      <c r="AA500" s="4">
        <v>26.327999999999999</v>
      </c>
      <c r="AB500" s="4">
        <v>0</v>
      </c>
      <c r="AC500" s="4">
        <v>28.234000000000002</v>
      </c>
      <c r="AD500" s="4">
        <v>269.25</v>
      </c>
      <c r="AE500" s="4">
        <v>44.625</v>
      </c>
      <c r="AF500" s="4">
        <v>29.75</v>
      </c>
      <c r="AG500">
        <v>0</v>
      </c>
      <c r="AH500" s="4">
        <v>19.115384615384698</v>
      </c>
      <c r="AI500" s="32">
        <v>0.22221064814814814</v>
      </c>
      <c r="AJ500" s="22">
        <f t="shared" si="53"/>
        <v>0</v>
      </c>
      <c r="AK500" s="21"/>
      <c r="AL500" s="22">
        <f t="shared" si="54"/>
        <v>5.4331650833409597</v>
      </c>
      <c r="AM500" s="23">
        <f t="shared" si="55"/>
        <v>3.2871370807153206</v>
      </c>
      <c r="AN500" s="23">
        <f t="shared" si="56"/>
        <v>17.1493875</v>
      </c>
      <c r="AO500" s="23">
        <f t="shared" si="57"/>
        <v>5.6053772346119739E-2</v>
      </c>
      <c r="AP500" s="23">
        <f t="shared" si="58"/>
        <v>0.70928409206227361</v>
      </c>
      <c r="AX500">
        <v>8.3800000000000008</v>
      </c>
      <c r="AY500">
        <v>4</v>
      </c>
      <c r="AZ500">
        <v>40</v>
      </c>
      <c r="BA500">
        <v>19</v>
      </c>
      <c r="BB500">
        <v>9.98</v>
      </c>
      <c r="BC500">
        <f t="shared" si="52"/>
        <v>7.0199260000000008</v>
      </c>
    </row>
    <row r="501" spans="1:55" x14ac:dyDescent="0.25">
      <c r="A501" t="s">
        <v>618</v>
      </c>
      <c r="B501" s="4">
        <v>32.094000000000001</v>
      </c>
      <c r="C501" s="4">
        <v>21.489000000000001</v>
      </c>
      <c r="D501" s="4">
        <v>39.103000000000002</v>
      </c>
      <c r="E501" s="4">
        <v>7.6539999999999999</v>
      </c>
      <c r="F501" s="4">
        <v>144</v>
      </c>
      <c r="G501" s="4">
        <v>25.5</v>
      </c>
      <c r="H501" s="4">
        <v>1.0309999999999999</v>
      </c>
      <c r="I501" s="4">
        <v>25.5</v>
      </c>
      <c r="J501" s="4">
        <v>916</v>
      </c>
      <c r="K501" s="4">
        <v>2764</v>
      </c>
      <c r="L501" s="4">
        <v>25.75</v>
      </c>
      <c r="M501" s="4">
        <v>27.312999999999999</v>
      </c>
      <c r="N501" s="4">
        <v>2764</v>
      </c>
      <c r="O501" s="4">
        <v>-92.061000000000007</v>
      </c>
      <c r="P501" s="4">
        <v>27.437999999999999</v>
      </c>
      <c r="Q501" s="4">
        <v>-1E-3</v>
      </c>
      <c r="R501" s="4">
        <v>-0.28399999999999997</v>
      </c>
      <c r="S501" s="4">
        <v>-1.232</v>
      </c>
      <c r="T501" s="4">
        <v>0.91400000000000003</v>
      </c>
      <c r="U501" s="4">
        <v>-7.1050000000000004</v>
      </c>
      <c r="V501" s="4">
        <v>-0.58399999999999996</v>
      </c>
      <c r="W501" s="4">
        <v>-2.218</v>
      </c>
      <c r="X501" s="4">
        <v>-1.5169999999999999</v>
      </c>
      <c r="Y501" s="4">
        <v>0</v>
      </c>
      <c r="Z501" s="4">
        <v>42.914000000000001</v>
      </c>
      <c r="AA501" s="4">
        <v>26.257999999999999</v>
      </c>
      <c r="AB501" s="4">
        <v>0</v>
      </c>
      <c r="AC501" s="4">
        <v>28.234000000000002</v>
      </c>
      <c r="AD501" s="4">
        <v>269.375</v>
      </c>
      <c r="AE501" s="4">
        <v>44.625</v>
      </c>
      <c r="AF501" s="4">
        <v>28</v>
      </c>
      <c r="AG501">
        <v>0</v>
      </c>
      <c r="AH501" s="4">
        <v>19.153846153846239</v>
      </c>
      <c r="AI501" s="32">
        <v>0.22221064814814814</v>
      </c>
      <c r="AJ501" s="22">
        <f t="shared" si="53"/>
        <v>0</v>
      </c>
      <c r="AK501" s="21"/>
      <c r="AL501" s="22">
        <f t="shared" si="54"/>
        <v>5.3844582223672806</v>
      </c>
      <c r="AM501" s="23">
        <f t="shared" si="55"/>
        <v>3.3623554168482603</v>
      </c>
      <c r="AN501" s="23">
        <f t="shared" si="56"/>
        <v>17.1493875</v>
      </c>
      <c r="AO501" s="23">
        <f t="shared" si="57"/>
        <v>5.4205845785258638E-2</v>
      </c>
      <c r="AP501" s="23">
        <f t="shared" si="58"/>
        <v>0.68590110001626448</v>
      </c>
      <c r="AX501">
        <v>8.3800000000000008</v>
      </c>
      <c r="AY501">
        <v>4</v>
      </c>
      <c r="AZ501">
        <v>40</v>
      </c>
      <c r="BA501">
        <v>19</v>
      </c>
      <c r="BB501">
        <v>10</v>
      </c>
      <c r="BC501">
        <f t="shared" si="52"/>
        <v>7.0199260000000008</v>
      </c>
    </row>
    <row r="502" spans="1:55" x14ac:dyDescent="0.25">
      <c r="A502" t="s">
        <v>619</v>
      </c>
      <c r="B502" s="4">
        <v>32.35</v>
      </c>
      <c r="C502" s="4">
        <v>20.649000000000001</v>
      </c>
      <c r="D502" s="4">
        <v>39.133000000000003</v>
      </c>
      <c r="E502" s="4">
        <v>7.63</v>
      </c>
      <c r="F502" s="4">
        <v>144</v>
      </c>
      <c r="G502" s="4">
        <v>25.187999999999999</v>
      </c>
      <c r="H502" s="4">
        <v>1</v>
      </c>
      <c r="I502" s="4">
        <v>25.75</v>
      </c>
      <c r="J502" s="4">
        <v>916</v>
      </c>
      <c r="K502" s="4">
        <v>2765</v>
      </c>
      <c r="L502" s="4">
        <v>25.75</v>
      </c>
      <c r="M502" s="4">
        <v>27</v>
      </c>
      <c r="N502" s="4">
        <v>2764</v>
      </c>
      <c r="O502" s="4">
        <v>-92.138000000000005</v>
      </c>
      <c r="P502" s="4">
        <v>27.437999999999999</v>
      </c>
      <c r="Q502" s="4">
        <v>-3.1E-2</v>
      </c>
      <c r="R502" s="4">
        <v>-0.26</v>
      </c>
      <c r="S502" s="4">
        <v>-1.07</v>
      </c>
      <c r="T502" s="4">
        <v>0.49199999999999999</v>
      </c>
      <c r="U502" s="4">
        <v>-9.0969999999999995</v>
      </c>
      <c r="V502" s="4">
        <v>-0.65</v>
      </c>
      <c r="W502" s="4">
        <v>-1.6850000000000001</v>
      </c>
      <c r="X502" s="4">
        <v>-1.891</v>
      </c>
      <c r="Y502" s="4">
        <v>0</v>
      </c>
      <c r="Z502" s="4">
        <v>42.828000000000003</v>
      </c>
      <c r="AA502" s="4">
        <v>26.18</v>
      </c>
      <c r="AB502" s="4">
        <v>0</v>
      </c>
      <c r="AC502" s="4">
        <v>28.265999999999998</v>
      </c>
      <c r="AD502" s="4">
        <v>269.18799999999999</v>
      </c>
      <c r="AE502" s="4">
        <v>44.5</v>
      </c>
      <c r="AF502" s="4">
        <v>28</v>
      </c>
      <c r="AG502">
        <v>0</v>
      </c>
      <c r="AH502" s="4">
        <v>19.192307692307779</v>
      </c>
      <c r="AI502" s="32">
        <v>0.22221064814814814</v>
      </c>
      <c r="AJ502" s="22">
        <f t="shared" si="53"/>
        <v>0</v>
      </c>
      <c r="AK502" s="21"/>
      <c r="AL502" s="22">
        <f t="shared" si="54"/>
        <v>5.29661935343184</v>
      </c>
      <c r="AM502" s="23">
        <f t="shared" si="55"/>
        <v>3.4980055785922803</v>
      </c>
      <c r="AN502" s="23">
        <f t="shared" si="56"/>
        <v>17.10135</v>
      </c>
      <c r="AO502" s="23">
        <f t="shared" si="57"/>
        <v>4.7342984387690065E-2</v>
      </c>
      <c r="AP502" s="23">
        <f t="shared" si="58"/>
        <v>0.59906094258196085</v>
      </c>
      <c r="AX502">
        <v>8.25</v>
      </c>
      <c r="AY502">
        <v>4</v>
      </c>
      <c r="AZ502">
        <v>40</v>
      </c>
      <c r="BA502">
        <v>20</v>
      </c>
      <c r="BB502">
        <v>10.02</v>
      </c>
      <c r="BC502">
        <f t="shared" si="52"/>
        <v>6.9110250000000004</v>
      </c>
    </row>
    <row r="503" spans="1:55" x14ac:dyDescent="0.25">
      <c r="A503" t="s">
        <v>620</v>
      </c>
      <c r="B503" s="4">
        <v>32.601999999999997</v>
      </c>
      <c r="C503" s="4">
        <v>19.704000000000001</v>
      </c>
      <c r="D503" s="4">
        <v>39.200000000000003</v>
      </c>
      <c r="E503" s="4">
        <v>7.5670000000000002</v>
      </c>
      <c r="F503" s="4">
        <v>144</v>
      </c>
      <c r="G503" s="4">
        <v>25</v>
      </c>
      <c r="H503" s="4">
        <v>1</v>
      </c>
      <c r="I503" s="4">
        <v>25.75</v>
      </c>
      <c r="J503" s="4">
        <v>916</v>
      </c>
      <c r="K503" s="4">
        <v>2765</v>
      </c>
      <c r="L503" s="4">
        <v>25.75</v>
      </c>
      <c r="M503" s="4">
        <v>26.812999999999999</v>
      </c>
      <c r="N503" s="4">
        <v>2764</v>
      </c>
      <c r="O503" s="4">
        <v>-92.192999999999998</v>
      </c>
      <c r="P503" s="4">
        <v>27.437999999999999</v>
      </c>
      <c r="Q503" s="4">
        <v>3.9E-2</v>
      </c>
      <c r="R503" s="4">
        <v>-0.23499999999999999</v>
      </c>
      <c r="S503" s="4">
        <v>-0.879</v>
      </c>
      <c r="T503" s="4">
        <v>0.253</v>
      </c>
      <c r="U503" s="4">
        <v>-8.1199999999999992</v>
      </c>
      <c r="V503" s="4">
        <v>-0.627</v>
      </c>
      <c r="W503" s="4">
        <v>-0.22500000000000001</v>
      </c>
      <c r="X503" s="4">
        <v>-1.7509999999999999</v>
      </c>
      <c r="Y503" s="4">
        <v>0</v>
      </c>
      <c r="Z503" s="4">
        <v>42.75</v>
      </c>
      <c r="AA503" s="4">
        <v>26.109000000000002</v>
      </c>
      <c r="AB503" s="4">
        <v>0</v>
      </c>
      <c r="AC503" s="4">
        <v>28.265999999999998</v>
      </c>
      <c r="AD503" s="4">
        <v>268.93799999999999</v>
      </c>
      <c r="AE503" s="4">
        <v>44.5</v>
      </c>
      <c r="AF503" s="4">
        <v>28</v>
      </c>
      <c r="AG503">
        <v>0</v>
      </c>
      <c r="AH503" s="4">
        <v>19.230769230769319</v>
      </c>
      <c r="AI503" s="32">
        <v>0.22221064814814814</v>
      </c>
      <c r="AJ503" s="22">
        <f t="shared" si="53"/>
        <v>0</v>
      </c>
      <c r="AK503" s="21"/>
      <c r="AL503" s="22">
        <f t="shared" si="54"/>
        <v>5.2468717475655602</v>
      </c>
      <c r="AM503" s="23">
        <f t="shared" si="55"/>
        <v>3.5748311441297709</v>
      </c>
      <c r="AN503" s="23">
        <f t="shared" si="56"/>
        <v>17.10135</v>
      </c>
      <c r="AO503" s="23">
        <f t="shared" si="57"/>
        <v>3.8892040445588374E-2</v>
      </c>
      <c r="AP503" s="23">
        <f t="shared" si="58"/>
        <v>0.49212576498088179</v>
      </c>
      <c r="AX503">
        <v>8.25</v>
      </c>
      <c r="AY503">
        <v>4</v>
      </c>
      <c r="AZ503">
        <v>40</v>
      </c>
      <c r="BA503">
        <v>20</v>
      </c>
      <c r="BB503">
        <v>10.039999999999999</v>
      </c>
      <c r="BC503">
        <f t="shared" si="52"/>
        <v>6.9110250000000004</v>
      </c>
    </row>
    <row r="504" spans="1:55" x14ac:dyDescent="0.25">
      <c r="A504" t="s">
        <v>621</v>
      </c>
      <c r="B504" s="4">
        <v>32.667000000000002</v>
      </c>
      <c r="C504" s="4">
        <v>18.920000000000002</v>
      </c>
      <c r="D504" s="4">
        <v>39.243000000000002</v>
      </c>
      <c r="E504" s="4">
        <v>7.4909999999999997</v>
      </c>
      <c r="F504" s="4">
        <v>144</v>
      </c>
      <c r="G504" s="4">
        <v>25</v>
      </c>
      <c r="H504" s="4">
        <v>1</v>
      </c>
      <c r="I504" s="4">
        <v>25.75</v>
      </c>
      <c r="J504" s="4">
        <v>916</v>
      </c>
      <c r="K504" s="4">
        <v>2765</v>
      </c>
      <c r="L504" s="4">
        <v>25.75</v>
      </c>
      <c r="M504" s="4">
        <v>26.812999999999999</v>
      </c>
      <c r="N504" s="4">
        <v>2764</v>
      </c>
      <c r="O504" s="4">
        <v>-92.274000000000001</v>
      </c>
      <c r="P504" s="4">
        <v>27.437999999999999</v>
      </c>
      <c r="Q504" s="4">
        <v>2.5000000000000001E-2</v>
      </c>
      <c r="R504" s="4">
        <v>-0.158</v>
      </c>
      <c r="S504" s="4">
        <v>-0.83799999999999997</v>
      </c>
      <c r="T504" s="4">
        <v>-4.4999999999999998E-2</v>
      </c>
      <c r="U504" s="4">
        <v>-6.359</v>
      </c>
      <c r="V504" s="4">
        <v>-0.69299999999999995</v>
      </c>
      <c r="W504" s="4">
        <v>-1.7649999999999999</v>
      </c>
      <c r="X504" s="4">
        <v>-1.7490000000000001</v>
      </c>
      <c r="Y504" s="4">
        <v>0</v>
      </c>
      <c r="Z504" s="4">
        <v>42.671999999999997</v>
      </c>
      <c r="AA504" s="4">
        <v>26.030999999999999</v>
      </c>
      <c r="AB504" s="4">
        <v>0</v>
      </c>
      <c r="AC504" s="4">
        <v>28.297000000000001</v>
      </c>
      <c r="AD504" s="4">
        <v>268.625</v>
      </c>
      <c r="AE504" s="4">
        <v>44.5</v>
      </c>
      <c r="AF504" s="4">
        <v>28</v>
      </c>
      <c r="AG504">
        <v>0</v>
      </c>
      <c r="AH504" s="4">
        <v>19.269230769230859</v>
      </c>
      <c r="AI504" s="32">
        <v>0.22221064814814814</v>
      </c>
      <c r="AJ504" s="22">
        <f t="shared" si="53"/>
        <v>0</v>
      </c>
      <c r="AK504" s="21"/>
      <c r="AL504" s="22">
        <f t="shared" si="54"/>
        <v>5.1848433519666006</v>
      </c>
      <c r="AM504" s="23">
        <f t="shared" si="55"/>
        <v>3.6706220166409507</v>
      </c>
      <c r="AN504" s="23">
        <f t="shared" si="56"/>
        <v>17.10135</v>
      </c>
      <c r="AO504" s="23">
        <f t="shared" si="57"/>
        <v>3.7077963473723621E-2</v>
      </c>
      <c r="AP504" s="23">
        <f t="shared" si="58"/>
        <v>0.46917109334923662</v>
      </c>
      <c r="AX504">
        <v>8.08</v>
      </c>
      <c r="AY504">
        <v>4</v>
      </c>
      <c r="AZ504">
        <v>40</v>
      </c>
      <c r="BA504">
        <v>20</v>
      </c>
      <c r="BB504">
        <v>10.06</v>
      </c>
      <c r="BC504">
        <f t="shared" si="52"/>
        <v>6.7686159999999997</v>
      </c>
    </row>
    <row r="505" spans="1:55" x14ac:dyDescent="0.25">
      <c r="A505" t="s">
        <v>622</v>
      </c>
      <c r="B505" s="4">
        <v>32.472000000000001</v>
      </c>
      <c r="C505" s="4">
        <v>18.527000000000001</v>
      </c>
      <c r="D505" s="4">
        <v>39.182000000000002</v>
      </c>
      <c r="E505" s="4">
        <v>7.4450000000000003</v>
      </c>
      <c r="F505" s="4">
        <v>144</v>
      </c>
      <c r="G505" s="4">
        <v>24.812999999999999</v>
      </c>
      <c r="H505" s="4">
        <v>0.96899999999999997</v>
      </c>
      <c r="I505" s="4">
        <v>25.75</v>
      </c>
      <c r="J505" s="4">
        <v>915.96900000000005</v>
      </c>
      <c r="K505" s="4">
        <v>2765</v>
      </c>
      <c r="L505" s="4">
        <v>25.75</v>
      </c>
      <c r="M505" s="4">
        <v>26.562999999999999</v>
      </c>
      <c r="N505" s="4">
        <v>2764</v>
      </c>
      <c r="O505" s="4">
        <v>-92.320999999999998</v>
      </c>
      <c r="P505" s="4">
        <v>26.125</v>
      </c>
      <c r="Q505" s="4">
        <v>1.2E-2</v>
      </c>
      <c r="R505" s="4">
        <v>-0.17899999999999999</v>
      </c>
      <c r="S505" s="4">
        <v>-0.751</v>
      </c>
      <c r="T505" s="4">
        <v>-0.13</v>
      </c>
      <c r="U505" s="4">
        <v>-3.9889999999999999</v>
      </c>
      <c r="V505" s="4">
        <v>-0.84099999999999997</v>
      </c>
      <c r="W505" s="4">
        <v>-3.3359999999999999</v>
      </c>
      <c r="X505" s="4">
        <v>-1.95</v>
      </c>
      <c r="Y505" s="4">
        <v>0</v>
      </c>
      <c r="Z505" s="4">
        <v>42.594000000000001</v>
      </c>
      <c r="AA505" s="4">
        <v>25.952999999999999</v>
      </c>
      <c r="AB505" s="4">
        <v>0</v>
      </c>
      <c r="AC505" s="4">
        <v>28.297000000000001</v>
      </c>
      <c r="AD505" s="4">
        <v>268.625</v>
      </c>
      <c r="AE505" s="4">
        <v>44.5</v>
      </c>
      <c r="AF505" s="4">
        <v>28</v>
      </c>
      <c r="AG505">
        <v>0</v>
      </c>
      <c r="AH505" s="4">
        <v>19.307692307692399</v>
      </c>
      <c r="AI505" s="32">
        <v>0.22221064814814814</v>
      </c>
      <c r="AJ505" s="22">
        <f t="shared" si="53"/>
        <v>0</v>
      </c>
      <c r="AK505" s="21"/>
      <c r="AL505" s="22">
        <f t="shared" si="54"/>
        <v>5.1671506887924004</v>
      </c>
      <c r="AM505" s="23">
        <f t="shared" si="55"/>
        <v>3.6979449165183009</v>
      </c>
      <c r="AN505" s="23">
        <f t="shared" si="56"/>
        <v>17.10135</v>
      </c>
      <c r="AO505" s="23">
        <f t="shared" si="57"/>
        <v>3.3228580630986208E-2</v>
      </c>
      <c r="AP505" s="23">
        <f t="shared" si="58"/>
        <v>0.4204623998869651</v>
      </c>
      <c r="AX505">
        <v>8.08</v>
      </c>
      <c r="AY505">
        <v>4</v>
      </c>
      <c r="AZ505">
        <v>40</v>
      </c>
      <c r="BA505">
        <v>20</v>
      </c>
      <c r="BB505">
        <v>10.08</v>
      </c>
      <c r="BC505">
        <f t="shared" si="52"/>
        <v>6.7686159999999997</v>
      </c>
    </row>
    <row r="506" spans="1:55" x14ac:dyDescent="0.25">
      <c r="A506" t="s">
        <v>623</v>
      </c>
      <c r="B506" s="4">
        <v>32.223999999999997</v>
      </c>
      <c r="C506" s="4">
        <v>18.420999999999999</v>
      </c>
      <c r="D506" s="4">
        <v>38.987000000000002</v>
      </c>
      <c r="E506" s="4">
        <v>7.4279999999999999</v>
      </c>
      <c r="F506" s="4">
        <v>144</v>
      </c>
      <c r="G506" s="4">
        <v>24.625</v>
      </c>
      <c r="H506" s="4">
        <v>0.96899999999999997</v>
      </c>
      <c r="I506" s="4">
        <v>25.75</v>
      </c>
      <c r="J506" s="4">
        <v>916</v>
      </c>
      <c r="K506" s="4">
        <v>2765</v>
      </c>
      <c r="L506" s="4">
        <v>25.75</v>
      </c>
      <c r="M506" s="4">
        <v>26.375</v>
      </c>
      <c r="N506" s="4">
        <v>2764</v>
      </c>
      <c r="O506" s="4">
        <v>-92.396000000000001</v>
      </c>
      <c r="P506" s="4">
        <v>26.125</v>
      </c>
      <c r="Q506" s="4">
        <v>6.0000000000000001E-3</v>
      </c>
      <c r="R506" s="4">
        <v>-0.22800000000000001</v>
      </c>
      <c r="S506" s="4">
        <v>-0.751</v>
      </c>
      <c r="T506" s="4">
        <v>-0.106</v>
      </c>
      <c r="U506" s="4">
        <v>-0.23100000000000001</v>
      </c>
      <c r="V506" s="4">
        <v>-0.89</v>
      </c>
      <c r="W506" s="4">
        <v>-2.516</v>
      </c>
      <c r="X506" s="4">
        <v>-1.6579999999999999</v>
      </c>
      <c r="Y506" s="4">
        <v>0</v>
      </c>
      <c r="Z506" s="4">
        <v>42.508000000000003</v>
      </c>
      <c r="AA506" s="4">
        <v>25.882999999999999</v>
      </c>
      <c r="AB506" s="4">
        <v>0</v>
      </c>
      <c r="AC506" s="4">
        <v>28.297000000000001</v>
      </c>
      <c r="AD506" s="4">
        <v>268.31299999999999</v>
      </c>
      <c r="AE506" s="4">
        <v>44.313000000000002</v>
      </c>
      <c r="AF506" s="4">
        <v>28</v>
      </c>
      <c r="AG506">
        <v>0</v>
      </c>
      <c r="AH506" s="4">
        <v>19.346153846153939</v>
      </c>
      <c r="AI506" s="32">
        <v>0.22221064814814814</v>
      </c>
      <c r="AJ506" s="22">
        <f t="shared" si="53"/>
        <v>0</v>
      </c>
      <c r="AK506" s="21"/>
      <c r="AL506" s="22">
        <f t="shared" si="54"/>
        <v>5.172146264276881</v>
      </c>
      <c r="AM506" s="23">
        <f t="shared" si="55"/>
        <v>3.6902302153764603</v>
      </c>
      <c r="AN506" s="23">
        <f t="shared" si="56"/>
        <v>17.029485900000001</v>
      </c>
      <c r="AO506" s="23">
        <f t="shared" si="57"/>
        <v>3.3509620304163719E-2</v>
      </c>
      <c r="AP506" s="23">
        <f t="shared" si="58"/>
        <v>0.42401857391558045</v>
      </c>
      <c r="AX506">
        <v>7.9</v>
      </c>
      <c r="AY506">
        <v>4</v>
      </c>
      <c r="AZ506">
        <v>40</v>
      </c>
      <c r="BA506">
        <v>20</v>
      </c>
      <c r="BB506">
        <v>10.1</v>
      </c>
      <c r="BC506">
        <f t="shared" si="52"/>
        <v>6.6178300000000005</v>
      </c>
    </row>
    <row r="507" spans="1:55" x14ac:dyDescent="0.25">
      <c r="A507" t="s">
        <v>624</v>
      </c>
      <c r="B507" s="4">
        <v>31.965</v>
      </c>
      <c r="C507" s="4">
        <v>18.518000000000001</v>
      </c>
      <c r="D507" s="4">
        <v>38.664999999999999</v>
      </c>
      <c r="E507" s="4">
        <v>7.4450000000000003</v>
      </c>
      <c r="F507" s="4">
        <v>128</v>
      </c>
      <c r="G507" s="4">
        <v>24.312999999999999</v>
      </c>
      <c r="H507" s="4">
        <v>0.93799999999999994</v>
      </c>
      <c r="I507" s="4">
        <v>25.5</v>
      </c>
      <c r="J507" s="4">
        <v>915.93799999999999</v>
      </c>
      <c r="K507" s="4">
        <v>2766</v>
      </c>
      <c r="L507" s="4">
        <v>25.75</v>
      </c>
      <c r="M507" s="4">
        <v>26.062999999999999</v>
      </c>
      <c r="N507" s="4">
        <v>2764</v>
      </c>
      <c r="O507" s="4">
        <v>-92.436999999999998</v>
      </c>
      <c r="P507" s="4">
        <v>26.125</v>
      </c>
      <c r="Q507" s="4">
        <v>-2.9000000000000001E-2</v>
      </c>
      <c r="R507" s="4">
        <v>-0.315</v>
      </c>
      <c r="S507" s="4">
        <v>-0.89700000000000002</v>
      </c>
      <c r="T507" s="4">
        <v>0.03</v>
      </c>
      <c r="U507" s="4">
        <v>3.0819999999999999</v>
      </c>
      <c r="V507" s="4">
        <v>-0.999</v>
      </c>
      <c r="W507" s="4">
        <v>-1.917</v>
      </c>
      <c r="X507" s="4">
        <v>-1.6319999999999999</v>
      </c>
      <c r="Y507" s="4">
        <v>0</v>
      </c>
      <c r="Z507" s="4">
        <v>42.438000000000002</v>
      </c>
      <c r="AA507" s="4">
        <v>25.805</v>
      </c>
      <c r="AB507" s="4">
        <v>0</v>
      </c>
      <c r="AC507" s="4">
        <v>28.25</v>
      </c>
      <c r="AD507" s="4">
        <v>267.875</v>
      </c>
      <c r="AE507" s="4">
        <v>44.313000000000002</v>
      </c>
      <c r="AF507" s="4">
        <v>28</v>
      </c>
      <c r="AG507">
        <v>0</v>
      </c>
      <c r="AH507" s="4">
        <v>19.384615384615479</v>
      </c>
      <c r="AI507" s="32">
        <v>0.22221064814814814</v>
      </c>
      <c r="AJ507" s="22">
        <f t="shared" si="53"/>
        <v>0</v>
      </c>
      <c r="AK507" s="21"/>
      <c r="AL507" s="22">
        <f t="shared" si="54"/>
        <v>5.2004545253556005</v>
      </c>
      <c r="AM507" s="23">
        <f t="shared" si="55"/>
        <v>3.6465135755727007</v>
      </c>
      <c r="AN507" s="23">
        <f t="shared" si="56"/>
        <v>17.029485900000001</v>
      </c>
      <c r="AO507" s="23">
        <f t="shared" si="57"/>
        <v>4.0024140363295407E-2</v>
      </c>
      <c r="AP507" s="23">
        <f t="shared" si="58"/>
        <v>0.50645094647440159</v>
      </c>
      <c r="AX507">
        <v>7.9</v>
      </c>
      <c r="AY507">
        <v>4</v>
      </c>
      <c r="AZ507">
        <v>40</v>
      </c>
      <c r="BA507">
        <v>20</v>
      </c>
      <c r="BB507">
        <v>10.119999999999999</v>
      </c>
      <c r="BC507">
        <f t="shared" si="52"/>
        <v>6.6178300000000005</v>
      </c>
    </row>
    <row r="508" spans="1:55" x14ac:dyDescent="0.25">
      <c r="A508" t="s">
        <v>625</v>
      </c>
      <c r="B508" s="4">
        <v>31.64</v>
      </c>
      <c r="C508" s="4">
        <v>18.79</v>
      </c>
      <c r="D508" s="4">
        <v>38.281999999999996</v>
      </c>
      <c r="E508" s="4">
        <v>7.5030000000000001</v>
      </c>
      <c r="F508" s="4">
        <v>128</v>
      </c>
      <c r="G508" s="4">
        <v>24.125</v>
      </c>
      <c r="H508" s="4">
        <v>0.93799999999999994</v>
      </c>
      <c r="I508" s="4">
        <v>25.5</v>
      </c>
      <c r="J508" s="4">
        <v>915.93799999999999</v>
      </c>
      <c r="K508" s="4">
        <v>2765</v>
      </c>
      <c r="L508" s="4">
        <v>25.75</v>
      </c>
      <c r="M508" s="4">
        <v>25.812999999999999</v>
      </c>
      <c r="N508" s="4">
        <v>2764</v>
      </c>
      <c r="O508" s="4">
        <v>-92.492000000000004</v>
      </c>
      <c r="P508" s="4">
        <v>26.125</v>
      </c>
      <c r="Q508" s="4">
        <v>3.2000000000000001E-2</v>
      </c>
      <c r="R508" s="4">
        <v>-0.24</v>
      </c>
      <c r="S508" s="4">
        <v>-0.91500000000000004</v>
      </c>
      <c r="T508" s="4">
        <v>0.376</v>
      </c>
      <c r="U508" s="4">
        <v>6.6580000000000004</v>
      </c>
      <c r="V508" s="4">
        <v>-0.93100000000000005</v>
      </c>
      <c r="W508" s="4">
        <v>4.2000000000000003E-2</v>
      </c>
      <c r="X508" s="4">
        <v>-1.3759999999999999</v>
      </c>
      <c r="Y508" s="4">
        <v>0</v>
      </c>
      <c r="Z508" s="4">
        <v>42.359000000000002</v>
      </c>
      <c r="AA508" s="4">
        <v>25.734000000000002</v>
      </c>
      <c r="AB508" s="4">
        <v>0</v>
      </c>
      <c r="AC508" s="4">
        <v>28.25</v>
      </c>
      <c r="AD508" s="4">
        <v>268.43799999999999</v>
      </c>
      <c r="AE508" s="4">
        <v>44.25</v>
      </c>
      <c r="AF508" s="4">
        <v>28</v>
      </c>
      <c r="AG508">
        <v>0</v>
      </c>
      <c r="AH508" s="4">
        <v>19.423076923077019</v>
      </c>
      <c r="AI508" s="32">
        <v>0.22221064814814814</v>
      </c>
      <c r="AJ508" s="22">
        <f t="shared" si="53"/>
        <v>0</v>
      </c>
      <c r="AK508" s="21"/>
      <c r="AL508" s="22">
        <f t="shared" si="54"/>
        <v>5.2724740719235204</v>
      </c>
      <c r="AM508" s="23">
        <f t="shared" si="55"/>
        <v>3.5352933007778407</v>
      </c>
      <c r="AN508" s="23">
        <f t="shared" si="56"/>
        <v>17.005274999999997</v>
      </c>
      <c r="AO508" s="23">
        <f t="shared" si="57"/>
        <v>4.0943637135510844E-2</v>
      </c>
      <c r="AP508" s="23">
        <f t="shared" si="58"/>
        <v>0.51808592492345085</v>
      </c>
      <c r="AX508">
        <v>7.77</v>
      </c>
      <c r="AY508">
        <v>4</v>
      </c>
      <c r="AZ508">
        <v>40</v>
      </c>
      <c r="BA508">
        <v>20</v>
      </c>
      <c r="BB508">
        <v>10.14</v>
      </c>
      <c r="BC508">
        <f t="shared" si="52"/>
        <v>6.5089289999999993</v>
      </c>
    </row>
    <row r="509" spans="1:55" x14ac:dyDescent="0.25">
      <c r="A509" t="s">
        <v>626</v>
      </c>
      <c r="B509" s="4">
        <v>31.17</v>
      </c>
      <c r="C509" s="4">
        <v>19.297999999999998</v>
      </c>
      <c r="D509" s="4">
        <v>37.71</v>
      </c>
      <c r="E509" s="4">
        <v>7.5960000000000001</v>
      </c>
      <c r="F509" s="4">
        <v>128</v>
      </c>
      <c r="G509" s="4">
        <v>24.125</v>
      </c>
      <c r="H509" s="4">
        <v>0.93799999999999994</v>
      </c>
      <c r="I509" s="4">
        <v>25.5</v>
      </c>
      <c r="J509" s="4">
        <v>915.96900000000005</v>
      </c>
      <c r="K509" s="4">
        <v>2765</v>
      </c>
      <c r="L509" s="4">
        <v>25.75</v>
      </c>
      <c r="M509" s="4">
        <v>25.812999999999999</v>
      </c>
      <c r="N509" s="4">
        <v>2764</v>
      </c>
      <c r="O509" s="4">
        <v>-92.501000000000005</v>
      </c>
      <c r="P509" s="4">
        <v>25.187999999999999</v>
      </c>
      <c r="Q509" s="4">
        <v>-1.4E-2</v>
      </c>
      <c r="R509" s="4">
        <v>-0.23200000000000001</v>
      </c>
      <c r="S509" s="4">
        <v>-0.875</v>
      </c>
      <c r="T509" s="4">
        <v>0.68300000000000005</v>
      </c>
      <c r="U509" s="4">
        <v>9.3279999999999994</v>
      </c>
      <c r="V509" s="4">
        <v>-0.82799999999999996</v>
      </c>
      <c r="W509" s="4">
        <v>1.6659999999999999</v>
      </c>
      <c r="X509" s="4">
        <v>-1.0509999999999999</v>
      </c>
      <c r="Y509" s="4">
        <v>0</v>
      </c>
      <c r="Z509" s="4">
        <v>42.280999999999999</v>
      </c>
      <c r="AA509" s="4">
        <v>25.664000000000001</v>
      </c>
      <c r="AB509" s="4">
        <v>0</v>
      </c>
      <c r="AC509" s="4">
        <v>28.25</v>
      </c>
      <c r="AD509" s="4">
        <v>268.43799999999999</v>
      </c>
      <c r="AE509" s="4">
        <v>44.25</v>
      </c>
      <c r="AF509" s="4">
        <v>28</v>
      </c>
      <c r="AG509">
        <v>0</v>
      </c>
      <c r="AH509" s="4">
        <v>19.461538461538559</v>
      </c>
      <c r="AI509" s="32">
        <v>0.22221064814814814</v>
      </c>
      <c r="AJ509" s="22">
        <f t="shared" si="53"/>
        <v>0</v>
      </c>
      <c r="AK509" s="21"/>
      <c r="AL509" s="22">
        <f t="shared" si="54"/>
        <v>5.3363758083291604</v>
      </c>
      <c r="AM509" s="23">
        <f t="shared" si="55"/>
        <v>3.4366094153384705</v>
      </c>
      <c r="AN509" s="23">
        <f t="shared" si="56"/>
        <v>17.005274999999997</v>
      </c>
      <c r="AO509" s="23">
        <f t="shared" si="57"/>
        <v>3.9153751359095067E-2</v>
      </c>
      <c r="AP509" s="23">
        <f t="shared" si="58"/>
        <v>0.49543735989947485</v>
      </c>
      <c r="AX509">
        <v>7.77</v>
      </c>
      <c r="AY509">
        <v>4</v>
      </c>
      <c r="AZ509">
        <v>40</v>
      </c>
      <c r="BA509">
        <v>20</v>
      </c>
      <c r="BB509">
        <v>10.16</v>
      </c>
      <c r="BC509">
        <f t="shared" si="52"/>
        <v>6.5089289999999993</v>
      </c>
    </row>
    <row r="510" spans="1:55" x14ac:dyDescent="0.25">
      <c r="A510" t="s">
        <v>627</v>
      </c>
      <c r="B510" s="4">
        <v>30.478999999999999</v>
      </c>
      <c r="C510" s="4">
        <v>20.100000000000001</v>
      </c>
      <c r="D510" s="4">
        <v>37.198999999999998</v>
      </c>
      <c r="E510" s="4">
        <v>7.694</v>
      </c>
      <c r="F510" s="4">
        <v>128</v>
      </c>
      <c r="G510" s="4">
        <v>23.937999999999999</v>
      </c>
      <c r="H510" s="4">
        <v>0.90600000000000003</v>
      </c>
      <c r="I510" s="4">
        <v>25.5</v>
      </c>
      <c r="J510" s="4">
        <v>915.96900000000005</v>
      </c>
      <c r="K510" s="4">
        <v>2765</v>
      </c>
      <c r="L510" s="4">
        <v>25.75</v>
      </c>
      <c r="M510" s="4">
        <v>25.687999999999999</v>
      </c>
      <c r="N510" s="4">
        <v>2764</v>
      </c>
      <c r="O510" s="4">
        <v>-92.558000000000007</v>
      </c>
      <c r="P510" s="4">
        <v>25.187999999999999</v>
      </c>
      <c r="Q510" s="4">
        <v>0.115</v>
      </c>
      <c r="R510" s="4">
        <v>-0.26900000000000002</v>
      </c>
      <c r="S510" s="4">
        <v>-0.90800000000000003</v>
      </c>
      <c r="T510" s="4">
        <v>1.2450000000000001</v>
      </c>
      <c r="U510" s="4">
        <v>11.593</v>
      </c>
      <c r="V510" s="4">
        <v>-0.78</v>
      </c>
      <c r="W510" s="4">
        <v>2.7810000000000001</v>
      </c>
      <c r="X510" s="4">
        <v>-0.86099999999999999</v>
      </c>
      <c r="Y510" s="4">
        <v>0</v>
      </c>
      <c r="Z510" s="4">
        <v>42.203000000000003</v>
      </c>
      <c r="AA510" s="4">
        <v>25.585999999999999</v>
      </c>
      <c r="AB510" s="4">
        <v>0</v>
      </c>
      <c r="AC510" s="4">
        <v>28.335999999999999</v>
      </c>
      <c r="AD510" s="4">
        <v>268</v>
      </c>
      <c r="AE510" s="4">
        <v>44.063000000000002</v>
      </c>
      <c r="AF510" s="4">
        <v>28</v>
      </c>
      <c r="AG510">
        <v>0</v>
      </c>
      <c r="AH510" s="4">
        <v>19.500000000000099</v>
      </c>
      <c r="AI510" s="32">
        <v>0.22221064814814814</v>
      </c>
      <c r="AJ510" s="22">
        <f t="shared" si="53"/>
        <v>0</v>
      </c>
      <c r="AK510" s="21"/>
      <c r="AL510" s="22">
        <f t="shared" si="54"/>
        <v>5.4533555342574003</v>
      </c>
      <c r="AM510" s="23">
        <f t="shared" si="55"/>
        <v>3.2559568302670505</v>
      </c>
      <c r="AN510" s="23">
        <f t="shared" si="56"/>
        <v>16.933410900000002</v>
      </c>
      <c r="AO510" s="23">
        <f t="shared" si="57"/>
        <v>4.097600359133162E-2</v>
      </c>
      <c r="AP510" s="23">
        <f t="shared" si="58"/>
        <v>0.51849547830887444</v>
      </c>
      <c r="AX510">
        <v>7.66</v>
      </c>
      <c r="AY510">
        <v>4</v>
      </c>
      <c r="AZ510">
        <v>40</v>
      </c>
      <c r="BA510">
        <v>20</v>
      </c>
      <c r="BB510">
        <v>10.18</v>
      </c>
      <c r="BC510">
        <f t="shared" si="52"/>
        <v>6.4167820000000004</v>
      </c>
    </row>
    <row r="511" spans="1:55" x14ac:dyDescent="0.25">
      <c r="A511" t="s">
        <v>628</v>
      </c>
      <c r="B511" s="4">
        <v>29.689</v>
      </c>
      <c r="C511" s="4">
        <v>21.023</v>
      </c>
      <c r="D511" s="4">
        <v>36.895000000000003</v>
      </c>
      <c r="E511" s="4">
        <v>7.9080000000000004</v>
      </c>
      <c r="F511" s="4">
        <v>128</v>
      </c>
      <c r="G511" s="4">
        <v>23.812999999999999</v>
      </c>
      <c r="H511" s="4">
        <v>0.90600000000000003</v>
      </c>
      <c r="I511" s="4">
        <v>25.5</v>
      </c>
      <c r="J511" s="4">
        <v>915.93799999999999</v>
      </c>
      <c r="K511" s="4">
        <v>2766</v>
      </c>
      <c r="L511" s="4">
        <v>25.75</v>
      </c>
      <c r="M511" s="4">
        <v>25.5</v>
      </c>
      <c r="N511" s="4">
        <v>2764</v>
      </c>
      <c r="O511" s="4">
        <v>-92.602999999999994</v>
      </c>
      <c r="P511" s="4">
        <v>25.187999999999999</v>
      </c>
      <c r="Q511" s="4">
        <v>4.5999999999999999E-2</v>
      </c>
      <c r="R511" s="4">
        <v>-0.311</v>
      </c>
      <c r="S511" s="4">
        <v>-1.1240000000000001</v>
      </c>
      <c r="T511" s="4">
        <v>1.583</v>
      </c>
      <c r="U511" s="4">
        <v>11.452</v>
      </c>
      <c r="V511" s="4">
        <v>-0.755</v>
      </c>
      <c r="W511" s="4">
        <v>0.99099999999999999</v>
      </c>
      <c r="X511" s="4">
        <v>-0.82599999999999996</v>
      </c>
      <c r="Y511" s="4">
        <v>0</v>
      </c>
      <c r="Z511" s="4">
        <v>42.116999999999997</v>
      </c>
      <c r="AA511" s="4">
        <v>25.507999999999999</v>
      </c>
      <c r="AB511" s="4">
        <v>0</v>
      </c>
      <c r="AC511" s="4">
        <v>28.335999999999999</v>
      </c>
      <c r="AD511" s="4">
        <v>267.93799999999999</v>
      </c>
      <c r="AE511" s="4">
        <v>44.063000000000002</v>
      </c>
      <c r="AF511" s="4">
        <v>28</v>
      </c>
      <c r="AG511">
        <v>0</v>
      </c>
      <c r="AH511" s="4">
        <v>19.53846153846164</v>
      </c>
      <c r="AI511" s="32">
        <v>0.22221064814814814</v>
      </c>
      <c r="AJ511" s="22">
        <f t="shared" si="53"/>
        <v>0</v>
      </c>
      <c r="AK511" s="21"/>
      <c r="AL511" s="22">
        <f t="shared" si="54"/>
        <v>5.5237098889971605</v>
      </c>
      <c r="AM511" s="23">
        <f t="shared" si="55"/>
        <v>3.1473081225194708</v>
      </c>
      <c r="AN511" s="23">
        <f t="shared" si="56"/>
        <v>16.933410900000002</v>
      </c>
      <c r="AO511" s="23">
        <f t="shared" si="57"/>
        <v>5.0723599159313598E-2</v>
      </c>
      <c r="AP511" s="23">
        <f t="shared" si="58"/>
        <v>0.64183801499909132</v>
      </c>
      <c r="AX511">
        <v>7.66</v>
      </c>
      <c r="AY511">
        <v>4</v>
      </c>
      <c r="AZ511">
        <v>40</v>
      </c>
      <c r="BA511">
        <v>20</v>
      </c>
      <c r="BB511">
        <v>10.199999999999999</v>
      </c>
      <c r="BC511">
        <f t="shared" si="52"/>
        <v>6.4167820000000004</v>
      </c>
    </row>
    <row r="512" spans="1:55" x14ac:dyDescent="0.25">
      <c r="A512" t="s">
        <v>629</v>
      </c>
      <c r="B512" s="4">
        <v>28.998000000000001</v>
      </c>
      <c r="C512" s="4">
        <v>21.895</v>
      </c>
      <c r="D512" s="4">
        <v>36.81</v>
      </c>
      <c r="E512" s="4">
        <v>8.2560000000000002</v>
      </c>
      <c r="F512" s="4">
        <v>128</v>
      </c>
      <c r="G512" s="4">
        <v>23.75</v>
      </c>
      <c r="H512" s="4">
        <v>0.90600000000000003</v>
      </c>
      <c r="I512" s="4">
        <v>25.5</v>
      </c>
      <c r="J512" s="4">
        <v>915.93799999999999</v>
      </c>
      <c r="K512" s="4">
        <v>2766</v>
      </c>
      <c r="L512" s="4">
        <v>25.75</v>
      </c>
      <c r="M512" s="4">
        <v>25.437999999999999</v>
      </c>
      <c r="N512" s="4">
        <v>2764</v>
      </c>
      <c r="O512" s="4">
        <v>-92.67</v>
      </c>
      <c r="P512" s="4">
        <v>25.187999999999999</v>
      </c>
      <c r="Q512" s="4">
        <v>-4.0000000000000001E-3</v>
      </c>
      <c r="R512" s="4">
        <v>-0.36499999999999999</v>
      </c>
      <c r="S512" s="4">
        <v>-1.2010000000000001</v>
      </c>
      <c r="T512" s="4">
        <v>1.843</v>
      </c>
      <c r="U512" s="4">
        <v>8.7449999999999992</v>
      </c>
      <c r="V512" s="4">
        <v>-0.83</v>
      </c>
      <c r="W512" s="4">
        <v>-1.76</v>
      </c>
      <c r="X512" s="4">
        <v>-1.25</v>
      </c>
      <c r="Y512" s="4">
        <v>0</v>
      </c>
      <c r="Z512" s="4">
        <v>42.039000000000001</v>
      </c>
      <c r="AA512" s="4">
        <v>25.437999999999999</v>
      </c>
      <c r="AB512" s="4">
        <v>0</v>
      </c>
      <c r="AC512" s="4">
        <v>28.335999999999999</v>
      </c>
      <c r="AD512" s="4">
        <v>268.06299999999999</v>
      </c>
      <c r="AE512" s="4">
        <v>43.938000000000002</v>
      </c>
      <c r="AF512" s="4">
        <v>28</v>
      </c>
      <c r="AG512">
        <v>0</v>
      </c>
      <c r="AH512" s="4">
        <v>19.57692307692318</v>
      </c>
      <c r="AI512" s="32">
        <v>0.22221064814814814</v>
      </c>
      <c r="AJ512" s="22">
        <f t="shared" si="53"/>
        <v>0</v>
      </c>
      <c r="AK512" s="21"/>
      <c r="AL512" s="22">
        <f t="shared" si="54"/>
        <v>5.5778286234123611</v>
      </c>
      <c r="AM512" s="23">
        <f t="shared" si="55"/>
        <v>3.0637321934828701</v>
      </c>
      <c r="AN512" s="23">
        <f t="shared" si="56"/>
        <v>16.885373400000002</v>
      </c>
      <c r="AO512" s="23">
        <f t="shared" si="57"/>
        <v>5.4507255323916953E-2</v>
      </c>
      <c r="AP512" s="23">
        <f t="shared" si="58"/>
        <v>0.68971502692998032</v>
      </c>
      <c r="AX512">
        <v>7.55</v>
      </c>
      <c r="AY512">
        <v>4</v>
      </c>
      <c r="AZ512">
        <v>40</v>
      </c>
      <c r="BA512">
        <v>20</v>
      </c>
      <c r="BB512">
        <v>10.220000000000001</v>
      </c>
      <c r="BC512">
        <f t="shared" si="52"/>
        <v>6.3246349999999998</v>
      </c>
    </row>
    <row r="513" spans="1:55" x14ac:dyDescent="0.25">
      <c r="A513" t="s">
        <v>630</v>
      </c>
      <c r="B513" s="4">
        <v>28.623999999999999</v>
      </c>
      <c r="C513" s="4">
        <v>22.481000000000002</v>
      </c>
      <c r="D513" s="4">
        <v>37.01</v>
      </c>
      <c r="E513" s="4">
        <v>8.4990000000000006</v>
      </c>
      <c r="F513" s="4">
        <v>128</v>
      </c>
      <c r="G513" s="4">
        <v>23.75</v>
      </c>
      <c r="H513" s="4">
        <v>0.90600000000000003</v>
      </c>
      <c r="I513" s="4">
        <v>25.75</v>
      </c>
      <c r="J513" s="4">
        <v>915.96900000000005</v>
      </c>
      <c r="K513" s="4">
        <v>2765</v>
      </c>
      <c r="L513" s="4">
        <v>25.75</v>
      </c>
      <c r="M513" s="4">
        <v>25.437999999999999</v>
      </c>
      <c r="N513" s="4">
        <v>2764</v>
      </c>
      <c r="O513" s="4">
        <v>-92.724999999999994</v>
      </c>
      <c r="P513" s="4">
        <v>25.187999999999999</v>
      </c>
      <c r="Q513" s="4">
        <v>5.0999999999999997E-2</v>
      </c>
      <c r="R513" s="4">
        <v>-0.318</v>
      </c>
      <c r="S513" s="4">
        <v>-1.1819999999999999</v>
      </c>
      <c r="T513" s="4">
        <v>2.109</v>
      </c>
      <c r="U513" s="4">
        <v>5.9619999999999997</v>
      </c>
      <c r="V513" s="4">
        <v>-0.82499999999999996</v>
      </c>
      <c r="W513" s="4">
        <v>-1.252</v>
      </c>
      <c r="X513" s="4">
        <v>-1.244</v>
      </c>
      <c r="Y513" s="4">
        <v>0</v>
      </c>
      <c r="Z513" s="4">
        <v>41.960999999999999</v>
      </c>
      <c r="AA513" s="4">
        <v>25.367000000000001</v>
      </c>
      <c r="AB513" s="4">
        <v>0</v>
      </c>
      <c r="AC513" s="4">
        <v>28.305</v>
      </c>
      <c r="AD513" s="4">
        <v>267.81299999999999</v>
      </c>
      <c r="AE513" s="4">
        <v>43.938000000000002</v>
      </c>
      <c r="AF513" s="4">
        <v>28</v>
      </c>
      <c r="AG513">
        <v>0</v>
      </c>
      <c r="AH513" s="4">
        <v>19.61538461538472</v>
      </c>
      <c r="AI513" s="32">
        <v>0.22221064814814814</v>
      </c>
      <c r="AJ513" s="22">
        <f t="shared" si="53"/>
        <v>0</v>
      </c>
      <c r="AK513" s="21"/>
      <c r="AL513" s="22">
        <f t="shared" si="54"/>
        <v>5.6331962516986804</v>
      </c>
      <c r="AM513" s="23">
        <f t="shared" si="55"/>
        <v>2.9782275891608103</v>
      </c>
      <c r="AN513" s="23">
        <f t="shared" si="56"/>
        <v>16.885373400000002</v>
      </c>
      <c r="AO513" s="23">
        <f t="shared" si="57"/>
        <v>5.3644942375412022E-2</v>
      </c>
      <c r="AP513" s="23">
        <f t="shared" si="58"/>
        <v>0.67880363183283665</v>
      </c>
      <c r="AX513">
        <v>7.55</v>
      </c>
      <c r="AY513">
        <v>4</v>
      </c>
      <c r="AZ513">
        <v>40</v>
      </c>
      <c r="BA513">
        <v>20</v>
      </c>
      <c r="BB513">
        <v>10.24</v>
      </c>
      <c r="BC513">
        <f t="shared" si="52"/>
        <v>6.3246349999999998</v>
      </c>
    </row>
    <row r="514" spans="1:55" x14ac:dyDescent="0.25">
      <c r="A514" t="s">
        <v>631</v>
      </c>
      <c r="B514" s="4">
        <v>28.628</v>
      </c>
      <c r="C514" s="4">
        <v>22.466999999999999</v>
      </c>
      <c r="D514" s="4">
        <v>37.484999999999999</v>
      </c>
      <c r="E514" s="4">
        <v>8.6259999999999994</v>
      </c>
      <c r="F514" s="4">
        <v>128</v>
      </c>
      <c r="G514" s="4">
        <v>23.687999999999999</v>
      </c>
      <c r="H514" s="4">
        <v>0.90600000000000003</v>
      </c>
      <c r="I514" s="4">
        <v>25.75</v>
      </c>
      <c r="J514" s="4">
        <v>915.96900000000005</v>
      </c>
      <c r="K514" s="4">
        <v>2765</v>
      </c>
      <c r="L514" s="4">
        <v>25.75</v>
      </c>
      <c r="M514" s="4">
        <v>25.375</v>
      </c>
      <c r="N514" s="4">
        <v>2766</v>
      </c>
      <c r="O514" s="4">
        <v>-92.772999999999996</v>
      </c>
      <c r="P514" s="4">
        <v>24.312999999999999</v>
      </c>
      <c r="Q514" s="4">
        <v>1.0999999999999999E-2</v>
      </c>
      <c r="R514" s="4">
        <v>-0.35199999999999998</v>
      </c>
      <c r="S514" s="4">
        <v>-1.272</v>
      </c>
      <c r="T514" s="4">
        <v>2.105</v>
      </c>
      <c r="U514" s="4">
        <v>0.80800000000000005</v>
      </c>
      <c r="V514" s="4">
        <v>-0.88600000000000001</v>
      </c>
      <c r="W514" s="4">
        <v>0.184</v>
      </c>
      <c r="X514" s="4">
        <v>-1.575</v>
      </c>
      <c r="Y514" s="4">
        <v>0</v>
      </c>
      <c r="Z514" s="4">
        <v>41.883000000000003</v>
      </c>
      <c r="AA514" s="4">
        <v>25.289000000000001</v>
      </c>
      <c r="AB514" s="4">
        <v>0</v>
      </c>
      <c r="AC514" s="4">
        <v>28.305</v>
      </c>
      <c r="AD514" s="4">
        <v>267.68799999999999</v>
      </c>
      <c r="AE514" s="4">
        <v>43.875</v>
      </c>
      <c r="AF514" s="4">
        <v>25.25</v>
      </c>
      <c r="AG514">
        <v>0</v>
      </c>
      <c r="AH514" s="4">
        <v>19.65384615384626</v>
      </c>
      <c r="AI514" s="32">
        <v>0.22221064814814814</v>
      </c>
      <c r="AJ514" s="22">
        <f t="shared" si="53"/>
        <v>0</v>
      </c>
      <c r="AK514" s="21"/>
      <c r="AL514" s="22">
        <f t="shared" si="54"/>
        <v>5.6323636557846006</v>
      </c>
      <c r="AM514" s="23">
        <f t="shared" si="55"/>
        <v>2.9795133726844507</v>
      </c>
      <c r="AN514" s="23">
        <f t="shared" si="56"/>
        <v>16.861162499999999</v>
      </c>
      <c r="AO514" s="23">
        <f t="shared" si="57"/>
        <v>5.7895489204168413E-2</v>
      </c>
      <c r="AP514" s="23">
        <f t="shared" si="58"/>
        <v>0.73258850878253856</v>
      </c>
      <c r="AX514">
        <v>7.42</v>
      </c>
      <c r="AY514">
        <v>4</v>
      </c>
      <c r="AZ514">
        <v>40</v>
      </c>
      <c r="BA514">
        <v>20</v>
      </c>
      <c r="BB514">
        <v>10.26</v>
      </c>
      <c r="BC514">
        <f t="shared" si="52"/>
        <v>6.2157340000000003</v>
      </c>
    </row>
    <row r="515" spans="1:55" x14ac:dyDescent="0.25">
      <c r="A515" t="s">
        <v>632</v>
      </c>
      <c r="B515" s="4">
        <v>29.085999999999999</v>
      </c>
      <c r="C515" s="4">
        <v>21.71</v>
      </c>
      <c r="D515" s="4">
        <v>38.057000000000002</v>
      </c>
      <c r="E515" s="4">
        <v>8.7189999999999994</v>
      </c>
      <c r="F515" s="4">
        <v>128</v>
      </c>
      <c r="G515" s="4">
        <v>23.687999999999999</v>
      </c>
      <c r="H515" s="4">
        <v>0.90600000000000003</v>
      </c>
      <c r="I515" s="4">
        <v>25.5</v>
      </c>
      <c r="J515" s="4">
        <v>915.96900000000005</v>
      </c>
      <c r="K515" s="4">
        <v>2766</v>
      </c>
      <c r="L515" s="4">
        <v>25.75</v>
      </c>
      <c r="M515" s="4">
        <v>25.375</v>
      </c>
      <c r="N515" s="4">
        <v>2766</v>
      </c>
      <c r="O515" s="4">
        <v>-92.861999999999995</v>
      </c>
      <c r="P515" s="4">
        <v>24.312999999999999</v>
      </c>
      <c r="Q515" s="4">
        <v>2.1000000000000001E-2</v>
      </c>
      <c r="R515" s="4">
        <v>-0.30299999999999999</v>
      </c>
      <c r="S515" s="4">
        <v>-1.18</v>
      </c>
      <c r="T515" s="4">
        <v>1.905</v>
      </c>
      <c r="U515" s="4">
        <v>-3.8050000000000002</v>
      </c>
      <c r="V515" s="4">
        <v>-0.82399999999999995</v>
      </c>
      <c r="W515" s="4">
        <v>1.6459999999999999</v>
      </c>
      <c r="X515" s="4">
        <v>-1.7569999999999999</v>
      </c>
      <c r="Y515" s="4">
        <v>0</v>
      </c>
      <c r="Z515" s="4">
        <v>41.813000000000002</v>
      </c>
      <c r="AA515" s="4">
        <v>25.219000000000001</v>
      </c>
      <c r="AB515" s="4">
        <v>0</v>
      </c>
      <c r="AC515" s="4">
        <v>28.25</v>
      </c>
      <c r="AD515" s="4">
        <v>268.125</v>
      </c>
      <c r="AE515" s="4">
        <v>43.875</v>
      </c>
      <c r="AF515" s="4">
        <v>25.25</v>
      </c>
      <c r="AG515">
        <v>0</v>
      </c>
      <c r="AH515" s="4">
        <v>19.6923076923078</v>
      </c>
      <c r="AI515" s="32">
        <v>0.22221064814814814</v>
      </c>
      <c r="AJ515" s="22">
        <f t="shared" si="53"/>
        <v>0</v>
      </c>
      <c r="AK515" s="21"/>
      <c r="AL515" s="22">
        <f t="shared" si="54"/>
        <v>5.5907338600806007</v>
      </c>
      <c r="AM515" s="23">
        <f t="shared" si="55"/>
        <v>3.0438025488664504</v>
      </c>
      <c r="AN515" s="23">
        <f t="shared" si="56"/>
        <v>16.861162499999999</v>
      </c>
      <c r="AO515" s="23">
        <f t="shared" si="57"/>
        <v>5.3708079607640506E-2</v>
      </c>
      <c r="AP515" s="23">
        <f t="shared" si="58"/>
        <v>0.67960254745549953</v>
      </c>
      <c r="AX515">
        <v>7.42</v>
      </c>
      <c r="AY515">
        <v>4</v>
      </c>
      <c r="AZ515">
        <v>40</v>
      </c>
      <c r="BA515">
        <v>20</v>
      </c>
      <c r="BB515">
        <v>10.28</v>
      </c>
      <c r="BC515">
        <f t="shared" ref="BC515:BC523" si="59">AX515*0.8377</f>
        <v>6.2157340000000003</v>
      </c>
    </row>
    <row r="516" spans="1:55" x14ac:dyDescent="0.25">
      <c r="A516" t="s">
        <v>633</v>
      </c>
      <c r="B516" s="4">
        <v>29.864999999999998</v>
      </c>
      <c r="C516" s="4">
        <v>20.276</v>
      </c>
      <c r="D516" s="4">
        <v>38.756</v>
      </c>
      <c r="E516" s="4">
        <v>8.7010000000000005</v>
      </c>
      <c r="F516" s="4">
        <v>112</v>
      </c>
      <c r="G516" s="4">
        <v>23.687999999999999</v>
      </c>
      <c r="H516" s="4">
        <v>0.90600000000000003</v>
      </c>
      <c r="I516" s="4">
        <v>25.5</v>
      </c>
      <c r="J516" s="4">
        <v>915.96900000000005</v>
      </c>
      <c r="K516" s="4">
        <v>2766</v>
      </c>
      <c r="L516" s="4">
        <v>25.75</v>
      </c>
      <c r="M516" s="4">
        <v>25.375</v>
      </c>
      <c r="N516" s="4">
        <v>2766</v>
      </c>
      <c r="O516" s="4">
        <v>-92.933000000000007</v>
      </c>
      <c r="P516" s="4">
        <v>24.312999999999999</v>
      </c>
      <c r="Q516" s="4">
        <v>6.0999999999999999E-2</v>
      </c>
      <c r="R516" s="4">
        <v>-0.223</v>
      </c>
      <c r="S516" s="4">
        <v>-0.97599999999999998</v>
      </c>
      <c r="T516" s="4">
        <v>1.677</v>
      </c>
      <c r="U516" s="4">
        <v>-6.7290000000000001</v>
      </c>
      <c r="V516" s="4">
        <v>-0.77500000000000002</v>
      </c>
      <c r="W516" s="4">
        <v>1.9219999999999999</v>
      </c>
      <c r="X516" s="4">
        <v>-1.909</v>
      </c>
      <c r="Y516" s="4">
        <v>0</v>
      </c>
      <c r="Z516" s="4">
        <v>41.734000000000002</v>
      </c>
      <c r="AA516" s="4">
        <v>25.148</v>
      </c>
      <c r="AB516" s="4">
        <v>0</v>
      </c>
      <c r="AC516" s="4">
        <v>28.25</v>
      </c>
      <c r="AD516" s="4">
        <v>267.875</v>
      </c>
      <c r="AE516" s="4">
        <v>43.688000000000002</v>
      </c>
      <c r="AF516" s="4">
        <v>25.25</v>
      </c>
      <c r="AG516">
        <v>0</v>
      </c>
      <c r="AH516" s="4">
        <v>19.73076923076934</v>
      </c>
      <c r="AI516" s="32">
        <v>0.22221064814814814</v>
      </c>
      <c r="AJ516" s="22">
        <f t="shared" ref="AJ516:AJ579" si="60">AB516*0.8377</f>
        <v>0</v>
      </c>
      <c r="AK516" s="21"/>
      <c r="AL516" s="22">
        <f t="shared" si="54"/>
        <v>5.5432758929780404</v>
      </c>
      <c r="AM516" s="23">
        <f t="shared" si="55"/>
        <v>3.1170922097139306</v>
      </c>
      <c r="AN516" s="23">
        <f t="shared" si="56"/>
        <v>16.7892984</v>
      </c>
      <c r="AO516" s="23">
        <f t="shared" si="57"/>
        <v>4.4804059594565682E-2</v>
      </c>
      <c r="AP516" s="23">
        <f t="shared" si="58"/>
        <v>0.56693430968407199</v>
      </c>
      <c r="AX516">
        <v>7.3</v>
      </c>
      <c r="AY516">
        <v>4</v>
      </c>
      <c r="AZ516">
        <v>40</v>
      </c>
      <c r="BA516">
        <v>20</v>
      </c>
      <c r="BB516">
        <v>10.3</v>
      </c>
      <c r="BC516">
        <f t="shared" si="59"/>
        <v>6.1152100000000003</v>
      </c>
    </row>
    <row r="517" spans="1:55" x14ac:dyDescent="0.25">
      <c r="A517" t="s">
        <v>634</v>
      </c>
      <c r="B517" s="4">
        <v>30.609000000000002</v>
      </c>
      <c r="C517" s="4">
        <v>18.356999999999999</v>
      </c>
      <c r="D517" s="4">
        <v>39.619999999999997</v>
      </c>
      <c r="E517" s="4">
        <v>8.609</v>
      </c>
      <c r="F517" s="4">
        <v>112</v>
      </c>
      <c r="G517" s="4">
        <v>23.687999999999999</v>
      </c>
      <c r="H517" s="4">
        <v>0.90600000000000003</v>
      </c>
      <c r="I517" s="4">
        <v>25.5</v>
      </c>
      <c r="J517" s="4">
        <v>915.96900000000005</v>
      </c>
      <c r="K517" s="4">
        <v>2766</v>
      </c>
      <c r="L517" s="4">
        <v>25.75</v>
      </c>
      <c r="M517" s="4">
        <v>25.375</v>
      </c>
      <c r="N517" s="4">
        <v>2766</v>
      </c>
      <c r="O517" s="4">
        <v>-93.05</v>
      </c>
      <c r="P517" s="4">
        <v>24.312999999999999</v>
      </c>
      <c r="Q517" s="4">
        <v>3.5999999999999997E-2</v>
      </c>
      <c r="R517" s="4">
        <v>-0.182</v>
      </c>
      <c r="S517" s="4">
        <v>-1.0029999999999999</v>
      </c>
      <c r="T517" s="4">
        <v>1.1659999999999999</v>
      </c>
      <c r="U517" s="4">
        <v>-9.2100000000000009</v>
      </c>
      <c r="V517" s="4">
        <v>-0.8</v>
      </c>
      <c r="W517" s="4">
        <v>1.169</v>
      </c>
      <c r="X517" s="4">
        <v>-2.206</v>
      </c>
      <c r="Y517" s="4">
        <v>0</v>
      </c>
      <c r="Z517" s="4">
        <v>41.655999999999999</v>
      </c>
      <c r="AA517" s="4">
        <v>25.07</v>
      </c>
      <c r="AB517" s="4">
        <v>0</v>
      </c>
      <c r="AC517" s="4">
        <v>28.25</v>
      </c>
      <c r="AD517" s="4">
        <v>267.68799999999999</v>
      </c>
      <c r="AE517" s="4">
        <v>43.688000000000002</v>
      </c>
      <c r="AF517" s="4">
        <v>25.25</v>
      </c>
      <c r="AG517">
        <v>0</v>
      </c>
      <c r="AH517" s="4">
        <v>19.76923076923088</v>
      </c>
      <c r="AI517" s="32">
        <v>0.22221064814814814</v>
      </c>
      <c r="AJ517" s="22">
        <f t="shared" si="60"/>
        <v>0</v>
      </c>
      <c r="AK517" s="21"/>
      <c r="AL517" s="22">
        <f t="shared" si="54"/>
        <v>5.4369117649543206</v>
      </c>
      <c r="AM517" s="23">
        <f t="shared" si="55"/>
        <v>3.2813510548589404</v>
      </c>
      <c r="AN517" s="23">
        <f t="shared" si="56"/>
        <v>16.7892984</v>
      </c>
      <c r="AO517" s="23">
        <f t="shared" si="57"/>
        <v>4.6043516161218628E-2</v>
      </c>
      <c r="AP517" s="23">
        <f t="shared" si="58"/>
        <v>0.5826179432511519</v>
      </c>
      <c r="AX517">
        <v>7.3</v>
      </c>
      <c r="AY517">
        <v>4</v>
      </c>
      <c r="AZ517">
        <v>40</v>
      </c>
      <c r="BA517">
        <v>20</v>
      </c>
      <c r="BB517">
        <v>10.32</v>
      </c>
      <c r="BC517">
        <f t="shared" si="59"/>
        <v>6.1152100000000003</v>
      </c>
    </row>
    <row r="518" spans="1:55" x14ac:dyDescent="0.25">
      <c r="A518" t="s">
        <v>635</v>
      </c>
      <c r="B518" s="4">
        <v>31.074999999999999</v>
      </c>
      <c r="C518" s="4">
        <v>16.202000000000002</v>
      </c>
      <c r="D518" s="4">
        <v>40.277000000000001</v>
      </c>
      <c r="E518" s="4">
        <v>8.5449999999999999</v>
      </c>
      <c r="F518" s="4">
        <v>112</v>
      </c>
      <c r="G518" s="4">
        <v>23.687999999999999</v>
      </c>
      <c r="H518" s="4">
        <v>0.90600000000000003</v>
      </c>
      <c r="I518" s="4">
        <v>25.5</v>
      </c>
      <c r="J518" s="4">
        <v>915.93799999999999</v>
      </c>
      <c r="K518" s="4">
        <v>2766</v>
      </c>
      <c r="L518" s="4">
        <v>25.75</v>
      </c>
      <c r="M518" s="4">
        <v>25.375</v>
      </c>
      <c r="N518" s="4">
        <v>2766</v>
      </c>
      <c r="O518" s="4">
        <v>-93.126999999999995</v>
      </c>
      <c r="P518" s="4">
        <v>24.312999999999999</v>
      </c>
      <c r="Q518" s="4">
        <v>-6.0000000000000001E-3</v>
      </c>
      <c r="R518" s="4">
        <v>-0.13500000000000001</v>
      </c>
      <c r="S518" s="4">
        <v>-0.80300000000000005</v>
      </c>
      <c r="T518" s="4">
        <v>0.78500000000000003</v>
      </c>
      <c r="U518" s="4">
        <v>-12.428000000000001</v>
      </c>
      <c r="V518" s="4">
        <v>-0.80100000000000005</v>
      </c>
      <c r="W518" s="4">
        <v>-0.88</v>
      </c>
      <c r="X518" s="4">
        <v>-2.7349999999999999</v>
      </c>
      <c r="Y518" s="4">
        <v>0</v>
      </c>
      <c r="Z518" s="4">
        <v>41.578000000000003</v>
      </c>
      <c r="AA518" s="4">
        <v>25.007999999999999</v>
      </c>
      <c r="AB518" s="4">
        <v>0</v>
      </c>
      <c r="AC518" s="4">
        <v>28.289000000000001</v>
      </c>
      <c r="AD518" s="4">
        <v>267.31299999999999</v>
      </c>
      <c r="AE518" s="4">
        <v>43.688000000000002</v>
      </c>
      <c r="AF518" s="4">
        <v>25.25</v>
      </c>
      <c r="AG518">
        <v>0</v>
      </c>
      <c r="AH518" s="4">
        <v>19.80769230769242</v>
      </c>
      <c r="AI518" s="32">
        <v>0.22221064814814814</v>
      </c>
      <c r="AJ518" s="22">
        <f t="shared" si="60"/>
        <v>0</v>
      </c>
      <c r="AK518" s="21"/>
      <c r="AL518" s="22">
        <f t="shared" si="54"/>
        <v>5.3576070041382007</v>
      </c>
      <c r="AM518" s="23">
        <f t="shared" si="55"/>
        <v>3.4038219354856505</v>
      </c>
      <c r="AN518" s="23">
        <f t="shared" si="56"/>
        <v>16.7892984</v>
      </c>
      <c r="AO518" s="23">
        <f t="shared" si="57"/>
        <v>3.6862356408233862E-2</v>
      </c>
      <c r="AP518" s="23">
        <f t="shared" si="58"/>
        <v>0.46644287979130111</v>
      </c>
      <c r="AX518">
        <v>7.27</v>
      </c>
      <c r="AY518">
        <v>4</v>
      </c>
      <c r="AZ518">
        <v>40</v>
      </c>
      <c r="BA518">
        <v>20</v>
      </c>
      <c r="BB518">
        <v>10.34</v>
      </c>
      <c r="BC518">
        <f t="shared" si="59"/>
        <v>6.0900789999999994</v>
      </c>
    </row>
    <row r="519" spans="1:55" x14ac:dyDescent="0.25">
      <c r="A519" t="s">
        <v>636</v>
      </c>
      <c r="B519" s="4">
        <v>31.132000000000001</v>
      </c>
      <c r="C519" s="4">
        <v>14.26</v>
      </c>
      <c r="D519" s="4">
        <v>40.368000000000002</v>
      </c>
      <c r="E519" s="4">
        <v>8.4809999999999999</v>
      </c>
      <c r="F519" s="4">
        <v>112</v>
      </c>
      <c r="G519" s="4">
        <v>23.437999999999999</v>
      </c>
      <c r="H519" s="4">
        <v>0.875</v>
      </c>
      <c r="I519" s="4">
        <v>25.5</v>
      </c>
      <c r="J519" s="4">
        <v>915.93799999999999</v>
      </c>
      <c r="K519" s="4">
        <v>2766</v>
      </c>
      <c r="L519" s="4">
        <v>25.75</v>
      </c>
      <c r="M519" s="4">
        <v>25.125</v>
      </c>
      <c r="N519" s="4">
        <v>2766</v>
      </c>
      <c r="O519" s="4">
        <v>-93.227000000000004</v>
      </c>
      <c r="P519" s="4">
        <v>23.75</v>
      </c>
      <c r="Q519" s="4">
        <v>-0.105</v>
      </c>
      <c r="R519" s="4">
        <v>-0.156</v>
      </c>
      <c r="S519" s="4">
        <v>-0.72299999999999998</v>
      </c>
      <c r="T519" s="4">
        <v>0.29299999999999998</v>
      </c>
      <c r="U519" s="4">
        <v>-11.226000000000001</v>
      </c>
      <c r="V519" s="4">
        <v>-0.877</v>
      </c>
      <c r="W519" s="4">
        <v>-1.163</v>
      </c>
      <c r="X519" s="4">
        <v>-2.645</v>
      </c>
      <c r="Y519" s="4">
        <v>0</v>
      </c>
      <c r="Z519" s="4">
        <v>41.5</v>
      </c>
      <c r="AA519" s="4">
        <v>24.945</v>
      </c>
      <c r="AB519" s="4">
        <v>0</v>
      </c>
      <c r="AC519" s="4">
        <v>28.289000000000001</v>
      </c>
      <c r="AD519" s="4">
        <v>267.375</v>
      </c>
      <c r="AE519" s="4">
        <v>43.688000000000002</v>
      </c>
      <c r="AF519" s="4">
        <v>25.25</v>
      </c>
      <c r="AG519">
        <v>0</v>
      </c>
      <c r="AH519" s="4">
        <v>19.84615384615396</v>
      </c>
      <c r="AI519" s="32">
        <v>0.22221064814814814</v>
      </c>
      <c r="AJ519" s="22">
        <f t="shared" si="60"/>
        <v>0</v>
      </c>
      <c r="AK519" s="21"/>
      <c r="AL519" s="22">
        <f t="shared" ref="AL519:AL582" si="61">(63.444*T519+1583.2)*0.00328083</f>
        <v>5.25519770670636</v>
      </c>
      <c r="AM519" s="23">
        <f t="shared" ref="AM519:AM582" si="62">(-97.977*T519+1114.4)*0.00328083</f>
        <v>3.5619733088933705</v>
      </c>
      <c r="AN519" s="23">
        <f t="shared" ref="AN519:AN523" si="63">AE519*38.43/100</f>
        <v>16.7892984</v>
      </c>
      <c r="AO519" s="23">
        <f t="shared" ref="AO519:AO523" si="64">(2*$AS$2*9.81*-S519)/($AS$5*$AS$7*((AN519*$AS$6)^2))</f>
        <v>3.318989250703995E-2</v>
      </c>
      <c r="AP519" s="23">
        <f t="shared" ref="AP519:AP523" si="65">AO519/$AS$9</f>
        <v>0.41997285440736076</v>
      </c>
      <c r="AX519">
        <v>7.27</v>
      </c>
      <c r="AY519">
        <v>4</v>
      </c>
      <c r="AZ519">
        <v>40</v>
      </c>
      <c r="BA519">
        <v>20</v>
      </c>
      <c r="BB519">
        <v>10.36</v>
      </c>
      <c r="BC519">
        <f t="shared" si="59"/>
        <v>6.0900789999999994</v>
      </c>
    </row>
    <row r="520" spans="1:55" x14ac:dyDescent="0.25">
      <c r="A520" t="s">
        <v>637</v>
      </c>
      <c r="B520" s="4">
        <v>30.818999999999999</v>
      </c>
      <c r="C520" s="4">
        <v>12.964</v>
      </c>
      <c r="D520" s="4">
        <v>39.954999999999998</v>
      </c>
      <c r="E520" s="4">
        <v>8.4640000000000004</v>
      </c>
      <c r="F520" s="4">
        <v>112</v>
      </c>
      <c r="G520" s="4">
        <v>23.125</v>
      </c>
      <c r="H520" s="4">
        <v>0.84399999999999997</v>
      </c>
      <c r="I520" s="4">
        <v>25.5</v>
      </c>
      <c r="J520" s="4">
        <v>915.93799999999999</v>
      </c>
      <c r="K520" s="4">
        <v>2766</v>
      </c>
      <c r="L520" s="4">
        <v>25.75</v>
      </c>
      <c r="M520" s="4">
        <v>24.75</v>
      </c>
      <c r="N520" s="4">
        <v>2766</v>
      </c>
      <c r="O520" s="4">
        <v>-93.295000000000002</v>
      </c>
      <c r="P520" s="4">
        <v>23.75</v>
      </c>
      <c r="Q520" s="4">
        <v>1.7000000000000001E-2</v>
      </c>
      <c r="R520" s="4">
        <v>-0.26</v>
      </c>
      <c r="S520" s="4">
        <v>-1.0569999999999999</v>
      </c>
      <c r="T520" s="4">
        <v>6.9000000000000006E-2</v>
      </c>
      <c r="U520" s="4">
        <v>-8.5069999999999997</v>
      </c>
      <c r="V520" s="4">
        <v>-0.76600000000000001</v>
      </c>
      <c r="W520" s="4">
        <v>0.12</v>
      </c>
      <c r="X520" s="4">
        <v>-2.2509999999999999</v>
      </c>
      <c r="Y520" s="4">
        <v>0</v>
      </c>
      <c r="Z520" s="4">
        <v>41.421999999999997</v>
      </c>
      <c r="AA520" s="4">
        <v>24.867000000000001</v>
      </c>
      <c r="AB520" s="4">
        <v>0</v>
      </c>
      <c r="AC520" s="4">
        <v>28.280999999999999</v>
      </c>
      <c r="AD520" s="4">
        <v>267.06299999999999</v>
      </c>
      <c r="AE520" s="4">
        <v>43.688000000000002</v>
      </c>
      <c r="AF520" s="4">
        <v>25.25</v>
      </c>
      <c r="AG520">
        <v>0</v>
      </c>
      <c r="AH520" s="4">
        <v>19.8846153846155</v>
      </c>
      <c r="AI520" s="32">
        <v>0.22221064814814814</v>
      </c>
      <c r="AJ520" s="22">
        <f t="shared" si="60"/>
        <v>0</v>
      </c>
      <c r="AK520" s="21"/>
      <c r="AL520" s="22">
        <f t="shared" si="61"/>
        <v>5.2085723355178803</v>
      </c>
      <c r="AM520" s="23">
        <f t="shared" si="62"/>
        <v>3.6339771862172108</v>
      </c>
      <c r="AN520" s="23">
        <f t="shared" si="63"/>
        <v>16.7892984</v>
      </c>
      <c r="AO520" s="23">
        <f t="shared" si="64"/>
        <v>4.8522429294524522E-2</v>
      </c>
      <c r="AP520" s="23">
        <f t="shared" si="65"/>
        <v>0.61398521038531162</v>
      </c>
      <c r="AX520">
        <v>7.34</v>
      </c>
      <c r="AY520">
        <v>4</v>
      </c>
      <c r="AZ520">
        <v>40</v>
      </c>
      <c r="BA520">
        <v>20</v>
      </c>
      <c r="BB520">
        <v>10.38</v>
      </c>
      <c r="BC520">
        <f t="shared" si="59"/>
        <v>6.1487179999999997</v>
      </c>
    </row>
    <row r="521" spans="1:55" x14ac:dyDescent="0.25">
      <c r="A521" t="s">
        <v>638</v>
      </c>
      <c r="B521" s="4">
        <v>30.373000000000001</v>
      </c>
      <c r="C521" s="4">
        <v>12.388</v>
      </c>
      <c r="D521" s="4">
        <v>39.17</v>
      </c>
      <c r="E521" s="4">
        <v>8.5739999999999998</v>
      </c>
      <c r="F521" s="4">
        <v>112</v>
      </c>
      <c r="G521" s="4">
        <v>22.875</v>
      </c>
      <c r="H521" s="4">
        <v>0.84399999999999997</v>
      </c>
      <c r="I521" s="4">
        <v>25.5</v>
      </c>
      <c r="J521" s="4">
        <v>915.93799999999999</v>
      </c>
      <c r="K521" s="4">
        <v>2766</v>
      </c>
      <c r="L521" s="4">
        <v>25.75</v>
      </c>
      <c r="M521" s="4">
        <v>24.75</v>
      </c>
      <c r="N521" s="4">
        <v>2766</v>
      </c>
      <c r="O521" s="4">
        <v>-93.388000000000005</v>
      </c>
      <c r="P521" s="4">
        <v>23.75</v>
      </c>
      <c r="Q521" s="4">
        <v>3.2000000000000001E-2</v>
      </c>
      <c r="R521" s="4">
        <v>-0.219</v>
      </c>
      <c r="S521" s="4">
        <v>-0.995</v>
      </c>
      <c r="T521" s="4">
        <v>-0.11</v>
      </c>
      <c r="U521" s="4">
        <v>-5.2350000000000003</v>
      </c>
      <c r="V521" s="4">
        <v>-0.74399999999999999</v>
      </c>
      <c r="W521" s="4">
        <v>2.2410000000000001</v>
      </c>
      <c r="X521" s="4">
        <v>-2.1589999999999998</v>
      </c>
      <c r="Y521" s="4">
        <v>0</v>
      </c>
      <c r="Z521" s="4">
        <v>41.344000000000001</v>
      </c>
      <c r="AA521" s="4">
        <v>24.797000000000001</v>
      </c>
      <c r="AB521" s="4">
        <v>0</v>
      </c>
      <c r="AC521" s="4">
        <v>28.280999999999999</v>
      </c>
      <c r="AD521" s="4">
        <v>267.06299999999999</v>
      </c>
      <c r="AE521" s="4">
        <v>43.563000000000002</v>
      </c>
      <c r="AF521" s="4">
        <v>25.25</v>
      </c>
      <c r="AG521">
        <v>0</v>
      </c>
      <c r="AH521" s="4">
        <v>19.923076923077041</v>
      </c>
      <c r="AI521" s="32">
        <v>0.22221064814814814</v>
      </c>
      <c r="AJ521" s="22">
        <f t="shared" si="60"/>
        <v>0</v>
      </c>
      <c r="AK521" s="21"/>
      <c r="AL521" s="22">
        <f t="shared" si="61"/>
        <v>5.1713136683628003</v>
      </c>
      <c r="AM521" s="23">
        <f t="shared" si="62"/>
        <v>3.6915159989001003</v>
      </c>
      <c r="AN521" s="23">
        <f t="shared" si="63"/>
        <v>16.7412609</v>
      </c>
      <c r="AO521" s="23">
        <f t="shared" si="64"/>
        <v>4.5938773511011485E-2</v>
      </c>
      <c r="AP521" s="23">
        <f t="shared" si="65"/>
        <v>0.58129256776895177</v>
      </c>
      <c r="AX521">
        <v>7.34</v>
      </c>
      <c r="AY521">
        <v>4</v>
      </c>
      <c r="AZ521">
        <v>40</v>
      </c>
      <c r="BA521">
        <v>20</v>
      </c>
      <c r="BB521">
        <v>10.4</v>
      </c>
      <c r="BC521">
        <f t="shared" si="59"/>
        <v>6.1487179999999997</v>
      </c>
    </row>
    <row r="522" spans="1:55" x14ac:dyDescent="0.25">
      <c r="A522" t="s">
        <v>639</v>
      </c>
      <c r="B522" s="4">
        <v>30.071000000000002</v>
      </c>
      <c r="C522" s="4">
        <v>12.268000000000001</v>
      </c>
      <c r="D522" s="4">
        <v>38.372999999999998</v>
      </c>
      <c r="E522" s="4">
        <v>8.7769999999999992</v>
      </c>
      <c r="F522" s="4">
        <v>112</v>
      </c>
      <c r="G522" s="4">
        <v>22.875</v>
      </c>
      <c r="H522" s="4">
        <v>0.84399999999999997</v>
      </c>
      <c r="I522" s="4">
        <v>25.5</v>
      </c>
      <c r="J522" s="4">
        <v>915.93799999999999</v>
      </c>
      <c r="K522" s="4">
        <v>2766</v>
      </c>
      <c r="L522" s="4">
        <v>25.75</v>
      </c>
      <c r="M522" s="4">
        <v>24.5</v>
      </c>
      <c r="N522" s="4">
        <v>2766</v>
      </c>
      <c r="O522" s="4">
        <v>-93.447000000000003</v>
      </c>
      <c r="P522" s="4">
        <v>23.75</v>
      </c>
      <c r="Q522" s="4">
        <v>2.3E-2</v>
      </c>
      <c r="R522" s="4">
        <v>-0.30299999999999999</v>
      </c>
      <c r="S522" s="4">
        <v>-0.88600000000000001</v>
      </c>
      <c r="T522" s="4">
        <v>-6.9000000000000006E-2</v>
      </c>
      <c r="U522" s="4">
        <v>-0.216</v>
      </c>
      <c r="V522" s="4">
        <v>-0.78500000000000003</v>
      </c>
      <c r="W522" s="4">
        <v>-3.0000000000000001E-3</v>
      </c>
      <c r="X522" s="4">
        <v>-2.2330000000000001</v>
      </c>
      <c r="Y522" s="4">
        <v>0</v>
      </c>
      <c r="Z522" s="4">
        <v>41.344000000000001</v>
      </c>
      <c r="AA522" s="4">
        <v>24.797000000000001</v>
      </c>
      <c r="AB522" s="4">
        <v>0</v>
      </c>
      <c r="AC522" s="4">
        <v>28.280999999999999</v>
      </c>
      <c r="AD522" s="4">
        <v>267.5</v>
      </c>
      <c r="AE522" s="4">
        <v>43.563000000000002</v>
      </c>
      <c r="AF522" s="4">
        <v>25.25</v>
      </c>
      <c r="AG522">
        <v>0</v>
      </c>
      <c r="AH522" s="4">
        <v>19.961538461538581</v>
      </c>
      <c r="AI522" s="32">
        <v>0.22221064814814814</v>
      </c>
      <c r="AJ522" s="22">
        <f t="shared" si="60"/>
        <v>0</v>
      </c>
      <c r="AK522" s="21"/>
      <c r="AL522" s="22">
        <f t="shared" si="61"/>
        <v>5.1798477764821209</v>
      </c>
      <c r="AM522" s="23">
        <f t="shared" si="62"/>
        <v>3.6783367177827904</v>
      </c>
      <c r="AN522" s="23">
        <f t="shared" si="63"/>
        <v>16.7412609</v>
      </c>
      <c r="AO522" s="23">
        <f t="shared" si="64"/>
        <v>4.0906284754528822E-2</v>
      </c>
      <c r="AP522" s="23">
        <f t="shared" si="65"/>
        <v>0.51761328145054408</v>
      </c>
      <c r="AX522">
        <v>7.41</v>
      </c>
      <c r="AY522">
        <v>4</v>
      </c>
      <c r="AZ522">
        <v>40</v>
      </c>
      <c r="BA522">
        <v>20</v>
      </c>
      <c r="BB522">
        <v>10.42</v>
      </c>
      <c r="BC522">
        <f t="shared" si="59"/>
        <v>6.207357</v>
      </c>
    </row>
    <row r="523" spans="1:55" x14ac:dyDescent="0.25">
      <c r="A523" t="s">
        <v>640</v>
      </c>
      <c r="B523" s="4">
        <v>29.983000000000001</v>
      </c>
      <c r="C523" s="4">
        <v>12.291</v>
      </c>
      <c r="D523" s="4">
        <v>37.959000000000003</v>
      </c>
      <c r="E523" s="4">
        <v>8.9909999999999997</v>
      </c>
      <c r="F523" s="4">
        <v>112</v>
      </c>
      <c r="G523" s="4">
        <v>22.75</v>
      </c>
      <c r="H523" s="4">
        <v>0.81299999999999994</v>
      </c>
      <c r="I523" s="4">
        <v>25.75</v>
      </c>
      <c r="J523" s="4">
        <v>915.93799999999999</v>
      </c>
      <c r="K523" s="4">
        <v>2767</v>
      </c>
      <c r="L523" s="4">
        <v>25.75</v>
      </c>
      <c r="M523" s="4">
        <v>24.375</v>
      </c>
      <c r="N523" s="4">
        <v>2766</v>
      </c>
      <c r="O523" s="4">
        <v>-93.548000000000002</v>
      </c>
      <c r="P523" s="4">
        <v>23.75</v>
      </c>
      <c r="Q523" s="4">
        <v>8.8999999999999996E-2</v>
      </c>
      <c r="R523" s="4">
        <v>-0.214</v>
      </c>
      <c r="S523" s="4">
        <v>-0.84</v>
      </c>
      <c r="T523" s="4">
        <v>0.10100000000000001</v>
      </c>
      <c r="U523" s="4">
        <v>5.1180000000000003</v>
      </c>
      <c r="V523" s="4">
        <v>-0.86899999999999999</v>
      </c>
      <c r="W523" s="4">
        <v>-1.677</v>
      </c>
      <c r="X523" s="4">
        <v>-1.837</v>
      </c>
      <c r="Y523" s="4">
        <v>0</v>
      </c>
      <c r="Z523" s="4">
        <v>41.265999999999998</v>
      </c>
      <c r="AA523" s="4">
        <v>24.727</v>
      </c>
      <c r="AB523" s="4">
        <v>0</v>
      </c>
      <c r="AC523" s="4">
        <v>28.257999999999999</v>
      </c>
      <c r="AD523" s="4">
        <v>267.75</v>
      </c>
      <c r="AE523" s="4">
        <v>43.375</v>
      </c>
      <c r="AF523" s="4">
        <v>25.25</v>
      </c>
      <c r="AG523">
        <v>0</v>
      </c>
      <c r="AH523" s="4">
        <v>20.000000000000121</v>
      </c>
      <c r="AI523" s="32">
        <v>0.22222222222222221</v>
      </c>
      <c r="AJ523" s="22">
        <f t="shared" si="60"/>
        <v>0</v>
      </c>
      <c r="AK523" s="21"/>
      <c r="AL523" s="22">
        <f t="shared" si="61"/>
        <v>5.2152331028305206</v>
      </c>
      <c r="AM523" s="23">
        <f t="shared" si="62"/>
        <v>3.6236909180280907</v>
      </c>
      <c r="AN523" s="23">
        <f t="shared" si="63"/>
        <v>16.669012499999997</v>
      </c>
      <c r="AO523" s="23">
        <f t="shared" si="64"/>
        <v>3.9119400087233538E-2</v>
      </c>
      <c r="AP523" s="23">
        <f t="shared" si="65"/>
        <v>0.49500269137220709</v>
      </c>
      <c r="AX523">
        <v>7.41</v>
      </c>
      <c r="AY523">
        <v>4</v>
      </c>
      <c r="AZ523">
        <v>40</v>
      </c>
      <c r="BA523">
        <v>20</v>
      </c>
      <c r="BB523">
        <v>10.44</v>
      </c>
      <c r="BC523">
        <f t="shared" si="59"/>
        <v>6.207357</v>
      </c>
    </row>
    <row r="524" spans="1:55" x14ac:dyDescent="0.25">
      <c r="A524" t="s">
        <v>641</v>
      </c>
      <c r="B524" s="4">
        <v>30.044</v>
      </c>
      <c r="C524" s="4">
        <v>12.263</v>
      </c>
      <c r="D524" s="4">
        <v>37.917000000000002</v>
      </c>
      <c r="E524" s="4">
        <v>9.1530000000000005</v>
      </c>
      <c r="F524" s="4">
        <v>112</v>
      </c>
      <c r="G524" s="4">
        <v>22.625</v>
      </c>
      <c r="H524" s="4">
        <v>0.81299999999999994</v>
      </c>
      <c r="I524" s="4">
        <v>25.75</v>
      </c>
      <c r="J524" s="4">
        <v>915.93799999999999</v>
      </c>
      <c r="K524" s="4">
        <v>2766</v>
      </c>
      <c r="L524" s="4">
        <v>25.75</v>
      </c>
      <c r="M524" s="4">
        <v>24.25</v>
      </c>
      <c r="N524" s="4">
        <v>2766</v>
      </c>
      <c r="O524" s="4">
        <v>-93.593999999999994</v>
      </c>
      <c r="P524" s="4">
        <v>23.687999999999999</v>
      </c>
      <c r="Q524" s="4">
        <v>-9.2999999999999999E-2</v>
      </c>
      <c r="R524" s="4">
        <v>-0.23599999999999999</v>
      </c>
      <c r="S524" s="4">
        <v>-0.79400000000000004</v>
      </c>
      <c r="T524" s="4">
        <v>0.42899999999999999</v>
      </c>
      <c r="U524" s="4">
        <v>7.2590000000000003</v>
      </c>
      <c r="V524" s="4">
        <v>-0.91700000000000004</v>
      </c>
      <c r="W524" s="4">
        <v>-2.2919999999999998</v>
      </c>
      <c r="X524" s="4">
        <v>-2.149</v>
      </c>
      <c r="Y524" s="4">
        <v>0</v>
      </c>
      <c r="Z524" s="4">
        <v>41.188000000000002</v>
      </c>
      <c r="AA524" s="4">
        <v>24.655999999999999</v>
      </c>
      <c r="AB524" s="4">
        <v>0</v>
      </c>
      <c r="AC524" s="4">
        <v>28.257999999999999</v>
      </c>
      <c r="AD524" s="35">
        <v>266.93799999999999</v>
      </c>
      <c r="AE524" s="25">
        <v>43.375</v>
      </c>
      <c r="AF524" s="25">
        <v>25.25</v>
      </c>
      <c r="AG524" s="21">
        <v>0</v>
      </c>
      <c r="AH524" s="25">
        <v>20.038461538461661</v>
      </c>
      <c r="AI524" s="30">
        <v>0.22222222222222221</v>
      </c>
      <c r="AJ524" s="22">
        <f t="shared" si="60"/>
        <v>0</v>
      </c>
      <c r="AK524" s="21"/>
      <c r="AL524" s="22">
        <f t="shared" si="61"/>
        <v>5.2835059677850804</v>
      </c>
      <c r="AM524" s="23">
        <f t="shared" si="62"/>
        <v>3.5182566690896109</v>
      </c>
      <c r="AN524" s="23">
        <f t="shared" ref="AN524:AN587" si="66">AE524*38.43/100</f>
        <v>16.669012499999997</v>
      </c>
      <c r="AO524" s="23">
        <f t="shared" ref="AO524:AO587" si="67">(2*$AS$2*9.81*-S524)/($AS$5*$AS$7*((AN524*$AS$6)^2))</f>
        <v>3.697714722531361E-2</v>
      </c>
      <c r="AP524" s="23">
        <f t="shared" ref="AP524:AP587" si="68">AO524/$AS$9</f>
        <v>0.46789540113039579</v>
      </c>
    </row>
    <row r="525" spans="1:55" x14ac:dyDescent="0.25">
      <c r="A525" t="s">
        <v>642</v>
      </c>
      <c r="B525" s="4">
        <v>30.024999999999999</v>
      </c>
      <c r="C525" s="4">
        <v>12.202999999999999</v>
      </c>
      <c r="D525" s="4">
        <v>37.970999999999997</v>
      </c>
      <c r="E525" s="4">
        <v>9.234</v>
      </c>
      <c r="F525" s="4">
        <v>112</v>
      </c>
      <c r="G525" s="4">
        <v>22.562999999999999</v>
      </c>
      <c r="H525" s="4">
        <v>0.81299999999999994</v>
      </c>
      <c r="I525" s="4">
        <v>25.75</v>
      </c>
      <c r="J525" s="4">
        <v>915.93799999999999</v>
      </c>
      <c r="K525" s="4">
        <v>2767</v>
      </c>
      <c r="L525" s="4">
        <v>25.75</v>
      </c>
      <c r="M525" s="4">
        <v>24.187999999999999</v>
      </c>
      <c r="N525" s="4">
        <v>2766</v>
      </c>
      <c r="O525" s="4">
        <v>-93.634</v>
      </c>
      <c r="P525" s="4">
        <v>23.687999999999999</v>
      </c>
      <c r="Q525" s="4">
        <v>-4.3999999999999997E-2</v>
      </c>
      <c r="R525" s="4">
        <v>-0.13900000000000001</v>
      </c>
      <c r="S525" s="4">
        <v>-0.438</v>
      </c>
      <c r="T525" s="4">
        <v>0.77400000000000002</v>
      </c>
      <c r="U525" s="4">
        <v>10.398999999999999</v>
      </c>
      <c r="V525" s="4">
        <v>-0.95599999999999996</v>
      </c>
      <c r="W525" s="4">
        <v>-0.23899999999999999</v>
      </c>
      <c r="X525" s="4">
        <v>-1.5760000000000001</v>
      </c>
      <c r="Y525" s="4">
        <v>0</v>
      </c>
      <c r="Z525" s="4">
        <v>41.116999999999997</v>
      </c>
      <c r="AA525" s="4">
        <v>24.594000000000001</v>
      </c>
      <c r="AB525" s="4">
        <v>0</v>
      </c>
      <c r="AC525" s="4">
        <v>28.327999999999999</v>
      </c>
      <c r="AD525" s="35">
        <v>267.18799999999999</v>
      </c>
      <c r="AE525" s="25">
        <v>43.25</v>
      </c>
      <c r="AF525" s="25">
        <v>25.25</v>
      </c>
      <c r="AG525" s="25">
        <v>0</v>
      </c>
      <c r="AH525" s="25">
        <v>20.076923076923201</v>
      </c>
      <c r="AI525" s="30">
        <v>0.22222222222222221</v>
      </c>
      <c r="AJ525" s="22">
        <f t="shared" si="60"/>
        <v>0</v>
      </c>
      <c r="AK525" s="21"/>
      <c r="AL525" s="22">
        <f t="shared" si="61"/>
        <v>5.3553173653744803</v>
      </c>
      <c r="AM525" s="23">
        <f t="shared" si="62"/>
        <v>3.4073578401756603</v>
      </c>
      <c r="AN525" s="23">
        <f t="shared" si="66"/>
        <v>16.620975000000001</v>
      </c>
      <c r="AO525" s="23">
        <f t="shared" si="67"/>
        <v>2.0516050646802803E-2</v>
      </c>
      <c r="AP525" s="23">
        <f t="shared" si="68"/>
        <v>0.25960265913715036</v>
      </c>
    </row>
    <row r="526" spans="1:55" x14ac:dyDescent="0.25">
      <c r="A526" t="s">
        <v>643</v>
      </c>
      <c r="B526" s="4">
        <v>29.666</v>
      </c>
      <c r="C526" s="4">
        <v>12.291</v>
      </c>
      <c r="D526" s="4">
        <v>38.002000000000002</v>
      </c>
      <c r="E526" s="4">
        <v>9.234</v>
      </c>
      <c r="F526" s="4">
        <v>112</v>
      </c>
      <c r="G526" s="4">
        <v>22.562999999999999</v>
      </c>
      <c r="H526" s="4">
        <v>0.81299999999999994</v>
      </c>
      <c r="I526" s="4">
        <v>25.75</v>
      </c>
      <c r="J526" s="4">
        <v>915.93799999999999</v>
      </c>
      <c r="K526" s="4">
        <v>2767</v>
      </c>
      <c r="L526" s="4">
        <v>25.75</v>
      </c>
      <c r="M526" s="4">
        <v>24.187999999999999</v>
      </c>
      <c r="N526" s="4">
        <v>2766</v>
      </c>
      <c r="O526" s="4">
        <v>-93.692999999999998</v>
      </c>
      <c r="P526" s="4">
        <v>23.687999999999999</v>
      </c>
      <c r="Q526" s="4">
        <v>-1.7000000000000001E-2</v>
      </c>
      <c r="R526" s="4">
        <v>-9.8000000000000004E-2</v>
      </c>
      <c r="S526" s="4">
        <v>-0.56799999999999995</v>
      </c>
      <c r="T526" s="4">
        <v>1.2869999999999999</v>
      </c>
      <c r="U526" s="4">
        <v>11.574999999999999</v>
      </c>
      <c r="V526" s="4">
        <v>-0.89200000000000002</v>
      </c>
      <c r="W526" s="4">
        <v>1.5369999999999999</v>
      </c>
      <c r="X526" s="4">
        <v>-1.1220000000000001</v>
      </c>
      <c r="Y526" s="4">
        <v>0</v>
      </c>
      <c r="Z526" s="4">
        <v>41.039000000000001</v>
      </c>
      <c r="AA526" s="4">
        <v>24.523</v>
      </c>
      <c r="AB526" s="4">
        <v>0</v>
      </c>
      <c r="AC526" s="4">
        <v>28.327999999999999</v>
      </c>
      <c r="AD526" s="35">
        <v>267.43799999999999</v>
      </c>
      <c r="AE526" s="25">
        <v>43.25</v>
      </c>
      <c r="AF526" s="25">
        <v>25.25</v>
      </c>
      <c r="AG526" s="21">
        <v>0</v>
      </c>
      <c r="AH526" s="25">
        <v>20.115384615384741</v>
      </c>
      <c r="AI526" s="30">
        <v>0.22222222222222221</v>
      </c>
      <c r="AJ526" s="22">
        <f t="shared" si="60"/>
        <v>0</v>
      </c>
      <c r="AK526" s="21"/>
      <c r="AL526" s="22">
        <f t="shared" si="61"/>
        <v>5.4620977913552409</v>
      </c>
      <c r="AM526" s="23">
        <f t="shared" si="62"/>
        <v>3.2424561032688306</v>
      </c>
      <c r="AN526" s="23">
        <f t="shared" si="66"/>
        <v>16.620975000000001</v>
      </c>
      <c r="AO526" s="23">
        <f t="shared" si="67"/>
        <v>2.6605289423251119E-2</v>
      </c>
      <c r="AP526" s="23">
        <f t="shared" si="68"/>
        <v>0.33665367668927254</v>
      </c>
    </row>
    <row r="527" spans="1:55" x14ac:dyDescent="0.25">
      <c r="A527" t="s">
        <v>644</v>
      </c>
      <c r="B527" s="4">
        <v>28.773</v>
      </c>
      <c r="C527" s="4">
        <v>12.554</v>
      </c>
      <c r="D527" s="4">
        <v>37.886000000000003</v>
      </c>
      <c r="E527" s="4">
        <v>9.24</v>
      </c>
      <c r="F527" s="4">
        <v>112</v>
      </c>
      <c r="G527" s="4">
        <v>22.375</v>
      </c>
      <c r="H527" s="4">
        <v>0.81299999999999994</v>
      </c>
      <c r="I527" s="4">
        <v>25.75</v>
      </c>
      <c r="J527" s="4">
        <v>915.90599999999995</v>
      </c>
      <c r="K527" s="4">
        <v>2767</v>
      </c>
      <c r="L527" s="4">
        <v>25.75</v>
      </c>
      <c r="M527" s="4">
        <v>24</v>
      </c>
      <c r="N527" s="4">
        <v>2766</v>
      </c>
      <c r="O527" s="4">
        <v>-93.73</v>
      </c>
      <c r="P527" s="4">
        <v>23.687999999999999</v>
      </c>
      <c r="Q527" s="4">
        <v>5.7000000000000002E-2</v>
      </c>
      <c r="R527" s="4">
        <v>-0.224</v>
      </c>
      <c r="S527" s="4">
        <v>-1.056</v>
      </c>
      <c r="T527" s="4">
        <v>1.59</v>
      </c>
      <c r="U527" s="4">
        <v>9.6489999999999991</v>
      </c>
      <c r="V527" s="4">
        <v>-0.84199999999999997</v>
      </c>
      <c r="W527" s="4">
        <v>2.3610000000000002</v>
      </c>
      <c r="X527" s="4">
        <v>-1.109</v>
      </c>
      <c r="Y527" s="4">
        <v>0</v>
      </c>
      <c r="Z527" s="4">
        <v>40.969000000000001</v>
      </c>
      <c r="AA527" s="4">
        <v>24.460999999999999</v>
      </c>
      <c r="AB527" s="4">
        <v>0</v>
      </c>
      <c r="AC527" s="4">
        <v>28.327999999999999</v>
      </c>
      <c r="AD527" s="35">
        <v>267.18799999999999</v>
      </c>
      <c r="AE527" s="25">
        <v>43.125</v>
      </c>
      <c r="AF527" s="25">
        <v>23.125</v>
      </c>
      <c r="AG527" s="21">
        <v>0</v>
      </c>
      <c r="AH527" s="25">
        <v>20.153846153846281</v>
      </c>
      <c r="AI527" s="30">
        <v>0.22222222222222221</v>
      </c>
      <c r="AJ527" s="22">
        <f t="shared" si="60"/>
        <v>0</v>
      </c>
      <c r="AK527" s="21"/>
      <c r="AL527" s="22">
        <f t="shared" si="61"/>
        <v>5.5251669318468011</v>
      </c>
      <c r="AM527" s="23">
        <f t="shared" si="62"/>
        <v>3.1450580013531004</v>
      </c>
      <c r="AN527" s="23">
        <f t="shared" si="66"/>
        <v>16.572937500000002</v>
      </c>
      <c r="AO527" s="23">
        <f t="shared" si="67"/>
        <v>4.9750514642077082E-2</v>
      </c>
      <c r="AP527" s="23">
        <f t="shared" si="68"/>
        <v>0.62952495667277264</v>
      </c>
    </row>
    <row r="528" spans="1:55" x14ac:dyDescent="0.25">
      <c r="A528" t="s">
        <v>645</v>
      </c>
      <c r="B528" s="4">
        <v>27.562000000000001</v>
      </c>
      <c r="C528" s="4">
        <v>12.885999999999999</v>
      </c>
      <c r="D528" s="4">
        <v>37.545999999999999</v>
      </c>
      <c r="E528" s="4">
        <v>9.2919999999999998</v>
      </c>
      <c r="F528" s="4">
        <v>112</v>
      </c>
      <c r="G528" s="4">
        <v>22.187999999999999</v>
      </c>
      <c r="H528" s="4">
        <v>0.78100000000000003</v>
      </c>
      <c r="I528" s="4">
        <v>25.5</v>
      </c>
      <c r="J528" s="4">
        <v>915.93799999999999</v>
      </c>
      <c r="K528" s="4">
        <v>2767</v>
      </c>
      <c r="L528" s="4">
        <v>25.75</v>
      </c>
      <c r="M528" s="4">
        <v>23.812999999999999</v>
      </c>
      <c r="N528" s="4">
        <v>2766</v>
      </c>
      <c r="O528" s="4">
        <v>-93.786000000000001</v>
      </c>
      <c r="P528" s="4">
        <v>23.687999999999999</v>
      </c>
      <c r="Q528" s="4">
        <v>5.8000000000000003E-2</v>
      </c>
      <c r="R528" s="4">
        <v>-0.30599999999999999</v>
      </c>
      <c r="S528" s="4">
        <v>-1.2509999999999999</v>
      </c>
      <c r="T528" s="4">
        <v>1.865</v>
      </c>
      <c r="U528" s="4">
        <v>6.4580000000000002</v>
      </c>
      <c r="V528" s="4">
        <v>-0.67700000000000005</v>
      </c>
      <c r="W528" s="4">
        <v>3.5070000000000001</v>
      </c>
      <c r="X528" s="4">
        <v>-1.087</v>
      </c>
      <c r="Y528" s="4">
        <v>0</v>
      </c>
      <c r="Z528" s="4">
        <v>40.898000000000003</v>
      </c>
      <c r="AA528" s="4">
        <v>24.390999999999998</v>
      </c>
      <c r="AB528" s="4">
        <v>0</v>
      </c>
      <c r="AC528" s="4">
        <v>28.305</v>
      </c>
      <c r="AD528" s="35">
        <v>267.06299999999999</v>
      </c>
      <c r="AE528" s="25">
        <v>43.125</v>
      </c>
      <c r="AF528" s="25">
        <v>23.125</v>
      </c>
      <c r="AG528" s="21">
        <v>0</v>
      </c>
      <c r="AH528" s="25">
        <v>20.192307692307821</v>
      </c>
      <c r="AI528" s="30">
        <v>0.22222222222222221</v>
      </c>
      <c r="AJ528" s="22">
        <f t="shared" si="60"/>
        <v>0</v>
      </c>
      <c r="AK528" s="21"/>
      <c r="AL528" s="22">
        <f t="shared" si="61"/>
        <v>5.5824079009398</v>
      </c>
      <c r="AM528" s="23">
        <f t="shared" si="62"/>
        <v>3.0566603841028508</v>
      </c>
      <c r="AN528" s="23">
        <f t="shared" si="66"/>
        <v>16.572937500000002</v>
      </c>
      <c r="AO528" s="23">
        <f t="shared" si="67"/>
        <v>5.8937399448142441E-2</v>
      </c>
      <c r="AP528" s="23">
        <f t="shared" si="68"/>
        <v>0.74577246287655152</v>
      </c>
    </row>
    <row r="529" spans="1:42" x14ac:dyDescent="0.25">
      <c r="A529" t="s">
        <v>646</v>
      </c>
      <c r="B529" s="4">
        <v>26.44</v>
      </c>
      <c r="C529" s="4">
        <v>13.231999999999999</v>
      </c>
      <c r="D529" s="4">
        <v>37.247999999999998</v>
      </c>
      <c r="E529" s="4">
        <v>9.35</v>
      </c>
      <c r="F529" s="4">
        <v>112</v>
      </c>
      <c r="G529" s="4">
        <v>22.062999999999999</v>
      </c>
      <c r="H529" s="4">
        <v>0.78100000000000003</v>
      </c>
      <c r="I529" s="4">
        <v>25.5</v>
      </c>
      <c r="J529" s="4">
        <v>915.93799999999999</v>
      </c>
      <c r="K529" s="4">
        <v>2767</v>
      </c>
      <c r="L529" s="4">
        <v>25.75</v>
      </c>
      <c r="M529" s="4">
        <v>23.625</v>
      </c>
      <c r="N529" s="4">
        <v>2766</v>
      </c>
      <c r="O529" s="4">
        <v>-93.83</v>
      </c>
      <c r="P529" s="4">
        <v>22.75</v>
      </c>
      <c r="Q529" s="4">
        <v>6.0999999999999999E-2</v>
      </c>
      <c r="R529" s="4">
        <v>-0.42799999999999999</v>
      </c>
      <c r="S529" s="4">
        <v>-1.391</v>
      </c>
      <c r="T529" s="4">
        <v>1.905</v>
      </c>
      <c r="U529" s="4">
        <v>2.7440000000000002</v>
      </c>
      <c r="V529" s="4">
        <v>-0.74199999999999999</v>
      </c>
      <c r="W529" s="4">
        <v>1.01</v>
      </c>
      <c r="X529" s="4">
        <v>-1.117</v>
      </c>
      <c r="Y529" s="4">
        <v>0</v>
      </c>
      <c r="Z529" s="4">
        <v>40.82</v>
      </c>
      <c r="AA529" s="4">
        <v>24.32</v>
      </c>
      <c r="AB529" s="4">
        <v>0</v>
      </c>
      <c r="AC529" s="4">
        <v>28.305</v>
      </c>
      <c r="AD529" s="35">
        <v>266.81299999999999</v>
      </c>
      <c r="AE529" s="25">
        <v>43.063000000000002</v>
      </c>
      <c r="AF529" s="25">
        <v>23.125</v>
      </c>
      <c r="AG529" s="21">
        <v>0</v>
      </c>
      <c r="AH529" s="25">
        <v>20.230769230769361</v>
      </c>
      <c r="AI529" s="30">
        <v>0.22222222222222221</v>
      </c>
      <c r="AJ529" s="22">
        <f t="shared" si="60"/>
        <v>0</v>
      </c>
      <c r="AK529" s="21"/>
      <c r="AL529" s="22">
        <f t="shared" si="61"/>
        <v>5.5907338600806007</v>
      </c>
      <c r="AM529" s="23">
        <f t="shared" si="62"/>
        <v>3.0438025488664504</v>
      </c>
      <c r="AN529" s="23">
        <f t="shared" si="66"/>
        <v>16.549110900000002</v>
      </c>
      <c r="AO529" s="23">
        <f t="shared" si="67"/>
        <v>6.5721950193224965E-2</v>
      </c>
      <c r="AP529" s="23">
        <f t="shared" si="68"/>
        <v>0.8316217057350368</v>
      </c>
    </row>
    <row r="530" spans="1:42" x14ac:dyDescent="0.25">
      <c r="A530" t="s">
        <v>647</v>
      </c>
      <c r="B530" s="4">
        <v>25.734000000000002</v>
      </c>
      <c r="C530" s="4">
        <v>13.504</v>
      </c>
      <c r="D530" s="4">
        <v>37.198999999999998</v>
      </c>
      <c r="E530" s="4">
        <v>9.4130000000000003</v>
      </c>
      <c r="F530" s="4">
        <v>96</v>
      </c>
      <c r="G530" s="4">
        <v>22.062999999999999</v>
      </c>
      <c r="H530" s="4">
        <v>0.78100000000000003</v>
      </c>
      <c r="I530" s="4">
        <v>25.5</v>
      </c>
      <c r="J530" s="4">
        <v>915.93799999999999</v>
      </c>
      <c r="K530" s="4">
        <v>2767</v>
      </c>
      <c r="L530" s="4">
        <v>25.75</v>
      </c>
      <c r="M530" s="4">
        <v>23.625</v>
      </c>
      <c r="N530" s="4">
        <v>2766</v>
      </c>
      <c r="O530" s="4">
        <v>-93.894999999999996</v>
      </c>
      <c r="P530" s="4">
        <v>22.75</v>
      </c>
      <c r="Q530" s="4">
        <v>0.04</v>
      </c>
      <c r="R530" s="4">
        <v>-0.44900000000000001</v>
      </c>
      <c r="S530" s="4">
        <v>-1.55</v>
      </c>
      <c r="T530" s="4">
        <v>1.712</v>
      </c>
      <c r="U530" s="4">
        <v>-2.3519999999999999</v>
      </c>
      <c r="V530" s="4">
        <v>-0.78600000000000003</v>
      </c>
      <c r="W530" s="4">
        <v>-2.5760000000000001</v>
      </c>
      <c r="X530" s="4">
        <v>-1.268</v>
      </c>
      <c r="Y530" s="4">
        <v>0</v>
      </c>
      <c r="Z530" s="4">
        <v>40.741999999999997</v>
      </c>
      <c r="AA530" s="4">
        <v>24.257999999999999</v>
      </c>
      <c r="AB530" s="4">
        <v>0</v>
      </c>
      <c r="AC530" s="4">
        <v>28.335999999999999</v>
      </c>
      <c r="AD530" s="35">
        <v>266.375</v>
      </c>
      <c r="AE530" s="25">
        <v>43.063000000000002</v>
      </c>
      <c r="AF530" s="25">
        <v>23.125</v>
      </c>
      <c r="AG530" s="21">
        <v>0</v>
      </c>
      <c r="AH530" s="25">
        <v>20.269230769230902</v>
      </c>
      <c r="AI530" s="30">
        <v>0.22222222222222221</v>
      </c>
      <c r="AJ530" s="22">
        <f t="shared" si="60"/>
        <v>0</v>
      </c>
      <c r="AK530" s="21"/>
      <c r="AL530" s="22">
        <f t="shared" si="61"/>
        <v>5.5505611072262404</v>
      </c>
      <c r="AM530" s="23">
        <f t="shared" si="62"/>
        <v>3.1058416038820806</v>
      </c>
      <c r="AN530" s="23">
        <f t="shared" si="66"/>
        <v>16.549110900000002</v>
      </c>
      <c r="AO530" s="23">
        <f t="shared" si="67"/>
        <v>7.3234380157799206E-2</v>
      </c>
      <c r="AP530" s="23">
        <f t="shared" si="68"/>
        <v>0.92668126807283047</v>
      </c>
    </row>
    <row r="531" spans="1:42" x14ac:dyDescent="0.25">
      <c r="A531" t="s">
        <v>648</v>
      </c>
      <c r="B531" s="4">
        <v>25.547000000000001</v>
      </c>
      <c r="C531" s="4">
        <v>13.494999999999999</v>
      </c>
      <c r="D531" s="4">
        <v>37.344999999999999</v>
      </c>
      <c r="E531" s="4">
        <v>9.4540000000000006</v>
      </c>
      <c r="F531" s="4">
        <v>96</v>
      </c>
      <c r="G531" s="4">
        <v>21.875</v>
      </c>
      <c r="H531" s="4">
        <v>0.75</v>
      </c>
      <c r="I531" s="4">
        <v>25.75</v>
      </c>
      <c r="J531" s="4">
        <v>915.93799999999999</v>
      </c>
      <c r="K531" s="4">
        <v>2767</v>
      </c>
      <c r="L531" s="4">
        <v>25.75</v>
      </c>
      <c r="M531" s="4">
        <v>23.437999999999999</v>
      </c>
      <c r="N531" s="4">
        <v>2766</v>
      </c>
      <c r="O531" s="4">
        <v>-93.915000000000006</v>
      </c>
      <c r="P531" s="4">
        <v>22.75</v>
      </c>
      <c r="Q531" s="4">
        <v>-0.14399999999999999</v>
      </c>
      <c r="R531" s="4">
        <v>-0.28599999999999998</v>
      </c>
      <c r="S531" s="4">
        <v>-1.363</v>
      </c>
      <c r="T531" s="4">
        <v>1.43</v>
      </c>
      <c r="U531" s="4">
        <v>-7.8540000000000001</v>
      </c>
      <c r="V531" s="4">
        <v>-0.97599999999999998</v>
      </c>
      <c r="W531" s="4">
        <v>-3.9380000000000002</v>
      </c>
      <c r="X531" s="4">
        <v>-1.4970000000000001</v>
      </c>
      <c r="Y531" s="4">
        <v>0</v>
      </c>
      <c r="Z531" s="4">
        <v>40.664000000000001</v>
      </c>
      <c r="AA531" s="4">
        <v>24.195</v>
      </c>
      <c r="AB531" s="4">
        <v>0</v>
      </c>
      <c r="AC531" s="4">
        <v>28.335999999999999</v>
      </c>
      <c r="AD531" s="35">
        <v>266.06299999999999</v>
      </c>
      <c r="AE531" s="25">
        <v>42.938000000000002</v>
      </c>
      <c r="AF531" s="25">
        <v>23.125</v>
      </c>
      <c r="AG531" s="21">
        <v>0</v>
      </c>
      <c r="AH531" s="25">
        <v>20.307692307692442</v>
      </c>
      <c r="AI531" s="30">
        <v>0.22222222222222221</v>
      </c>
      <c r="AJ531" s="22">
        <f t="shared" si="60"/>
        <v>0</v>
      </c>
      <c r="AK531" s="21"/>
      <c r="AL531" s="22">
        <f t="shared" si="61"/>
        <v>5.4918630952836001</v>
      </c>
      <c r="AM531" s="23">
        <f t="shared" si="62"/>
        <v>3.1964893422987002</v>
      </c>
      <c r="AN531" s="23">
        <f t="shared" si="66"/>
        <v>16.501073399999999</v>
      </c>
      <c r="AO531" s="23">
        <f t="shared" si="67"/>
        <v>6.4774505788450953E-2</v>
      </c>
      <c r="AP531" s="23">
        <f t="shared" si="68"/>
        <v>0.81963308808643121</v>
      </c>
    </row>
    <row r="532" spans="1:42" x14ac:dyDescent="0.25">
      <c r="A532" t="s">
        <v>649</v>
      </c>
      <c r="B532" s="4">
        <v>25.763999999999999</v>
      </c>
      <c r="C532" s="4">
        <v>13.116</v>
      </c>
      <c r="D532" s="4">
        <v>37.606000000000002</v>
      </c>
      <c r="E532" s="4">
        <v>9.4420000000000002</v>
      </c>
      <c r="F532" s="4">
        <v>96</v>
      </c>
      <c r="G532" s="4">
        <v>21.625</v>
      </c>
      <c r="H532" s="4">
        <v>0.75</v>
      </c>
      <c r="I532" s="4">
        <v>25.75</v>
      </c>
      <c r="J532" s="4">
        <v>915.93799999999999</v>
      </c>
      <c r="K532" s="4">
        <v>2767</v>
      </c>
      <c r="L532" s="4">
        <v>25.75</v>
      </c>
      <c r="M532" s="4">
        <v>23.187999999999999</v>
      </c>
      <c r="N532" s="4">
        <v>2766</v>
      </c>
      <c r="O532" s="4">
        <v>-93.942999999999998</v>
      </c>
      <c r="P532" s="4">
        <v>22.75</v>
      </c>
      <c r="Q532" s="4">
        <v>-3.2000000000000001E-2</v>
      </c>
      <c r="R532" s="4">
        <v>-0.34599999999999997</v>
      </c>
      <c r="S532" s="4">
        <v>-1.1990000000000001</v>
      </c>
      <c r="T532" s="4">
        <v>0.88400000000000001</v>
      </c>
      <c r="U532" s="4">
        <v>-11.422000000000001</v>
      </c>
      <c r="V532" s="4">
        <v>-0.97899999999999998</v>
      </c>
      <c r="W532" s="4">
        <v>-1.5229999999999999</v>
      </c>
      <c r="X532" s="4">
        <v>-1.056</v>
      </c>
      <c r="Y532" s="4">
        <v>0</v>
      </c>
      <c r="Z532" s="4">
        <v>40.594000000000001</v>
      </c>
      <c r="AA532" s="4">
        <v>24.132999999999999</v>
      </c>
      <c r="AB532" s="4">
        <v>0</v>
      </c>
      <c r="AC532" s="4">
        <v>28.335999999999999</v>
      </c>
      <c r="AD532" s="35">
        <v>266.125</v>
      </c>
      <c r="AE532" s="25">
        <v>42.938000000000002</v>
      </c>
      <c r="AF532" s="25">
        <v>23.125</v>
      </c>
      <c r="AG532" s="21">
        <v>0</v>
      </c>
      <c r="AH532" s="25">
        <v>20.346153846153982</v>
      </c>
      <c r="AI532" s="30">
        <v>0.22222222222222221</v>
      </c>
      <c r="AJ532" s="22">
        <f t="shared" si="60"/>
        <v>0</v>
      </c>
      <c r="AK532" s="21"/>
      <c r="AL532" s="22">
        <f t="shared" si="61"/>
        <v>5.3782137530116803</v>
      </c>
      <c r="AM532" s="23">
        <f t="shared" si="62"/>
        <v>3.3719987932755604</v>
      </c>
      <c r="AN532" s="23">
        <f t="shared" si="66"/>
        <v>16.501073399999999</v>
      </c>
      <c r="AO532" s="23">
        <f t="shared" si="67"/>
        <v>5.6980654761814166E-2</v>
      </c>
      <c r="AP532" s="23">
        <f t="shared" si="68"/>
        <v>0.72101252576348585</v>
      </c>
    </row>
    <row r="533" spans="1:42" x14ac:dyDescent="0.25">
      <c r="A533" t="s">
        <v>650</v>
      </c>
      <c r="B533" s="4">
        <v>26.047000000000001</v>
      </c>
      <c r="C533" s="4">
        <v>12.446999999999999</v>
      </c>
      <c r="D533" s="4">
        <v>37.892000000000003</v>
      </c>
      <c r="E533" s="4">
        <v>9.3729999999999993</v>
      </c>
      <c r="F533" s="4">
        <v>96</v>
      </c>
      <c r="G533" s="4">
        <v>21.375</v>
      </c>
      <c r="H533" s="4">
        <v>0.71899999999999997</v>
      </c>
      <c r="I533" s="4">
        <v>25.75</v>
      </c>
      <c r="J533" s="4">
        <v>915.93799999999999</v>
      </c>
      <c r="K533" s="4">
        <v>2767</v>
      </c>
      <c r="L533" s="4">
        <v>25.75</v>
      </c>
      <c r="M533" s="4">
        <v>22.875</v>
      </c>
      <c r="N533" s="4">
        <v>2766</v>
      </c>
      <c r="O533" s="4">
        <v>-93.954999999999998</v>
      </c>
      <c r="P533" s="4">
        <v>22.75</v>
      </c>
      <c r="Q533" s="4">
        <v>0.01</v>
      </c>
      <c r="R533" s="4">
        <v>-0.24299999999999999</v>
      </c>
      <c r="S533" s="4">
        <v>-0.871</v>
      </c>
      <c r="T533" s="4">
        <v>0.497</v>
      </c>
      <c r="U533" s="4">
        <v>-12.305999999999999</v>
      </c>
      <c r="V533" s="4">
        <v>-0.80700000000000005</v>
      </c>
      <c r="W533" s="4">
        <v>2.4630000000000001</v>
      </c>
      <c r="X533" s="4">
        <v>-0.73499999999999999</v>
      </c>
      <c r="Y533" s="4">
        <v>0</v>
      </c>
      <c r="Z533" s="4">
        <v>40.515999999999998</v>
      </c>
      <c r="AA533" s="4">
        <v>24.062999999999999</v>
      </c>
      <c r="AB533" s="4">
        <v>0</v>
      </c>
      <c r="AC533" s="4">
        <v>28.335999999999999</v>
      </c>
      <c r="AD533" s="35">
        <v>266.31299999999999</v>
      </c>
      <c r="AE533" s="25">
        <v>42.875</v>
      </c>
      <c r="AF533" s="25">
        <v>23.125</v>
      </c>
      <c r="AG533" s="21">
        <v>0</v>
      </c>
      <c r="AH533" s="25">
        <v>20.384615384615522</v>
      </c>
      <c r="AI533" s="30">
        <v>0.22222222222222221</v>
      </c>
      <c r="AJ533" s="22">
        <f t="shared" si="60"/>
        <v>0</v>
      </c>
      <c r="AK533" s="21"/>
      <c r="AL533" s="22">
        <f t="shared" si="61"/>
        <v>5.2976600983244406</v>
      </c>
      <c r="AM533" s="23">
        <f t="shared" si="62"/>
        <v>3.4963983491877304</v>
      </c>
      <c r="AN533" s="23">
        <f t="shared" si="66"/>
        <v>16.476862499999999</v>
      </c>
      <c r="AO533" s="23">
        <f t="shared" si="67"/>
        <v>4.1514686675795165E-2</v>
      </c>
      <c r="AP533" s="23">
        <f t="shared" si="68"/>
        <v>0.52531177855917288</v>
      </c>
    </row>
    <row r="534" spans="1:42" x14ac:dyDescent="0.25">
      <c r="A534" t="s">
        <v>651</v>
      </c>
      <c r="B534" s="4">
        <v>26.119</v>
      </c>
      <c r="C534" s="4">
        <v>11.737</v>
      </c>
      <c r="D534" s="4">
        <v>38.026000000000003</v>
      </c>
      <c r="E534" s="4">
        <v>9.2629999999999999</v>
      </c>
      <c r="F534" s="4">
        <v>96</v>
      </c>
      <c r="G534" s="4">
        <v>21.187999999999999</v>
      </c>
      <c r="H534" s="4">
        <v>0.71899999999999997</v>
      </c>
      <c r="I534" s="4">
        <v>25.5</v>
      </c>
      <c r="J534" s="4">
        <v>915.93799999999999</v>
      </c>
      <c r="K534" s="4">
        <v>2767</v>
      </c>
      <c r="L534" s="4">
        <v>25.75</v>
      </c>
      <c r="M534" s="4">
        <v>22.875</v>
      </c>
      <c r="N534" s="4">
        <v>2766</v>
      </c>
      <c r="O534" s="4">
        <v>-93.986000000000004</v>
      </c>
      <c r="P534" s="4">
        <v>22.375</v>
      </c>
      <c r="Q534" s="4">
        <v>2.9000000000000001E-2</v>
      </c>
      <c r="R534" s="4">
        <v>-0.159</v>
      </c>
      <c r="S534" s="4">
        <v>-0.67100000000000004</v>
      </c>
      <c r="T534" s="4">
        <v>5.7000000000000002E-2</v>
      </c>
      <c r="U534" s="4">
        <v>-10.522</v>
      </c>
      <c r="V534" s="4">
        <v>-0.73499999999999999</v>
      </c>
      <c r="W534" s="4">
        <v>2.9980000000000002</v>
      </c>
      <c r="X534" s="4">
        <v>-0.60399999999999998</v>
      </c>
      <c r="Y534" s="4">
        <v>0</v>
      </c>
      <c r="Z534" s="4">
        <v>40.445</v>
      </c>
      <c r="AA534" s="4">
        <v>23.992000000000001</v>
      </c>
      <c r="AB534" s="4">
        <v>0</v>
      </c>
      <c r="AC534" s="4">
        <v>28.335999999999999</v>
      </c>
      <c r="AD534" s="35">
        <v>266.375</v>
      </c>
      <c r="AE534" s="25">
        <v>42.875</v>
      </c>
      <c r="AF534" s="25">
        <v>23.125</v>
      </c>
      <c r="AG534" s="21">
        <v>0</v>
      </c>
      <c r="AH534" s="25">
        <v>20.423076923077062</v>
      </c>
      <c r="AI534" s="30">
        <v>0.22222222222222221</v>
      </c>
      <c r="AJ534" s="22">
        <f t="shared" si="60"/>
        <v>0</v>
      </c>
      <c r="AK534" s="21"/>
      <c r="AL534" s="22">
        <f t="shared" si="61"/>
        <v>5.20607454777564</v>
      </c>
      <c r="AM534" s="23">
        <f t="shared" si="62"/>
        <v>3.6378345367881306</v>
      </c>
      <c r="AN534" s="23">
        <f t="shared" si="66"/>
        <v>16.476862499999999</v>
      </c>
      <c r="AO534" s="23">
        <f t="shared" si="67"/>
        <v>3.1982037611318667E-2</v>
      </c>
      <c r="AP534" s="23">
        <f t="shared" si="68"/>
        <v>0.4046890969152756</v>
      </c>
    </row>
    <row r="535" spans="1:42" x14ac:dyDescent="0.25">
      <c r="A535" t="s">
        <v>652</v>
      </c>
      <c r="B535" s="4">
        <v>25.966999999999999</v>
      </c>
      <c r="C535" s="4">
        <v>11.253</v>
      </c>
      <c r="D535" s="4">
        <v>37.965000000000003</v>
      </c>
      <c r="E535" s="4">
        <v>9.1929999999999996</v>
      </c>
      <c r="F535" s="4">
        <v>96</v>
      </c>
      <c r="G535" s="4">
        <v>21.187999999999999</v>
      </c>
      <c r="H535" s="4">
        <v>0.71899999999999997</v>
      </c>
      <c r="I535" s="4">
        <v>25.5</v>
      </c>
      <c r="J535" s="4">
        <v>915.90599999999995</v>
      </c>
      <c r="K535" s="4">
        <v>2767</v>
      </c>
      <c r="L535" s="4">
        <v>25.75</v>
      </c>
      <c r="M535" s="4">
        <v>22.687999999999999</v>
      </c>
      <c r="N535" s="4">
        <v>2766</v>
      </c>
      <c r="O535" s="4">
        <v>-94.009</v>
      </c>
      <c r="P535" s="4">
        <v>22.375</v>
      </c>
      <c r="Q535" s="4">
        <v>4.4999999999999998E-2</v>
      </c>
      <c r="R535" s="4">
        <v>-0.185</v>
      </c>
      <c r="S535" s="4">
        <v>-0.68500000000000005</v>
      </c>
      <c r="T535" s="4">
        <v>-0.161</v>
      </c>
      <c r="U535" s="4">
        <v>-7.532</v>
      </c>
      <c r="V535" s="4">
        <v>-0.77100000000000002</v>
      </c>
      <c r="W535" s="4">
        <v>-0.247</v>
      </c>
      <c r="X535" s="4">
        <v>-0.64700000000000002</v>
      </c>
      <c r="Y535" s="4">
        <v>0</v>
      </c>
      <c r="Z535" s="4">
        <v>40.366999999999997</v>
      </c>
      <c r="AA535" s="4">
        <v>23.922000000000001</v>
      </c>
      <c r="AB535" s="4">
        <v>0</v>
      </c>
      <c r="AC535" s="4">
        <v>28.335999999999999</v>
      </c>
      <c r="AD535" s="35">
        <v>265.81299999999999</v>
      </c>
      <c r="AE535" s="25">
        <v>42.75</v>
      </c>
      <c r="AF535" s="25">
        <v>23.125</v>
      </c>
      <c r="AG535" s="21">
        <v>0</v>
      </c>
      <c r="AH535" s="25">
        <v>20.461538461538602</v>
      </c>
      <c r="AI535" s="30">
        <v>0.22222222222222221</v>
      </c>
      <c r="AJ535" s="22">
        <f t="shared" si="60"/>
        <v>0</v>
      </c>
      <c r="AK535" s="21"/>
      <c r="AL535" s="22">
        <f t="shared" si="61"/>
        <v>5.1606980704582801</v>
      </c>
      <c r="AM535" s="23">
        <f t="shared" si="62"/>
        <v>3.7079097388265101</v>
      </c>
      <c r="AN535" s="23">
        <f t="shared" si="66"/>
        <v>16.428825</v>
      </c>
      <c r="AO535" s="23">
        <f t="shared" si="67"/>
        <v>3.2840533899482667E-2</v>
      </c>
      <c r="AP535" s="23">
        <f t="shared" si="68"/>
        <v>0.41555219737761917</v>
      </c>
    </row>
    <row r="536" spans="1:42" x14ac:dyDescent="0.25">
      <c r="A536" t="s">
        <v>653</v>
      </c>
      <c r="B536" s="4">
        <v>25.802</v>
      </c>
      <c r="C536" s="4">
        <v>10.999000000000001</v>
      </c>
      <c r="D536" s="4">
        <v>37.868000000000002</v>
      </c>
      <c r="E536" s="4">
        <v>9.17</v>
      </c>
      <c r="F536" s="4">
        <v>96</v>
      </c>
      <c r="G536" s="4">
        <v>20.875</v>
      </c>
      <c r="H536" s="4">
        <v>0.68799999999999994</v>
      </c>
      <c r="I536" s="4">
        <v>25.75</v>
      </c>
      <c r="J536" s="4">
        <v>915.90599999999995</v>
      </c>
      <c r="K536" s="4">
        <v>2767</v>
      </c>
      <c r="L536" s="4">
        <v>25.75</v>
      </c>
      <c r="M536" s="4">
        <v>22.375</v>
      </c>
      <c r="N536" s="4">
        <v>2766</v>
      </c>
      <c r="O536" s="4">
        <v>-94.04</v>
      </c>
      <c r="P536" s="4">
        <v>22.375</v>
      </c>
      <c r="Q536" s="4">
        <v>8.9999999999999993E-3</v>
      </c>
      <c r="R536" s="4">
        <v>-0.224</v>
      </c>
      <c r="S536" s="4">
        <v>-0.60599999999999998</v>
      </c>
      <c r="T536" s="4">
        <v>-0.25600000000000001</v>
      </c>
      <c r="U536" s="4">
        <v>-3.6070000000000002</v>
      </c>
      <c r="V536" s="4">
        <v>-0.93200000000000005</v>
      </c>
      <c r="W536" s="4">
        <v>-3.649</v>
      </c>
      <c r="X536" s="4">
        <v>-0.80800000000000005</v>
      </c>
      <c r="Y536" s="4">
        <v>0</v>
      </c>
      <c r="Z536" s="4">
        <v>40.296999999999997</v>
      </c>
      <c r="AA536" s="4">
        <v>23.859000000000002</v>
      </c>
      <c r="AB536" s="4">
        <v>0</v>
      </c>
      <c r="AC536" s="4">
        <v>28.312999999999999</v>
      </c>
      <c r="AD536" s="35">
        <v>265.75</v>
      </c>
      <c r="AE536" s="25">
        <v>42.75</v>
      </c>
      <c r="AF536" s="25">
        <v>23.125</v>
      </c>
      <c r="AG536" s="21">
        <v>0</v>
      </c>
      <c r="AH536" s="25">
        <v>20.500000000000142</v>
      </c>
      <c r="AI536" s="30">
        <v>0.22222222222222221</v>
      </c>
      <c r="AJ536" s="22">
        <f t="shared" si="60"/>
        <v>0</v>
      </c>
      <c r="AK536" s="21"/>
      <c r="AL536" s="22">
        <f t="shared" si="61"/>
        <v>5.1409239174988812</v>
      </c>
      <c r="AM536" s="23">
        <f t="shared" si="62"/>
        <v>3.7384470975129607</v>
      </c>
      <c r="AN536" s="23">
        <f t="shared" si="66"/>
        <v>16.428825</v>
      </c>
      <c r="AO536" s="23">
        <f t="shared" si="67"/>
        <v>2.9053085464359849E-2</v>
      </c>
      <c r="AP536" s="23">
        <f t="shared" si="68"/>
        <v>0.36762719943187916</v>
      </c>
    </row>
    <row r="537" spans="1:42" x14ac:dyDescent="0.25">
      <c r="A537" t="s">
        <v>654</v>
      </c>
      <c r="B537" s="4">
        <v>25.748999999999999</v>
      </c>
      <c r="C537" s="4">
        <v>10.911</v>
      </c>
      <c r="D537" s="4">
        <v>37.813000000000002</v>
      </c>
      <c r="E537" s="4">
        <v>9.1530000000000005</v>
      </c>
      <c r="F537" s="4">
        <v>96</v>
      </c>
      <c r="G537" s="4">
        <v>20.812999999999999</v>
      </c>
      <c r="H537" s="4">
        <v>0.68799999999999994</v>
      </c>
      <c r="I537" s="4">
        <v>25.75</v>
      </c>
      <c r="J537" s="4">
        <v>915.90599999999995</v>
      </c>
      <c r="K537" s="4">
        <v>2767</v>
      </c>
      <c r="L537" s="4">
        <v>25.75</v>
      </c>
      <c r="M537" s="4">
        <v>22.25</v>
      </c>
      <c r="N537" s="4">
        <v>2766</v>
      </c>
      <c r="O537" s="4">
        <v>-94.054000000000002</v>
      </c>
      <c r="P537" s="4">
        <v>22.375</v>
      </c>
      <c r="Q537" s="4">
        <v>-0.12</v>
      </c>
      <c r="R537" s="4">
        <v>-0.24199999999999999</v>
      </c>
      <c r="S537" s="4">
        <v>-0.68400000000000005</v>
      </c>
      <c r="T537" s="4">
        <v>-0.191</v>
      </c>
      <c r="U537" s="4">
        <v>1.1659999999999999</v>
      </c>
      <c r="V537" s="4">
        <v>-1.077</v>
      </c>
      <c r="W537" s="4">
        <v>-4.8879999999999999</v>
      </c>
      <c r="X537" s="4">
        <v>-1.024</v>
      </c>
      <c r="Y537" s="4">
        <v>0</v>
      </c>
      <c r="Z537" s="4">
        <v>40.219000000000001</v>
      </c>
      <c r="AA537" s="4">
        <v>23.797000000000001</v>
      </c>
      <c r="AB537" s="4">
        <v>0</v>
      </c>
      <c r="AC537" s="4">
        <v>28.312999999999999</v>
      </c>
      <c r="AD537" s="35">
        <v>265.81299999999999</v>
      </c>
      <c r="AE537" s="25">
        <v>42.625</v>
      </c>
      <c r="AF537" s="25">
        <v>23.125</v>
      </c>
      <c r="AG537" s="21">
        <v>0</v>
      </c>
      <c r="AH537" s="25">
        <v>20.538461538461682</v>
      </c>
      <c r="AI537" s="30">
        <v>0.22222222222222221</v>
      </c>
      <c r="AJ537" s="22">
        <f t="shared" si="60"/>
        <v>0</v>
      </c>
      <c r="AK537" s="21"/>
      <c r="AL537" s="22">
        <f t="shared" si="61"/>
        <v>5.1544536011026807</v>
      </c>
      <c r="AM537" s="23">
        <f t="shared" si="62"/>
        <v>3.7175531152538102</v>
      </c>
      <c r="AN537" s="23">
        <f t="shared" si="66"/>
        <v>16.3807875</v>
      </c>
      <c r="AO537" s="23">
        <f t="shared" si="67"/>
        <v>3.2985205440873043E-2</v>
      </c>
      <c r="AP537" s="23">
        <f t="shared" si="68"/>
        <v>0.41738281855773723</v>
      </c>
    </row>
    <row r="538" spans="1:42" x14ac:dyDescent="0.25">
      <c r="A538" t="s">
        <v>655</v>
      </c>
      <c r="B538" s="4">
        <v>25.795000000000002</v>
      </c>
      <c r="C538" s="4">
        <v>10.865</v>
      </c>
      <c r="D538" s="4">
        <v>37.771000000000001</v>
      </c>
      <c r="E538" s="4">
        <v>9.1470000000000002</v>
      </c>
      <c r="F538" s="4">
        <v>96</v>
      </c>
      <c r="G538" s="4">
        <v>20.625</v>
      </c>
      <c r="H538" s="4">
        <v>0.68799999999999994</v>
      </c>
      <c r="I538" s="4">
        <v>25.75</v>
      </c>
      <c r="J538" s="4">
        <v>915.90599999999995</v>
      </c>
      <c r="K538" s="4">
        <v>2767</v>
      </c>
      <c r="L538" s="4">
        <v>25.75</v>
      </c>
      <c r="M538" s="4">
        <v>22.062999999999999</v>
      </c>
      <c r="N538" s="4">
        <v>2766</v>
      </c>
      <c r="O538" s="4">
        <v>-94.046999999999997</v>
      </c>
      <c r="P538" s="4">
        <v>22.375</v>
      </c>
      <c r="Q538" s="4">
        <v>-9.7000000000000003E-2</v>
      </c>
      <c r="R538" s="4">
        <v>-0.23100000000000001</v>
      </c>
      <c r="S538" s="4">
        <v>-0.85699999999999998</v>
      </c>
      <c r="T538" s="4">
        <v>-2.5999999999999999E-2</v>
      </c>
      <c r="U538" s="4">
        <v>5.0129999999999999</v>
      </c>
      <c r="V538" s="4">
        <v>-1.1459999999999999</v>
      </c>
      <c r="W538" s="4">
        <v>-2.2130000000000001</v>
      </c>
      <c r="X538" s="4">
        <v>-0.377</v>
      </c>
      <c r="Y538" s="4">
        <v>0</v>
      </c>
      <c r="Z538" s="4">
        <v>40.148000000000003</v>
      </c>
      <c r="AA538" s="4">
        <v>23.734000000000002</v>
      </c>
      <c r="AB538" s="4">
        <v>0</v>
      </c>
      <c r="AC538" s="4">
        <v>28.312999999999999</v>
      </c>
      <c r="AD538" s="35">
        <v>266.43799999999999</v>
      </c>
      <c r="AE538" s="25">
        <v>42.625</v>
      </c>
      <c r="AF538" s="25">
        <v>23.125</v>
      </c>
      <c r="AG538" s="21">
        <v>0</v>
      </c>
      <c r="AH538" s="25">
        <v>20.576923076923222</v>
      </c>
      <c r="AI538" s="30">
        <v>0.22222222222222221</v>
      </c>
      <c r="AJ538" s="22">
        <f t="shared" si="60"/>
        <v>0</v>
      </c>
      <c r="AK538" s="21"/>
      <c r="AL538" s="22">
        <f t="shared" si="61"/>
        <v>5.1887981825584797</v>
      </c>
      <c r="AM538" s="23">
        <f t="shared" si="62"/>
        <v>3.6645145449036605</v>
      </c>
      <c r="AN538" s="23">
        <f t="shared" si="66"/>
        <v>16.3807875</v>
      </c>
      <c r="AO538" s="23">
        <f t="shared" si="67"/>
        <v>4.1327954770216654E-2</v>
      </c>
      <c r="AP538" s="23">
        <f t="shared" si="68"/>
        <v>0.52294894079529342</v>
      </c>
    </row>
    <row r="539" spans="1:42" x14ac:dyDescent="0.25">
      <c r="A539" t="s">
        <v>656</v>
      </c>
      <c r="B539" s="4">
        <v>25.795000000000002</v>
      </c>
      <c r="C539" s="4">
        <v>10.948</v>
      </c>
      <c r="D539" s="4">
        <v>37.564</v>
      </c>
      <c r="E539" s="4">
        <v>9.1359999999999992</v>
      </c>
      <c r="F539" s="4">
        <v>96</v>
      </c>
      <c r="G539" s="4">
        <v>20.625</v>
      </c>
      <c r="H539" s="4">
        <v>0.68799999999999994</v>
      </c>
      <c r="I539" s="4">
        <v>25.5</v>
      </c>
      <c r="J539" s="4">
        <v>915.93799999999999</v>
      </c>
      <c r="K539" s="4">
        <v>2767</v>
      </c>
      <c r="L539" s="4">
        <v>25.75</v>
      </c>
      <c r="M539" s="4">
        <v>22.062999999999999</v>
      </c>
      <c r="N539" s="4">
        <v>2766</v>
      </c>
      <c r="O539" s="4">
        <v>-94.016000000000005</v>
      </c>
      <c r="P539" s="4">
        <v>21.625</v>
      </c>
      <c r="Q539" s="4">
        <v>-2.8000000000000001E-2</v>
      </c>
      <c r="R539" s="4">
        <v>-0.182</v>
      </c>
      <c r="S539" s="4">
        <v>-0.84199999999999997</v>
      </c>
      <c r="T539" s="4">
        <v>0.39300000000000002</v>
      </c>
      <c r="U539" s="4">
        <v>8.5139999999999993</v>
      </c>
      <c r="V539" s="4">
        <v>-1.0529999999999999</v>
      </c>
      <c r="W539" s="4">
        <v>2.419</v>
      </c>
      <c r="X539" s="4">
        <v>0.315</v>
      </c>
      <c r="Y539" s="4">
        <v>0</v>
      </c>
      <c r="Z539" s="4">
        <v>40.078000000000003</v>
      </c>
      <c r="AA539" s="4">
        <v>23.664000000000001</v>
      </c>
      <c r="AB539" s="4">
        <v>0</v>
      </c>
      <c r="AC539" s="4">
        <v>28.327999999999999</v>
      </c>
      <c r="AD539" s="35">
        <v>266.125</v>
      </c>
      <c r="AE539" s="25">
        <v>42.625</v>
      </c>
      <c r="AF539" s="25">
        <v>23.125</v>
      </c>
      <c r="AG539" s="21">
        <v>0</v>
      </c>
      <c r="AH539" s="25">
        <v>20.615384615384762</v>
      </c>
      <c r="AI539" s="30">
        <v>0.22222222222222221</v>
      </c>
      <c r="AJ539" s="22">
        <f t="shared" si="60"/>
        <v>0</v>
      </c>
      <c r="AK539" s="21"/>
      <c r="AL539" s="22">
        <f t="shared" si="61"/>
        <v>5.2760126045583604</v>
      </c>
      <c r="AM539" s="23">
        <f t="shared" si="62"/>
        <v>3.5298287208023704</v>
      </c>
      <c r="AN539" s="23">
        <f t="shared" si="66"/>
        <v>16.3807875</v>
      </c>
      <c r="AO539" s="23">
        <f t="shared" si="67"/>
        <v>4.0604595001776461E-2</v>
      </c>
      <c r="AP539" s="23">
        <f t="shared" si="68"/>
        <v>0.51379580880937825</v>
      </c>
    </row>
    <row r="540" spans="1:42" x14ac:dyDescent="0.25">
      <c r="A540" t="s">
        <v>657</v>
      </c>
      <c r="B540" s="4">
        <v>25.687999999999999</v>
      </c>
      <c r="C540" s="4">
        <v>11.308</v>
      </c>
      <c r="D540" s="4">
        <v>37.283999999999999</v>
      </c>
      <c r="E540" s="4">
        <v>9.1359999999999992</v>
      </c>
      <c r="F540" s="4">
        <v>96</v>
      </c>
      <c r="G540" s="4">
        <v>20.562999999999999</v>
      </c>
      <c r="H540" s="4">
        <v>0.65600000000000003</v>
      </c>
      <c r="I540" s="4">
        <v>25.5</v>
      </c>
      <c r="J540" s="4">
        <v>915.90599999999995</v>
      </c>
      <c r="K540" s="4">
        <v>2767</v>
      </c>
      <c r="L540" s="4">
        <v>25.75</v>
      </c>
      <c r="M540" s="4">
        <v>22</v>
      </c>
      <c r="N540" s="4">
        <v>2766</v>
      </c>
      <c r="O540" s="4">
        <v>-93.995999999999995</v>
      </c>
      <c r="P540" s="4">
        <v>21.625</v>
      </c>
      <c r="Q540" s="4">
        <v>3.7999999999999999E-2</v>
      </c>
      <c r="R540" s="4">
        <v>-0.17399999999999999</v>
      </c>
      <c r="S540" s="4">
        <v>-0.86499999999999999</v>
      </c>
      <c r="T540" s="4">
        <v>0.77</v>
      </c>
      <c r="U540" s="4">
        <v>11.19</v>
      </c>
      <c r="V540" s="4">
        <v>-0.72399999999999998</v>
      </c>
      <c r="W540" s="4">
        <v>6.2469999999999999</v>
      </c>
      <c r="X540" s="4">
        <v>0.76300000000000001</v>
      </c>
      <c r="Y540" s="4">
        <v>0</v>
      </c>
      <c r="Z540" s="4">
        <v>40.008000000000003</v>
      </c>
      <c r="AA540" s="4">
        <v>23.602</v>
      </c>
      <c r="AB540" s="4">
        <v>0</v>
      </c>
      <c r="AC540" s="4">
        <v>28.327999999999999</v>
      </c>
      <c r="AD540" s="35">
        <v>266.25</v>
      </c>
      <c r="AE540" s="25">
        <v>42.625</v>
      </c>
      <c r="AF540" s="25">
        <v>20.25</v>
      </c>
      <c r="AG540" s="21">
        <v>0</v>
      </c>
      <c r="AH540" s="25">
        <v>20.653846153846303</v>
      </c>
      <c r="AI540" s="30">
        <v>0.22222222222222221</v>
      </c>
      <c r="AJ540" s="22">
        <f t="shared" si="60"/>
        <v>0</v>
      </c>
      <c r="AK540" s="21"/>
      <c r="AL540" s="22">
        <f t="shared" si="61"/>
        <v>5.3544847694604005</v>
      </c>
      <c r="AM540" s="23">
        <f t="shared" si="62"/>
        <v>3.4086436236993007</v>
      </c>
      <c r="AN540" s="23">
        <f t="shared" si="66"/>
        <v>16.3807875</v>
      </c>
      <c r="AO540" s="23">
        <f t="shared" si="67"/>
        <v>4.1713746646718099E-2</v>
      </c>
      <c r="AP540" s="23">
        <f t="shared" si="68"/>
        <v>0.52783061118778163</v>
      </c>
    </row>
    <row r="541" spans="1:42" x14ac:dyDescent="0.25">
      <c r="A541" t="s">
        <v>658</v>
      </c>
      <c r="B541" s="4">
        <v>25.446999999999999</v>
      </c>
      <c r="C541" s="4">
        <v>11.88</v>
      </c>
      <c r="D541" s="4">
        <v>37.015999999999998</v>
      </c>
      <c r="E541" s="4">
        <v>9.1359999999999992</v>
      </c>
      <c r="F541" s="4">
        <v>96</v>
      </c>
      <c r="G541" s="4">
        <v>20.5</v>
      </c>
      <c r="H541" s="4">
        <v>0.65600000000000003</v>
      </c>
      <c r="I541" s="4">
        <v>25.75</v>
      </c>
      <c r="J541" s="4">
        <v>915.90599999999995</v>
      </c>
      <c r="K541" s="4">
        <v>2767</v>
      </c>
      <c r="L541" s="4">
        <v>25.75</v>
      </c>
      <c r="M541" s="4">
        <v>22</v>
      </c>
      <c r="N541" s="4">
        <v>2766</v>
      </c>
      <c r="O541" s="4">
        <v>-93.992000000000004</v>
      </c>
      <c r="P541" s="4">
        <v>21.625</v>
      </c>
      <c r="Q541" s="4">
        <v>0.159</v>
      </c>
      <c r="R541" s="4">
        <v>-0.17599999999999999</v>
      </c>
      <c r="S541" s="4">
        <v>-0.98799999999999999</v>
      </c>
      <c r="T541" s="4">
        <v>1.3049999999999999</v>
      </c>
      <c r="U541" s="4">
        <v>12.182</v>
      </c>
      <c r="V541" s="4">
        <v>-0.57099999999999995</v>
      </c>
      <c r="W541" s="4">
        <v>5.6769999999999996</v>
      </c>
      <c r="X541" s="4">
        <v>0.92800000000000005</v>
      </c>
      <c r="Y541" s="4">
        <v>0</v>
      </c>
      <c r="Z541" s="4">
        <v>39.93</v>
      </c>
      <c r="AA541" s="4">
        <v>23.539000000000001</v>
      </c>
      <c r="AB541" s="4">
        <v>0</v>
      </c>
      <c r="AC541" s="4">
        <v>28.327999999999999</v>
      </c>
      <c r="AD541" s="35">
        <v>265.56299999999999</v>
      </c>
      <c r="AE541" s="25">
        <v>42.375</v>
      </c>
      <c r="AF541" s="25">
        <v>20.25</v>
      </c>
      <c r="AG541" s="21">
        <v>0</v>
      </c>
      <c r="AH541" s="25">
        <v>20.692307692307843</v>
      </c>
      <c r="AI541" s="30">
        <v>0.22222222222222221</v>
      </c>
      <c r="AJ541" s="22">
        <f t="shared" si="60"/>
        <v>0</v>
      </c>
      <c r="AK541" s="21"/>
      <c r="AL541" s="22">
        <f t="shared" si="61"/>
        <v>5.4658444729686</v>
      </c>
      <c r="AM541" s="23">
        <f t="shared" si="62"/>
        <v>3.2366700774124504</v>
      </c>
      <c r="AN541" s="23">
        <f t="shared" si="66"/>
        <v>16.284712500000001</v>
      </c>
      <c r="AO541" s="23">
        <f t="shared" si="67"/>
        <v>4.8209141507172606E-2</v>
      </c>
      <c r="AP541" s="23">
        <f t="shared" si="68"/>
        <v>0.61002098042351705</v>
      </c>
    </row>
    <row r="542" spans="1:42" x14ac:dyDescent="0.25">
      <c r="A542" t="s">
        <v>659</v>
      </c>
      <c r="B542" s="4">
        <v>25.161000000000001</v>
      </c>
      <c r="C542" s="4">
        <v>12.461</v>
      </c>
      <c r="D542" s="4">
        <v>36.863999999999997</v>
      </c>
      <c r="E542" s="4">
        <v>9.1530000000000005</v>
      </c>
      <c r="F542" s="4">
        <v>96</v>
      </c>
      <c r="G542" s="4">
        <v>20.5</v>
      </c>
      <c r="H542" s="4">
        <v>0.65600000000000003</v>
      </c>
      <c r="I542" s="4">
        <v>25.75</v>
      </c>
      <c r="J542" s="4">
        <v>915.93799999999999</v>
      </c>
      <c r="K542" s="4">
        <v>2767</v>
      </c>
      <c r="L542" s="4">
        <v>25.75</v>
      </c>
      <c r="M542" s="4">
        <v>22</v>
      </c>
      <c r="N542" s="4">
        <v>2766</v>
      </c>
      <c r="O542" s="4">
        <v>-94.006</v>
      </c>
      <c r="P542" s="4">
        <v>21.625</v>
      </c>
      <c r="Q542" s="4">
        <v>9.6000000000000002E-2</v>
      </c>
      <c r="R542" s="4">
        <v>-0.253</v>
      </c>
      <c r="S542" s="4">
        <v>-1.091</v>
      </c>
      <c r="T542" s="4">
        <v>1.601</v>
      </c>
      <c r="U542" s="4">
        <v>10.102</v>
      </c>
      <c r="V542" s="4">
        <v>-0.64</v>
      </c>
      <c r="W542" s="4">
        <v>0.67900000000000005</v>
      </c>
      <c r="X542" s="4">
        <v>0.46899999999999997</v>
      </c>
      <c r="Y542" s="4">
        <v>0</v>
      </c>
      <c r="Z542" s="4">
        <v>39.859000000000002</v>
      </c>
      <c r="AA542" s="4">
        <v>23.477</v>
      </c>
      <c r="AB542" s="4">
        <v>0</v>
      </c>
      <c r="AC542" s="4">
        <v>28.327999999999999</v>
      </c>
      <c r="AD542" s="35">
        <v>265.68799999999999</v>
      </c>
      <c r="AE542" s="25">
        <v>42.375</v>
      </c>
      <c r="AF542" s="25">
        <v>20.25</v>
      </c>
      <c r="AG542" s="21">
        <v>0</v>
      </c>
      <c r="AH542" s="25">
        <v>20.730769230769383</v>
      </c>
      <c r="AI542" s="30">
        <v>0.22222222222222221</v>
      </c>
      <c r="AJ542" s="22">
        <f t="shared" si="60"/>
        <v>0</v>
      </c>
      <c r="AK542" s="21"/>
      <c r="AL542" s="22">
        <f t="shared" si="61"/>
        <v>5.5274565706105205</v>
      </c>
      <c r="AM542" s="23">
        <f t="shared" si="62"/>
        <v>3.1415220966630906</v>
      </c>
      <c r="AN542" s="23">
        <f t="shared" si="66"/>
        <v>16.284712500000001</v>
      </c>
      <c r="AO542" s="23">
        <f t="shared" si="67"/>
        <v>5.323499330397298E-2</v>
      </c>
      <c r="AP542" s="23">
        <f t="shared" si="68"/>
        <v>0.67361628506281068</v>
      </c>
    </row>
    <row r="543" spans="1:42" x14ac:dyDescent="0.25">
      <c r="A543" t="s">
        <v>660</v>
      </c>
      <c r="B543" s="4">
        <v>25.053999999999998</v>
      </c>
      <c r="C543" s="4">
        <v>12.83</v>
      </c>
      <c r="D543" s="4">
        <v>36.895000000000003</v>
      </c>
      <c r="E543" s="4">
        <v>9.1639999999999997</v>
      </c>
      <c r="F543" s="4">
        <v>96</v>
      </c>
      <c r="G543" s="4">
        <v>20.5</v>
      </c>
      <c r="H543" s="4">
        <v>0.65600000000000003</v>
      </c>
      <c r="I543" s="4">
        <v>25.75</v>
      </c>
      <c r="J543" s="4">
        <v>915.93799999999999</v>
      </c>
      <c r="K543" s="4">
        <v>2767</v>
      </c>
      <c r="L543" s="4">
        <v>25.75</v>
      </c>
      <c r="M543" s="4">
        <v>22</v>
      </c>
      <c r="N543" s="4">
        <v>2766</v>
      </c>
      <c r="O543" s="4">
        <v>-93.986999999999995</v>
      </c>
      <c r="P543" s="4">
        <v>21.625</v>
      </c>
      <c r="Q543" s="4">
        <v>-6.3E-2</v>
      </c>
      <c r="R543" s="4">
        <v>-0.308</v>
      </c>
      <c r="S543" s="4">
        <v>-1.18</v>
      </c>
      <c r="T543" s="4">
        <v>1.8460000000000001</v>
      </c>
      <c r="U543" s="4">
        <v>6.65</v>
      </c>
      <c r="V543" s="4">
        <v>-0.78800000000000003</v>
      </c>
      <c r="W543" s="4">
        <v>-4.0510000000000002</v>
      </c>
      <c r="X543" s="4">
        <v>-0.13100000000000001</v>
      </c>
      <c r="Y543" s="4">
        <v>0</v>
      </c>
      <c r="Z543" s="4">
        <v>39.780999999999999</v>
      </c>
      <c r="AA543" s="4">
        <v>23.422000000000001</v>
      </c>
      <c r="AB543" s="4">
        <v>0</v>
      </c>
      <c r="AC543" s="4">
        <v>28.327999999999999</v>
      </c>
      <c r="AD543" s="35">
        <v>266.25</v>
      </c>
      <c r="AE543" s="25">
        <v>42.25</v>
      </c>
      <c r="AF543" s="25">
        <v>20.25</v>
      </c>
      <c r="AG543" s="21">
        <v>0</v>
      </c>
      <c r="AH543" s="25">
        <v>20.769230769230923</v>
      </c>
      <c r="AI543" s="30">
        <v>0.22222222222222221</v>
      </c>
      <c r="AJ543" s="22">
        <f t="shared" si="60"/>
        <v>0</v>
      </c>
      <c r="AK543" s="21"/>
      <c r="AL543" s="22">
        <f t="shared" si="61"/>
        <v>5.57845307034792</v>
      </c>
      <c r="AM543" s="23">
        <f t="shared" si="62"/>
        <v>3.0627678558401406</v>
      </c>
      <c r="AN543" s="23">
        <f t="shared" si="66"/>
        <v>16.236675000000002</v>
      </c>
      <c r="AO543" s="23">
        <f t="shared" si="67"/>
        <v>5.7918920168594533E-2</v>
      </c>
      <c r="AP543" s="23">
        <f t="shared" si="68"/>
        <v>0.73288499570274979</v>
      </c>
    </row>
    <row r="544" spans="1:42" x14ac:dyDescent="0.25">
      <c r="A544" t="s">
        <v>661</v>
      </c>
      <c r="B544" s="4">
        <v>25.291</v>
      </c>
      <c r="C544" s="4">
        <v>12.683</v>
      </c>
      <c r="D544" s="4">
        <v>37.155999999999999</v>
      </c>
      <c r="E544" s="4">
        <v>9.1120000000000001</v>
      </c>
      <c r="F544" s="4">
        <v>96</v>
      </c>
      <c r="G544" s="4">
        <v>20.437999999999999</v>
      </c>
      <c r="H544" s="4">
        <v>0.65600000000000003</v>
      </c>
      <c r="I544" s="4">
        <v>25.75</v>
      </c>
      <c r="J544" s="4">
        <v>915.90599999999995</v>
      </c>
      <c r="K544" s="4">
        <v>2767</v>
      </c>
      <c r="L544" s="4">
        <v>25.75</v>
      </c>
      <c r="M544" s="4">
        <v>21.875</v>
      </c>
      <c r="N544" s="4">
        <v>2766</v>
      </c>
      <c r="O544" s="4">
        <v>-93.975999999999999</v>
      </c>
      <c r="P544" s="4">
        <v>20.812999999999999</v>
      </c>
      <c r="Q544" s="4">
        <v>-4.2999999999999997E-2</v>
      </c>
      <c r="R544" s="4">
        <v>-0.28699999999999998</v>
      </c>
      <c r="S544" s="4">
        <v>-1.306</v>
      </c>
      <c r="T544" s="4">
        <v>1.8740000000000001</v>
      </c>
      <c r="U544" s="4">
        <v>2.3580000000000001</v>
      </c>
      <c r="V544" s="4">
        <v>-0.88700000000000001</v>
      </c>
      <c r="W544" s="4">
        <v>-2.855</v>
      </c>
      <c r="X544" s="4">
        <v>-0.14299999999999999</v>
      </c>
      <c r="Y544" s="4">
        <v>0</v>
      </c>
      <c r="Z544" s="4">
        <v>39.710999999999999</v>
      </c>
      <c r="AA544" s="4">
        <v>23.359000000000002</v>
      </c>
      <c r="AB544" s="4">
        <v>0</v>
      </c>
      <c r="AC544" s="4">
        <v>28.344000000000001</v>
      </c>
      <c r="AD544" s="35">
        <v>265.875</v>
      </c>
      <c r="AE544" s="25">
        <v>42.25</v>
      </c>
      <c r="AF544" s="25">
        <v>20.25</v>
      </c>
      <c r="AG544" s="21">
        <v>0</v>
      </c>
      <c r="AH544" s="25">
        <v>20.807692307692463</v>
      </c>
      <c r="AI544" s="30">
        <v>0.22222222222222221</v>
      </c>
      <c r="AJ544" s="22">
        <f t="shared" si="60"/>
        <v>0</v>
      </c>
      <c r="AK544" s="21"/>
      <c r="AL544" s="22">
        <f t="shared" si="61"/>
        <v>5.5842812417464804</v>
      </c>
      <c r="AM544" s="23">
        <f t="shared" si="62"/>
        <v>3.0537673711746605</v>
      </c>
      <c r="AN544" s="23">
        <f t="shared" si="66"/>
        <v>16.236675000000002</v>
      </c>
      <c r="AO544" s="23">
        <f t="shared" si="67"/>
        <v>6.4103482830664804E-2</v>
      </c>
      <c r="AP544" s="23">
        <f t="shared" si="68"/>
        <v>0.81114220710829776</v>
      </c>
    </row>
    <row r="545" spans="1:42" x14ac:dyDescent="0.25">
      <c r="A545" t="s">
        <v>662</v>
      </c>
      <c r="B545" s="4">
        <v>25.798999999999999</v>
      </c>
      <c r="C545" s="4">
        <v>12.032</v>
      </c>
      <c r="D545" s="4">
        <v>37.631</v>
      </c>
      <c r="E545" s="4">
        <v>9.0139999999999993</v>
      </c>
      <c r="F545" s="4">
        <v>96</v>
      </c>
      <c r="G545" s="4">
        <v>20.312999999999999</v>
      </c>
      <c r="H545" s="4">
        <v>0.65600000000000003</v>
      </c>
      <c r="I545" s="4">
        <v>25.75</v>
      </c>
      <c r="J545" s="4">
        <v>915.93799999999999</v>
      </c>
      <c r="K545" s="4">
        <v>2767</v>
      </c>
      <c r="L545" s="4">
        <v>25.75</v>
      </c>
      <c r="M545" s="4">
        <v>21.75</v>
      </c>
      <c r="N545" s="4">
        <v>2766</v>
      </c>
      <c r="O545" s="4">
        <v>-93.950999999999993</v>
      </c>
      <c r="P545" s="4">
        <v>20.812999999999999</v>
      </c>
      <c r="Q545" s="4">
        <v>0</v>
      </c>
      <c r="R545" s="4">
        <v>-0.29499999999999998</v>
      </c>
      <c r="S545" s="4">
        <v>-1.393</v>
      </c>
      <c r="T545" s="4">
        <v>1.6479999999999999</v>
      </c>
      <c r="U545" s="4">
        <v>-3.2</v>
      </c>
      <c r="V545" s="4">
        <v>-0.82499999999999996</v>
      </c>
      <c r="W545" s="4">
        <v>0.51900000000000002</v>
      </c>
      <c r="X545" s="4">
        <v>0.36699999999999999</v>
      </c>
      <c r="Y545" s="4">
        <v>0</v>
      </c>
      <c r="Z545" s="4">
        <v>39.640999999999998</v>
      </c>
      <c r="AA545" s="4">
        <v>23.289000000000001</v>
      </c>
      <c r="AB545" s="4">
        <v>0</v>
      </c>
      <c r="AC545" s="4">
        <v>28.344000000000001</v>
      </c>
      <c r="AD545" s="35">
        <v>265.68799999999999</v>
      </c>
      <c r="AE545" s="25">
        <v>42.25</v>
      </c>
      <c r="AF545" s="25">
        <v>20.25</v>
      </c>
      <c r="AG545" s="21">
        <v>0</v>
      </c>
      <c r="AH545" s="25">
        <v>20.846153846154003</v>
      </c>
      <c r="AI545" s="30">
        <v>0.22222222222222221</v>
      </c>
      <c r="AJ545" s="22">
        <f t="shared" si="60"/>
        <v>0</v>
      </c>
      <c r="AK545" s="21"/>
      <c r="AL545" s="22">
        <f t="shared" si="61"/>
        <v>5.5372395726009609</v>
      </c>
      <c r="AM545" s="23">
        <f t="shared" si="62"/>
        <v>3.1264141402603207</v>
      </c>
      <c r="AN545" s="23">
        <f t="shared" si="66"/>
        <v>16.236675000000002</v>
      </c>
      <c r="AO545" s="23">
        <f t="shared" si="67"/>
        <v>6.8373776097332362E-2</v>
      </c>
      <c r="AP545" s="23">
        <f t="shared" si="68"/>
        <v>0.86517694831689018</v>
      </c>
    </row>
    <row r="546" spans="1:42" x14ac:dyDescent="0.25">
      <c r="A546" t="s">
        <v>663</v>
      </c>
      <c r="B546" s="4">
        <v>26.337</v>
      </c>
      <c r="C546" s="4">
        <v>10.999000000000001</v>
      </c>
      <c r="D546" s="4">
        <v>38.215000000000003</v>
      </c>
      <c r="E546" s="4">
        <v>8.8059999999999992</v>
      </c>
      <c r="F546" s="4">
        <v>96</v>
      </c>
      <c r="G546" s="4">
        <v>20.187999999999999</v>
      </c>
      <c r="H546" s="4">
        <v>0.65600000000000003</v>
      </c>
      <c r="I546" s="4">
        <v>25.75</v>
      </c>
      <c r="J546" s="4">
        <v>915.90599999999995</v>
      </c>
      <c r="K546" s="4">
        <v>2767</v>
      </c>
      <c r="L546" s="4">
        <v>25.75</v>
      </c>
      <c r="M546" s="4">
        <v>21.625</v>
      </c>
      <c r="N546" s="4">
        <v>2766</v>
      </c>
      <c r="O546" s="4">
        <v>-93.93</v>
      </c>
      <c r="P546" s="4">
        <v>20.812999999999999</v>
      </c>
      <c r="Q546" s="4">
        <v>1.2E-2</v>
      </c>
      <c r="R546" s="4">
        <v>-0.161</v>
      </c>
      <c r="S546" s="4">
        <v>-1.0009999999999999</v>
      </c>
      <c r="T546" s="4">
        <v>1.403</v>
      </c>
      <c r="U546" s="4">
        <v>-7.4829999999999997</v>
      </c>
      <c r="V546" s="4">
        <v>-0.59499999999999997</v>
      </c>
      <c r="W546" s="4">
        <v>4.077</v>
      </c>
      <c r="X546" s="4">
        <v>0.41</v>
      </c>
      <c r="Y546" s="4">
        <v>0</v>
      </c>
      <c r="Z546" s="4">
        <v>39.57</v>
      </c>
      <c r="AA546" s="4">
        <v>23.227</v>
      </c>
      <c r="AB546" s="4">
        <v>0</v>
      </c>
      <c r="AC546" s="4">
        <v>28.359000000000002</v>
      </c>
      <c r="AD546" s="35">
        <v>265.68799999999999</v>
      </c>
      <c r="AE546" s="25">
        <v>42.375</v>
      </c>
      <c r="AF546" s="25">
        <v>20.25</v>
      </c>
      <c r="AG546" s="21">
        <v>0</v>
      </c>
      <c r="AH546" s="25">
        <v>20.884615384615543</v>
      </c>
      <c r="AI546" s="30">
        <v>0.22222222222222221</v>
      </c>
      <c r="AJ546" s="22">
        <f t="shared" si="60"/>
        <v>0</v>
      </c>
      <c r="AK546" s="21"/>
      <c r="AL546" s="22">
        <f t="shared" si="61"/>
        <v>5.4862430728635605</v>
      </c>
      <c r="AM546" s="23">
        <f t="shared" si="62"/>
        <v>3.2051683810832707</v>
      </c>
      <c r="AN546" s="23">
        <f t="shared" si="66"/>
        <v>16.284712500000001</v>
      </c>
      <c r="AO546" s="23">
        <f t="shared" si="67"/>
        <v>4.8843472316477503E-2</v>
      </c>
      <c r="AP546" s="23">
        <f t="shared" si="68"/>
        <v>0.61804757227119478</v>
      </c>
    </row>
    <row r="547" spans="1:42" x14ac:dyDescent="0.25">
      <c r="A547" t="s">
        <v>664</v>
      </c>
      <c r="B547" s="4">
        <v>26.664999999999999</v>
      </c>
      <c r="C547" s="4">
        <v>9.7530000000000001</v>
      </c>
      <c r="D547" s="4">
        <v>38.92</v>
      </c>
      <c r="E547" s="4">
        <v>8.4809999999999999</v>
      </c>
      <c r="F547" s="4">
        <v>96</v>
      </c>
      <c r="G547" s="4">
        <v>19.937999999999999</v>
      </c>
      <c r="H547" s="4">
        <v>0.65600000000000003</v>
      </c>
      <c r="I547" s="4">
        <v>25.5</v>
      </c>
      <c r="J547" s="4">
        <v>915.90599999999995</v>
      </c>
      <c r="K547" s="4">
        <v>2767</v>
      </c>
      <c r="L547" s="4">
        <v>25.75</v>
      </c>
      <c r="M547" s="4">
        <v>21.625</v>
      </c>
      <c r="N547" s="4">
        <v>2766</v>
      </c>
      <c r="O547" s="4">
        <v>-93.944999999999993</v>
      </c>
      <c r="P547" s="4">
        <v>20.812999999999999</v>
      </c>
      <c r="Q547" s="4">
        <v>0.192</v>
      </c>
      <c r="R547" s="4">
        <v>-0.112</v>
      </c>
      <c r="S547" s="4">
        <v>-0.91900000000000004</v>
      </c>
      <c r="T547" s="4">
        <v>1.0820000000000001</v>
      </c>
      <c r="U547" s="4">
        <v>-9.9600000000000009</v>
      </c>
      <c r="V547" s="4">
        <v>-0.495</v>
      </c>
      <c r="W547" s="4">
        <v>4.8319999999999999</v>
      </c>
      <c r="X547" s="4">
        <v>0.58499999999999996</v>
      </c>
      <c r="Y547" s="4">
        <v>0</v>
      </c>
      <c r="Z547" s="4">
        <v>39.57</v>
      </c>
      <c r="AA547" s="4">
        <v>23.227</v>
      </c>
      <c r="AB547" s="4">
        <v>0</v>
      </c>
      <c r="AC547" s="4">
        <v>28.359000000000002</v>
      </c>
      <c r="AD547" s="35">
        <v>265.43799999999999</v>
      </c>
      <c r="AE547" s="25">
        <v>42.375</v>
      </c>
      <c r="AF547" s="25">
        <v>20.25</v>
      </c>
      <c r="AG547" s="21">
        <v>0</v>
      </c>
      <c r="AH547" s="25">
        <v>20.923076923077083</v>
      </c>
      <c r="AI547" s="30">
        <v>0.22222222222222221</v>
      </c>
      <c r="AJ547" s="22">
        <f t="shared" si="60"/>
        <v>0</v>
      </c>
      <c r="AK547" s="21"/>
      <c r="AL547" s="22">
        <f t="shared" si="61"/>
        <v>5.4194272507586403</v>
      </c>
      <c r="AM547" s="23">
        <f t="shared" si="62"/>
        <v>3.3083525088553802</v>
      </c>
      <c r="AN547" s="23">
        <f t="shared" si="66"/>
        <v>16.284712500000001</v>
      </c>
      <c r="AO547" s="23">
        <f t="shared" si="67"/>
        <v>4.4842308750092742E-2</v>
      </c>
      <c r="AP547" s="23">
        <f t="shared" si="68"/>
        <v>0.56741830061661158</v>
      </c>
    </row>
    <row r="548" spans="1:42" x14ac:dyDescent="0.25">
      <c r="A548" t="s">
        <v>665</v>
      </c>
      <c r="B548" s="4">
        <v>26.832999999999998</v>
      </c>
      <c r="C548" s="4">
        <v>8.3930000000000007</v>
      </c>
      <c r="D548" s="4">
        <v>39.613999999999997</v>
      </c>
      <c r="E548" s="4">
        <v>8.2850000000000001</v>
      </c>
      <c r="F548" s="4">
        <v>96</v>
      </c>
      <c r="G548" s="4">
        <v>19.937999999999999</v>
      </c>
      <c r="H548" s="4">
        <v>0.625</v>
      </c>
      <c r="I548" s="4">
        <v>25.5</v>
      </c>
      <c r="J548" s="4">
        <v>915.90599999999995</v>
      </c>
      <c r="K548" s="4">
        <v>2767</v>
      </c>
      <c r="L548" s="4">
        <v>25.75</v>
      </c>
      <c r="M548" s="4">
        <v>21.375</v>
      </c>
      <c r="N548" s="4">
        <v>2766</v>
      </c>
      <c r="O548" s="4">
        <v>-93.994</v>
      </c>
      <c r="P548" s="4">
        <v>20.812999999999999</v>
      </c>
      <c r="Q548" s="4">
        <v>0.112</v>
      </c>
      <c r="R548" s="4">
        <v>-0.22800000000000001</v>
      </c>
      <c r="S548" s="4">
        <v>-1.002</v>
      </c>
      <c r="T548" s="4">
        <v>0.53200000000000003</v>
      </c>
      <c r="U548" s="4">
        <v>-12</v>
      </c>
      <c r="V548" s="4">
        <v>-0.498</v>
      </c>
      <c r="W548" s="4">
        <v>0.26800000000000002</v>
      </c>
      <c r="X548" s="4">
        <v>1.4999999999999999E-2</v>
      </c>
      <c r="Y548" s="4">
        <v>0</v>
      </c>
      <c r="Z548" s="4">
        <v>39.5</v>
      </c>
      <c r="AA548" s="4">
        <v>23.172000000000001</v>
      </c>
      <c r="AB548" s="4">
        <v>0</v>
      </c>
      <c r="AC548" s="4">
        <v>28.359000000000002</v>
      </c>
      <c r="AD548" s="35">
        <v>265.06299999999999</v>
      </c>
      <c r="AE548" s="25">
        <v>41.938000000000002</v>
      </c>
      <c r="AF548" s="25">
        <v>20.25</v>
      </c>
      <c r="AG548" s="21">
        <v>0</v>
      </c>
      <c r="AH548" s="25">
        <v>20.961538461538623</v>
      </c>
      <c r="AI548" s="30">
        <v>0.22222222222222221</v>
      </c>
      <c r="AJ548" s="22">
        <f t="shared" si="60"/>
        <v>0</v>
      </c>
      <c r="AK548" s="21"/>
      <c r="AL548" s="22">
        <f t="shared" si="61"/>
        <v>5.3049453125726407</v>
      </c>
      <c r="AM548" s="23">
        <f t="shared" si="62"/>
        <v>3.4851477433558808</v>
      </c>
      <c r="AN548" s="23">
        <f t="shared" si="66"/>
        <v>16.116773400000003</v>
      </c>
      <c r="AO548" s="23">
        <f t="shared" si="67"/>
        <v>4.9916504614495733E-2</v>
      </c>
      <c r="AP548" s="23">
        <f t="shared" si="68"/>
        <v>0.63162533354217265</v>
      </c>
    </row>
    <row r="549" spans="1:42" x14ac:dyDescent="0.25">
      <c r="A549" t="s">
        <v>666</v>
      </c>
      <c r="B549" s="4">
        <v>27.024000000000001</v>
      </c>
      <c r="C549" s="4">
        <v>7.0830000000000002</v>
      </c>
      <c r="D549" s="4">
        <v>40.119</v>
      </c>
      <c r="E549" s="4">
        <v>8.2040000000000006</v>
      </c>
      <c r="F549" s="4">
        <v>96</v>
      </c>
      <c r="G549" s="4">
        <v>19.687999999999999</v>
      </c>
      <c r="H549" s="4">
        <v>0.625</v>
      </c>
      <c r="I549" s="4">
        <v>25.75</v>
      </c>
      <c r="J549" s="4">
        <v>915.90599999999995</v>
      </c>
      <c r="K549" s="4">
        <v>2767</v>
      </c>
      <c r="L549" s="4">
        <v>25.75</v>
      </c>
      <c r="M549" s="4">
        <v>21.062999999999999</v>
      </c>
      <c r="N549" s="4">
        <v>2766</v>
      </c>
      <c r="O549" s="4">
        <v>-94.037999999999997</v>
      </c>
      <c r="P549" s="4">
        <v>20.5</v>
      </c>
      <c r="Q549" s="4">
        <v>-0.11700000000000001</v>
      </c>
      <c r="R549" s="4">
        <v>-0.23100000000000001</v>
      </c>
      <c r="S549" s="4">
        <v>-0.92600000000000005</v>
      </c>
      <c r="T549" s="4">
        <v>0.22900000000000001</v>
      </c>
      <c r="U549" s="4">
        <v>-9.7970000000000006</v>
      </c>
      <c r="V549" s="4">
        <v>-0.76</v>
      </c>
      <c r="W549" s="4">
        <v>-4.9880000000000004</v>
      </c>
      <c r="X549" s="4">
        <v>-1.2909999999999999</v>
      </c>
      <c r="Y549" s="4">
        <v>0</v>
      </c>
      <c r="Z549" s="4">
        <v>39.421999999999997</v>
      </c>
      <c r="AA549" s="4">
        <v>23.109000000000002</v>
      </c>
      <c r="AB549" s="4">
        <v>0</v>
      </c>
      <c r="AC549" s="4">
        <v>28.297000000000001</v>
      </c>
      <c r="AD549" s="35">
        <v>265.375</v>
      </c>
      <c r="AE549" s="25">
        <v>41.938000000000002</v>
      </c>
      <c r="AF549" s="25">
        <v>20.25</v>
      </c>
      <c r="AG549" s="21">
        <v>0</v>
      </c>
      <c r="AH549" s="25">
        <v>21.000000000000163</v>
      </c>
      <c r="AI549" s="30">
        <v>0.22223379629629628</v>
      </c>
      <c r="AJ549" s="22">
        <f t="shared" si="60"/>
        <v>0</v>
      </c>
      <c r="AK549" s="21"/>
      <c r="AL549" s="22">
        <f t="shared" si="61"/>
        <v>5.2418761720810805</v>
      </c>
      <c r="AM549" s="23">
        <f t="shared" si="62"/>
        <v>3.5825458452716106</v>
      </c>
      <c r="AN549" s="23">
        <f t="shared" si="66"/>
        <v>16.116773400000003</v>
      </c>
      <c r="AO549" s="23">
        <f t="shared" si="67"/>
        <v>4.6130422428166722E-2</v>
      </c>
      <c r="AP549" s="23">
        <f t="shared" si="68"/>
        <v>0.58371762361282631</v>
      </c>
    </row>
    <row r="550" spans="1:42" x14ac:dyDescent="0.25">
      <c r="A550" t="s">
        <v>667</v>
      </c>
      <c r="B550" s="4">
        <v>27.298999999999999</v>
      </c>
      <c r="C550" s="4">
        <v>6.0449999999999999</v>
      </c>
      <c r="D550" s="4">
        <v>40.537999999999997</v>
      </c>
      <c r="E550" s="4">
        <v>8.1750000000000007</v>
      </c>
      <c r="F550" s="4">
        <v>96</v>
      </c>
      <c r="G550" s="4">
        <v>19.5</v>
      </c>
      <c r="H550" s="4">
        <v>0.59399999999999997</v>
      </c>
      <c r="I550" s="4">
        <v>25.75</v>
      </c>
      <c r="J550" s="4">
        <v>915.90599999999995</v>
      </c>
      <c r="K550" s="4">
        <v>2767</v>
      </c>
      <c r="L550" s="4">
        <v>25.75</v>
      </c>
      <c r="M550" s="4">
        <v>20.875</v>
      </c>
      <c r="N550" s="4">
        <v>2766</v>
      </c>
      <c r="O550" s="4">
        <v>-94.117999999999995</v>
      </c>
      <c r="P550" s="4">
        <v>20.5</v>
      </c>
      <c r="Q550" s="4">
        <v>2.4E-2</v>
      </c>
      <c r="R550" s="4">
        <v>-0.14499999999999999</v>
      </c>
      <c r="S550" s="4">
        <v>-0.91400000000000003</v>
      </c>
      <c r="T550" s="4">
        <v>-0.03</v>
      </c>
      <c r="U550" s="4">
        <v>-5.9279999999999999</v>
      </c>
      <c r="V550" s="4">
        <v>-0.90600000000000003</v>
      </c>
      <c r="W550" s="4">
        <v>-4.8630000000000004</v>
      </c>
      <c r="X550" s="4">
        <v>-1.546</v>
      </c>
      <c r="Y550" s="4">
        <v>0</v>
      </c>
      <c r="Z550" s="4">
        <v>39.351999999999997</v>
      </c>
      <c r="AA550" s="4">
        <v>23.047000000000001</v>
      </c>
      <c r="AB550" s="4">
        <v>0</v>
      </c>
      <c r="AC550" s="4">
        <v>28.297000000000001</v>
      </c>
      <c r="AD550" s="35">
        <v>265.125</v>
      </c>
      <c r="AE550" s="25">
        <v>42.063000000000002</v>
      </c>
      <c r="AF550" s="25">
        <v>20.25</v>
      </c>
      <c r="AG550" s="21">
        <v>0</v>
      </c>
      <c r="AH550" s="25">
        <v>21.038461538461704</v>
      </c>
      <c r="AI550" s="30">
        <v>0.22223379629629628</v>
      </c>
      <c r="AJ550" s="22">
        <f t="shared" si="60"/>
        <v>0</v>
      </c>
      <c r="AK550" s="21"/>
      <c r="AL550" s="22">
        <f t="shared" si="61"/>
        <v>5.1879655866444008</v>
      </c>
      <c r="AM550" s="23">
        <f t="shared" si="62"/>
        <v>3.6658003284273004</v>
      </c>
      <c r="AN550" s="23">
        <f t="shared" si="66"/>
        <v>16.164810899999999</v>
      </c>
      <c r="AO550" s="23">
        <f t="shared" si="67"/>
        <v>4.5262400517682475E-2</v>
      </c>
      <c r="AP550" s="23">
        <f t="shared" si="68"/>
        <v>0.57273398938271014</v>
      </c>
    </row>
    <row r="551" spans="1:42" x14ac:dyDescent="0.25">
      <c r="A551" t="s">
        <v>668</v>
      </c>
      <c r="B551" s="4">
        <v>27.684999999999999</v>
      </c>
      <c r="C551" s="4">
        <v>5.3620000000000001</v>
      </c>
      <c r="D551" s="4">
        <v>40.750999999999998</v>
      </c>
      <c r="E551" s="4">
        <v>8.18</v>
      </c>
      <c r="F551" s="4">
        <v>96</v>
      </c>
      <c r="G551" s="4">
        <v>19.25</v>
      </c>
      <c r="H551" s="4">
        <v>0.59399999999999997</v>
      </c>
      <c r="I551" s="4">
        <v>25.75</v>
      </c>
      <c r="J551" s="4">
        <v>915.90599999999995</v>
      </c>
      <c r="K551" s="4">
        <v>2768</v>
      </c>
      <c r="L551" s="4">
        <v>25.75</v>
      </c>
      <c r="M551" s="4">
        <v>20.625</v>
      </c>
      <c r="N551" s="4">
        <v>2766</v>
      </c>
      <c r="O551" s="4">
        <v>-94.167000000000002</v>
      </c>
      <c r="P551" s="4">
        <v>20.5</v>
      </c>
      <c r="Q551" s="4">
        <v>-5.6000000000000001E-2</v>
      </c>
      <c r="R551" s="4">
        <v>-0.159</v>
      </c>
      <c r="S551" s="4">
        <v>-0.91900000000000004</v>
      </c>
      <c r="T551" s="4">
        <v>-0.124</v>
      </c>
      <c r="U551" s="4">
        <v>-3.0870000000000002</v>
      </c>
      <c r="V551" s="4">
        <v>-1.042</v>
      </c>
      <c r="W551" s="4">
        <v>-2.5859999999999999</v>
      </c>
      <c r="X551" s="4">
        <v>-1.7170000000000001</v>
      </c>
      <c r="Y551" s="4">
        <v>0</v>
      </c>
      <c r="Z551" s="4">
        <v>39.280999999999999</v>
      </c>
      <c r="AA551" s="4">
        <v>22.992000000000001</v>
      </c>
      <c r="AB551" s="4">
        <v>0</v>
      </c>
      <c r="AC551" s="4">
        <v>28.327999999999999</v>
      </c>
      <c r="AD551" s="35">
        <v>264.875</v>
      </c>
      <c r="AE551" s="25">
        <v>42.063000000000002</v>
      </c>
      <c r="AF551" s="25">
        <v>20.25</v>
      </c>
      <c r="AG551" s="21">
        <v>0</v>
      </c>
      <c r="AH551" s="25">
        <v>21.076923076923244</v>
      </c>
      <c r="AI551" s="30">
        <v>0.22223379629629628</v>
      </c>
      <c r="AJ551" s="22">
        <f t="shared" si="60"/>
        <v>0</v>
      </c>
      <c r="AK551" s="21"/>
      <c r="AL551" s="22">
        <f t="shared" si="61"/>
        <v>5.1683995826635201</v>
      </c>
      <c r="AM551" s="23">
        <f t="shared" si="62"/>
        <v>3.6960162412328406</v>
      </c>
      <c r="AN551" s="23">
        <f t="shared" si="66"/>
        <v>16.164810899999999</v>
      </c>
      <c r="AO551" s="23">
        <f t="shared" si="67"/>
        <v>4.5510006647429102E-2</v>
      </c>
      <c r="AP551" s="23">
        <f t="shared" si="68"/>
        <v>0.57586710748655445</v>
      </c>
    </row>
    <row r="552" spans="1:42" x14ac:dyDescent="0.25">
      <c r="A552" t="s">
        <v>669</v>
      </c>
      <c r="B552" s="4">
        <v>27.94</v>
      </c>
      <c r="C552" s="4">
        <v>5.0810000000000004</v>
      </c>
      <c r="D552" s="4">
        <v>40.703000000000003</v>
      </c>
      <c r="E552" s="4">
        <v>8.1859999999999999</v>
      </c>
      <c r="F552" s="4">
        <v>96</v>
      </c>
      <c r="G552" s="4">
        <v>19.25</v>
      </c>
      <c r="H552" s="4">
        <v>0.59399999999999997</v>
      </c>
      <c r="I552" s="4">
        <v>25.75</v>
      </c>
      <c r="J552" s="4">
        <v>915.875</v>
      </c>
      <c r="K552" s="4">
        <v>2768</v>
      </c>
      <c r="L552" s="4">
        <v>25.75</v>
      </c>
      <c r="M552" s="4">
        <v>20.625</v>
      </c>
      <c r="N552" s="4">
        <v>2766</v>
      </c>
      <c r="O552" s="4">
        <v>-94.212000000000003</v>
      </c>
      <c r="P552" s="4">
        <v>20.5</v>
      </c>
      <c r="Q552" s="4">
        <v>-0.02</v>
      </c>
      <c r="R552" s="4">
        <v>-0.123</v>
      </c>
      <c r="S552" s="4">
        <v>-0.69199999999999995</v>
      </c>
      <c r="T552" s="4">
        <v>-7.2999999999999995E-2</v>
      </c>
      <c r="U552" s="4">
        <v>0.74299999999999999</v>
      </c>
      <c r="V552" s="4">
        <v>-1.0149999999999999</v>
      </c>
      <c r="W552" s="4">
        <v>-7.5999999999999998E-2</v>
      </c>
      <c r="X552" s="4">
        <v>-1.891</v>
      </c>
      <c r="Y552" s="4">
        <v>0</v>
      </c>
      <c r="Z552" s="4">
        <v>39.210999999999999</v>
      </c>
      <c r="AA552" s="4">
        <v>22.93</v>
      </c>
      <c r="AB552" s="4">
        <v>0</v>
      </c>
      <c r="AC552" s="4">
        <v>28.327999999999999</v>
      </c>
      <c r="AD552" s="35">
        <v>264.625</v>
      </c>
      <c r="AE552" s="25">
        <v>42.063000000000002</v>
      </c>
      <c r="AF552" s="25">
        <v>20.25</v>
      </c>
      <c r="AG552" s="21">
        <v>0</v>
      </c>
      <c r="AH552" s="25">
        <v>21.115384615384784</v>
      </c>
      <c r="AI552" s="30">
        <v>0.22223379629629628</v>
      </c>
      <c r="AJ552" s="22">
        <f t="shared" si="60"/>
        <v>0</v>
      </c>
      <c r="AK552" s="21"/>
      <c r="AL552" s="22">
        <f t="shared" si="61"/>
        <v>5.1790151805680402</v>
      </c>
      <c r="AM552" s="23">
        <f t="shared" si="62"/>
        <v>3.6796225013064308</v>
      </c>
      <c r="AN552" s="23">
        <f t="shared" si="66"/>
        <v>16.164810899999999</v>
      </c>
      <c r="AO552" s="23">
        <f t="shared" si="67"/>
        <v>3.4268688356932461E-2</v>
      </c>
      <c r="AP552" s="23">
        <f t="shared" si="68"/>
        <v>0.43362354557202998</v>
      </c>
    </row>
    <row r="553" spans="1:42" x14ac:dyDescent="0.25">
      <c r="A553" t="s">
        <v>670</v>
      </c>
      <c r="B553" s="4">
        <v>27.963000000000001</v>
      </c>
      <c r="C553" s="4">
        <v>5.1040000000000001</v>
      </c>
      <c r="D553" s="4">
        <v>40.520000000000003</v>
      </c>
      <c r="E553" s="4">
        <v>8.1690000000000005</v>
      </c>
      <c r="F553" s="4">
        <v>96</v>
      </c>
      <c r="G553" s="4">
        <v>19.187999999999999</v>
      </c>
      <c r="H553" s="4">
        <v>0.59399999999999997</v>
      </c>
      <c r="I553" s="4">
        <v>25.75</v>
      </c>
      <c r="J553" s="4">
        <v>915.90599999999995</v>
      </c>
      <c r="K553" s="4">
        <v>2767</v>
      </c>
      <c r="L553" s="4">
        <v>25.75</v>
      </c>
      <c r="M553" s="4">
        <v>20.562999999999999</v>
      </c>
      <c r="N553" s="4">
        <v>2766</v>
      </c>
      <c r="O553" s="4">
        <v>-94.245000000000005</v>
      </c>
      <c r="P553" s="4">
        <v>20.187999999999999</v>
      </c>
      <c r="Q553" s="4">
        <v>6.5000000000000002E-2</v>
      </c>
      <c r="R553" s="4">
        <v>-0.1</v>
      </c>
      <c r="S553" s="4">
        <v>-0.66600000000000004</v>
      </c>
      <c r="T553" s="4">
        <v>5.3999999999999999E-2</v>
      </c>
      <c r="U553" s="4">
        <v>3.4489999999999998</v>
      </c>
      <c r="V553" s="4">
        <v>-0.94399999999999995</v>
      </c>
      <c r="W553" s="4">
        <v>2.601</v>
      </c>
      <c r="X553" s="4">
        <v>-1.0089999999999999</v>
      </c>
      <c r="Y553" s="4">
        <v>0</v>
      </c>
      <c r="Z553" s="4">
        <v>39.140999999999998</v>
      </c>
      <c r="AA553" s="4">
        <v>22.875</v>
      </c>
      <c r="AB553" s="4">
        <v>0</v>
      </c>
      <c r="AC553" s="4">
        <v>28.327999999999999</v>
      </c>
      <c r="AD553" s="35">
        <v>265.31299999999999</v>
      </c>
      <c r="AE553" s="25">
        <v>42.063000000000002</v>
      </c>
      <c r="AF553" s="25">
        <v>18.25</v>
      </c>
      <c r="AG553" s="21">
        <v>0</v>
      </c>
      <c r="AH553" s="25">
        <v>21.153846153846324</v>
      </c>
      <c r="AI553" s="30">
        <v>0.22223379629629628</v>
      </c>
      <c r="AJ553" s="22">
        <f t="shared" si="60"/>
        <v>0</v>
      </c>
      <c r="AK553" s="21"/>
      <c r="AL553" s="22">
        <f t="shared" si="61"/>
        <v>5.2054501008400802</v>
      </c>
      <c r="AM553" s="23">
        <f t="shared" si="62"/>
        <v>3.6387988744308601</v>
      </c>
      <c r="AN553" s="23">
        <f t="shared" si="66"/>
        <v>16.164810899999999</v>
      </c>
      <c r="AO553" s="23">
        <f t="shared" si="67"/>
        <v>3.2981136482250033E-2</v>
      </c>
      <c r="AP553" s="23">
        <f t="shared" si="68"/>
        <v>0.41733133143204049</v>
      </c>
    </row>
    <row r="554" spans="1:42" x14ac:dyDescent="0.25">
      <c r="A554" t="s">
        <v>671</v>
      </c>
      <c r="B554" s="4">
        <v>27.677</v>
      </c>
      <c r="C554" s="4">
        <v>5.2930000000000001</v>
      </c>
      <c r="D554" s="4">
        <v>40.161000000000001</v>
      </c>
      <c r="E554" s="4">
        <v>8.1859999999999999</v>
      </c>
      <c r="F554" s="4">
        <v>96</v>
      </c>
      <c r="G554" s="4">
        <v>19.062999999999999</v>
      </c>
      <c r="H554" s="4">
        <v>0.56299999999999994</v>
      </c>
      <c r="I554" s="4">
        <v>25.75</v>
      </c>
      <c r="J554" s="4">
        <v>915.90599999999995</v>
      </c>
      <c r="K554" s="4">
        <v>2767</v>
      </c>
      <c r="L554" s="4">
        <v>25.75</v>
      </c>
      <c r="M554" s="4">
        <v>20.437999999999999</v>
      </c>
      <c r="N554" s="4">
        <v>2766</v>
      </c>
      <c r="O554" s="4">
        <v>-94.287999999999997</v>
      </c>
      <c r="P554" s="4">
        <v>20.187999999999999</v>
      </c>
      <c r="Q554" s="4">
        <v>3.7999999999999999E-2</v>
      </c>
      <c r="R554" s="4">
        <v>-0.126</v>
      </c>
      <c r="S554" s="4">
        <v>-0.79900000000000004</v>
      </c>
      <c r="T554" s="4">
        <v>0.309</v>
      </c>
      <c r="U554" s="4">
        <v>5.3570000000000002</v>
      </c>
      <c r="V554" s="4">
        <v>-0.748</v>
      </c>
      <c r="W554" s="4">
        <v>4.4379999999999997</v>
      </c>
      <c r="X554" s="4">
        <v>-1.0669999999999999</v>
      </c>
      <c r="Y554" s="4">
        <v>0</v>
      </c>
      <c r="Z554" s="4">
        <v>39.07</v>
      </c>
      <c r="AA554" s="4">
        <v>22.805</v>
      </c>
      <c r="AB554" s="4">
        <v>0</v>
      </c>
      <c r="AC554" s="4">
        <v>28.335999999999999</v>
      </c>
      <c r="AD554" s="35">
        <v>265.5</v>
      </c>
      <c r="AE554" s="25">
        <v>41.813000000000002</v>
      </c>
      <c r="AF554" s="25">
        <v>18.25</v>
      </c>
      <c r="AG554" s="21">
        <v>0</v>
      </c>
      <c r="AH554" s="25">
        <v>21.192307692307864</v>
      </c>
      <c r="AI554" s="30">
        <v>0.22223379629629628</v>
      </c>
      <c r="AJ554" s="22">
        <f t="shared" si="60"/>
        <v>0</v>
      </c>
      <c r="AK554" s="21"/>
      <c r="AL554" s="22">
        <f t="shared" si="61"/>
        <v>5.2585280903626801</v>
      </c>
      <c r="AM554" s="23">
        <f t="shared" si="62"/>
        <v>3.5568301747988103</v>
      </c>
      <c r="AN554" s="23">
        <f t="shared" si="66"/>
        <v>16.0687359</v>
      </c>
      <c r="AO554" s="23">
        <f t="shared" si="67"/>
        <v>4.0042021828589756E-2</v>
      </c>
      <c r="AP554" s="23">
        <f t="shared" si="68"/>
        <v>0.50667721204664051</v>
      </c>
    </row>
    <row r="555" spans="1:42" x14ac:dyDescent="0.25">
      <c r="A555" t="s">
        <v>672</v>
      </c>
      <c r="B555" s="4">
        <v>27.135000000000002</v>
      </c>
      <c r="C555" s="4">
        <v>5.593</v>
      </c>
      <c r="D555" s="4">
        <v>39.576999999999998</v>
      </c>
      <c r="E555" s="4">
        <v>8.2669999999999995</v>
      </c>
      <c r="F555" s="4">
        <v>80</v>
      </c>
      <c r="G555" s="4">
        <v>18.937999999999999</v>
      </c>
      <c r="H555" s="4">
        <v>0.56299999999999994</v>
      </c>
      <c r="I555" s="4">
        <v>25.75</v>
      </c>
      <c r="J555" s="4">
        <v>915.90599999999995</v>
      </c>
      <c r="K555" s="4">
        <v>2768</v>
      </c>
      <c r="L555" s="4">
        <v>25.75</v>
      </c>
      <c r="M555" s="4">
        <v>20.312999999999999</v>
      </c>
      <c r="N555" s="4">
        <v>2766</v>
      </c>
      <c r="O555" s="4">
        <v>-94.335999999999999</v>
      </c>
      <c r="P555" s="4">
        <v>20.187999999999999</v>
      </c>
      <c r="Q555" s="4">
        <v>7.2999999999999995E-2</v>
      </c>
      <c r="R555" s="4">
        <v>-0.219</v>
      </c>
      <c r="S555" s="4">
        <v>-0.997</v>
      </c>
      <c r="T555" s="4">
        <v>0.46100000000000002</v>
      </c>
      <c r="U555" s="4">
        <v>5.4870000000000001</v>
      </c>
      <c r="V555" s="4">
        <v>-0.66100000000000003</v>
      </c>
      <c r="W555" s="4">
        <v>2.9420000000000002</v>
      </c>
      <c r="X555" s="4">
        <v>-0.96199999999999997</v>
      </c>
      <c r="Y555" s="4">
        <v>0</v>
      </c>
      <c r="Z555" s="4">
        <v>39</v>
      </c>
      <c r="AA555" s="4">
        <v>22.742000000000001</v>
      </c>
      <c r="AB555" s="4">
        <v>0</v>
      </c>
      <c r="AC555" s="4">
        <v>28.335999999999999</v>
      </c>
      <c r="AD555" s="35">
        <v>265.31299999999999</v>
      </c>
      <c r="AE555" s="25">
        <v>41.813000000000002</v>
      </c>
      <c r="AF555" s="25">
        <v>18.25</v>
      </c>
      <c r="AG555" s="21">
        <v>0</v>
      </c>
      <c r="AH555" s="25">
        <v>21.230769230769404</v>
      </c>
      <c r="AI555" s="30">
        <v>0.22223379629629628</v>
      </c>
      <c r="AJ555" s="22">
        <f t="shared" si="60"/>
        <v>0</v>
      </c>
      <c r="AK555" s="21"/>
      <c r="AL555" s="22">
        <f t="shared" si="61"/>
        <v>5.2901667350977206</v>
      </c>
      <c r="AM555" s="23">
        <f t="shared" si="62"/>
        <v>3.5079704009004908</v>
      </c>
      <c r="AN555" s="23">
        <f t="shared" si="66"/>
        <v>16.0687359</v>
      </c>
      <c r="AO555" s="23">
        <f t="shared" si="67"/>
        <v>4.9964825736050045E-2</v>
      </c>
      <c r="AP555" s="23">
        <f t="shared" si="68"/>
        <v>0.63223677147747259</v>
      </c>
    </row>
    <row r="556" spans="1:42" x14ac:dyDescent="0.25">
      <c r="A556" t="s">
        <v>673</v>
      </c>
      <c r="B556" s="4">
        <v>26.471</v>
      </c>
      <c r="C556" s="4">
        <v>5.9850000000000003</v>
      </c>
      <c r="D556" s="4">
        <v>38.975000000000001</v>
      </c>
      <c r="E556" s="4">
        <v>8.36</v>
      </c>
      <c r="F556" s="4">
        <v>80</v>
      </c>
      <c r="G556" s="4">
        <v>18.937999999999999</v>
      </c>
      <c r="H556" s="4">
        <v>0.56299999999999994</v>
      </c>
      <c r="I556" s="4">
        <v>25.75</v>
      </c>
      <c r="J556" s="4">
        <v>915.90599999999995</v>
      </c>
      <c r="K556" s="4">
        <v>2767</v>
      </c>
      <c r="L556" s="4">
        <v>25.75</v>
      </c>
      <c r="M556" s="4">
        <v>20.312999999999999</v>
      </c>
      <c r="N556" s="4">
        <v>2766</v>
      </c>
      <c r="O556" s="4">
        <v>-94.414000000000001</v>
      </c>
      <c r="P556" s="4">
        <v>20.187999999999999</v>
      </c>
      <c r="Q556" s="4">
        <v>-2.7E-2</v>
      </c>
      <c r="R556" s="4">
        <v>-0.23400000000000001</v>
      </c>
      <c r="S556" s="4">
        <v>-0.97499999999999998</v>
      </c>
      <c r="T556" s="4">
        <v>0.66400000000000003</v>
      </c>
      <c r="U556" s="4">
        <v>4.4660000000000002</v>
      </c>
      <c r="V556" s="4">
        <v>-0.72399999999999998</v>
      </c>
      <c r="W556" s="4">
        <v>-0.90800000000000003</v>
      </c>
      <c r="X556" s="4">
        <v>-1.0920000000000001</v>
      </c>
      <c r="Y556" s="4">
        <v>0</v>
      </c>
      <c r="Z556" s="4">
        <v>38.93</v>
      </c>
      <c r="AA556" s="4">
        <v>22.687999999999999</v>
      </c>
      <c r="AB556" s="4">
        <v>0</v>
      </c>
      <c r="AC556" s="4">
        <v>28.375</v>
      </c>
      <c r="AD556" s="35">
        <v>265.125</v>
      </c>
      <c r="AE556" s="25">
        <v>41.75</v>
      </c>
      <c r="AF556" s="25">
        <v>18.25</v>
      </c>
      <c r="AG556" s="21">
        <v>0</v>
      </c>
      <c r="AH556" s="25">
        <v>21.269230769230944</v>
      </c>
      <c r="AI556" s="30">
        <v>0.22223379629629628</v>
      </c>
      <c r="AJ556" s="22">
        <f t="shared" si="60"/>
        <v>0</v>
      </c>
      <c r="AK556" s="21"/>
      <c r="AL556" s="22">
        <f t="shared" si="61"/>
        <v>5.3324209777372804</v>
      </c>
      <c r="AM556" s="23">
        <f t="shared" si="62"/>
        <v>3.4427168870757603</v>
      </c>
      <c r="AN556" s="23">
        <f t="shared" si="66"/>
        <v>16.044525</v>
      </c>
      <c r="AO556" s="23">
        <f t="shared" si="67"/>
        <v>4.900986787093168E-2</v>
      </c>
      <c r="AP556" s="23">
        <f t="shared" si="68"/>
        <v>0.62015308122847734</v>
      </c>
    </row>
    <row r="557" spans="1:42" x14ac:dyDescent="0.25">
      <c r="A557" t="s">
        <v>674</v>
      </c>
      <c r="B557" s="4">
        <v>25.86</v>
      </c>
      <c r="C557" s="4">
        <v>6.4139999999999997</v>
      </c>
      <c r="D557" s="4">
        <v>38.396999999999998</v>
      </c>
      <c r="E557" s="4">
        <v>8.452</v>
      </c>
      <c r="F557" s="4">
        <v>80</v>
      </c>
      <c r="G557" s="4">
        <v>18.937999999999999</v>
      </c>
      <c r="H557" s="4">
        <v>0.56299999999999994</v>
      </c>
      <c r="I557" s="4">
        <v>25.5</v>
      </c>
      <c r="J557" s="4">
        <v>915.90599999999995</v>
      </c>
      <c r="K557" s="4">
        <v>2767</v>
      </c>
      <c r="L557" s="4">
        <v>25.75</v>
      </c>
      <c r="M557" s="4">
        <v>20.312999999999999</v>
      </c>
      <c r="N557" s="4">
        <v>2766</v>
      </c>
      <c r="O557" s="4">
        <v>-94.442999999999998</v>
      </c>
      <c r="P557" s="4">
        <v>20.187999999999999</v>
      </c>
      <c r="Q557" s="4">
        <v>-6.7000000000000004E-2</v>
      </c>
      <c r="R557" s="4">
        <v>-0.27</v>
      </c>
      <c r="S557" s="4">
        <v>-1.167</v>
      </c>
      <c r="T557" s="4">
        <v>0.73399999999999999</v>
      </c>
      <c r="U557" s="4">
        <v>3.0649999999999999</v>
      </c>
      <c r="V557" s="4">
        <v>-0.82299999999999995</v>
      </c>
      <c r="W557" s="4">
        <v>-2.7839999999999998</v>
      </c>
      <c r="X557" s="4">
        <v>-1.7090000000000001</v>
      </c>
      <c r="Y557" s="4">
        <v>0</v>
      </c>
      <c r="Z557" s="4">
        <v>38.859000000000002</v>
      </c>
      <c r="AA557" s="4">
        <v>22.632999999999999</v>
      </c>
      <c r="AB557" s="4">
        <v>0</v>
      </c>
      <c r="AC557" s="4">
        <v>28.375</v>
      </c>
      <c r="AD557" s="35">
        <v>264.56299999999999</v>
      </c>
      <c r="AE557" s="25">
        <v>41.75</v>
      </c>
      <c r="AF557" s="25">
        <v>18.25</v>
      </c>
      <c r="AG557" s="21">
        <v>0</v>
      </c>
      <c r="AH557" s="25">
        <v>21.307692307692484</v>
      </c>
      <c r="AI557" s="30">
        <v>0.22223379629629628</v>
      </c>
      <c r="AJ557" s="22">
        <f t="shared" si="60"/>
        <v>0</v>
      </c>
      <c r="AK557" s="21"/>
      <c r="AL557" s="22">
        <f t="shared" si="61"/>
        <v>5.3469914062336805</v>
      </c>
      <c r="AM557" s="23">
        <f t="shared" si="62"/>
        <v>3.4202156754120607</v>
      </c>
      <c r="AN557" s="23">
        <f t="shared" si="66"/>
        <v>16.044525</v>
      </c>
      <c r="AO557" s="23">
        <f t="shared" si="67"/>
        <v>5.8661041851668989E-2</v>
      </c>
      <c r="AP557" s="23">
        <f t="shared" si="68"/>
        <v>0.74227553414731584</v>
      </c>
    </row>
    <row r="558" spans="1:42" x14ac:dyDescent="0.25">
      <c r="A558" t="s">
        <v>675</v>
      </c>
      <c r="B558" s="4">
        <v>25.524000000000001</v>
      </c>
      <c r="C558" s="4">
        <v>6.6630000000000003</v>
      </c>
      <c r="D558" s="4">
        <v>37.978000000000002</v>
      </c>
      <c r="E558" s="4">
        <v>8.6839999999999993</v>
      </c>
      <c r="F558" s="4">
        <v>80</v>
      </c>
      <c r="G558" s="4">
        <v>18.75</v>
      </c>
      <c r="H558" s="4">
        <v>0.56299999999999994</v>
      </c>
      <c r="I558" s="4">
        <v>25.5</v>
      </c>
      <c r="J558" s="4">
        <v>915.90599999999995</v>
      </c>
      <c r="K558" s="4">
        <v>2767</v>
      </c>
      <c r="L558" s="4">
        <v>25.75</v>
      </c>
      <c r="M558" s="4">
        <v>20.062999999999999</v>
      </c>
      <c r="N558" s="4">
        <v>2768</v>
      </c>
      <c r="O558" s="4">
        <v>-94.474000000000004</v>
      </c>
      <c r="P558" s="4">
        <v>19.25</v>
      </c>
      <c r="Q558" s="4">
        <v>5.0000000000000001E-3</v>
      </c>
      <c r="R558" s="4">
        <v>-0.32600000000000001</v>
      </c>
      <c r="S558" s="4">
        <v>-1.4059999999999999</v>
      </c>
      <c r="T558" s="4">
        <v>0.72399999999999998</v>
      </c>
      <c r="U558" s="4">
        <v>0.111</v>
      </c>
      <c r="V558" s="4">
        <v>-0.871</v>
      </c>
      <c r="W558" s="4">
        <v>-1.492</v>
      </c>
      <c r="X558" s="4">
        <v>-1.161</v>
      </c>
      <c r="Y558" s="4">
        <v>0</v>
      </c>
      <c r="Z558" s="4">
        <v>38.789000000000001</v>
      </c>
      <c r="AA558" s="4">
        <v>22.57</v>
      </c>
      <c r="AB558" s="4">
        <v>0</v>
      </c>
      <c r="AC558" s="4">
        <v>28.375</v>
      </c>
      <c r="AD558" s="35">
        <v>264.81299999999999</v>
      </c>
      <c r="AE558" s="25">
        <v>41.75</v>
      </c>
      <c r="AF558" s="25">
        <v>18.25</v>
      </c>
      <c r="AG558" s="21">
        <v>0</v>
      </c>
      <c r="AH558" s="25">
        <v>21.346153846154024</v>
      </c>
      <c r="AI558" s="30">
        <v>0.22223379629629628</v>
      </c>
      <c r="AJ558" s="22">
        <f t="shared" si="60"/>
        <v>0</v>
      </c>
      <c r="AK558" s="21"/>
      <c r="AL558" s="22">
        <f t="shared" si="61"/>
        <v>5.3449099164484801</v>
      </c>
      <c r="AM558" s="23">
        <f t="shared" si="62"/>
        <v>3.4234301342211606</v>
      </c>
      <c r="AN558" s="23">
        <f t="shared" si="66"/>
        <v>16.044525</v>
      </c>
      <c r="AO558" s="23">
        <f t="shared" si="67"/>
        <v>7.0674742796440967E-2</v>
      </c>
      <c r="AP558" s="23">
        <f t="shared" si="68"/>
        <v>0.89429254585357865</v>
      </c>
    </row>
    <row r="559" spans="1:42" x14ac:dyDescent="0.25">
      <c r="A559" t="s">
        <v>676</v>
      </c>
      <c r="B559" s="4">
        <v>25.44</v>
      </c>
      <c r="C559" s="4">
        <v>6.6070000000000002</v>
      </c>
      <c r="D559" s="4">
        <v>37.765000000000001</v>
      </c>
      <c r="E559" s="4">
        <v>8.8919999999999995</v>
      </c>
      <c r="F559" s="4">
        <v>80</v>
      </c>
      <c r="G559" s="4">
        <v>18.625</v>
      </c>
      <c r="H559" s="4">
        <v>0.56299999999999994</v>
      </c>
      <c r="I559" s="4">
        <v>25.5</v>
      </c>
      <c r="J559" s="4">
        <v>915.90599999999995</v>
      </c>
      <c r="K559" s="4">
        <v>2767</v>
      </c>
      <c r="L559" s="4">
        <v>25.75</v>
      </c>
      <c r="M559" s="4">
        <v>19.937999999999999</v>
      </c>
      <c r="N559" s="4">
        <v>2768</v>
      </c>
      <c r="O559" s="4">
        <v>-94.498999999999995</v>
      </c>
      <c r="P559" s="4">
        <v>19.25</v>
      </c>
      <c r="Q559" s="4">
        <v>3.4000000000000002E-2</v>
      </c>
      <c r="R559" s="4">
        <v>-0.36799999999999999</v>
      </c>
      <c r="S559" s="4">
        <v>-1.0660000000000001</v>
      </c>
      <c r="T559" s="4">
        <v>0.60899999999999999</v>
      </c>
      <c r="U559" s="4">
        <v>-2.2080000000000002</v>
      </c>
      <c r="V559" s="4">
        <v>-0.75</v>
      </c>
      <c r="W559" s="4">
        <v>2.734</v>
      </c>
      <c r="X559" s="4">
        <v>-0.65700000000000003</v>
      </c>
      <c r="Y559" s="4">
        <v>0</v>
      </c>
      <c r="Z559" s="4">
        <v>38.719000000000001</v>
      </c>
      <c r="AA559" s="4">
        <v>22.507999999999999</v>
      </c>
      <c r="AB559" s="4">
        <v>0</v>
      </c>
      <c r="AC559" s="4">
        <v>28.375</v>
      </c>
      <c r="AD559" s="35">
        <v>265</v>
      </c>
      <c r="AE559" s="25">
        <v>41.75</v>
      </c>
      <c r="AF559" s="25">
        <v>18.25</v>
      </c>
      <c r="AG559" s="21">
        <v>0</v>
      </c>
      <c r="AH559" s="25">
        <v>21.384615384615564</v>
      </c>
      <c r="AI559" s="30">
        <v>0.22223379629629628</v>
      </c>
      <c r="AJ559" s="22">
        <f t="shared" si="60"/>
        <v>0</v>
      </c>
      <c r="AK559" s="21"/>
      <c r="AL559" s="22">
        <f t="shared" si="61"/>
        <v>5.3209727839186804</v>
      </c>
      <c r="AM559" s="23">
        <f t="shared" si="62"/>
        <v>3.4603964105258105</v>
      </c>
      <c r="AN559" s="23">
        <f t="shared" si="66"/>
        <v>16.044525</v>
      </c>
      <c r="AO559" s="23">
        <f t="shared" si="67"/>
        <v>5.3584122205551969E-2</v>
      </c>
      <c r="AP559" s="23">
        <f t="shared" si="68"/>
        <v>0.67803403547646857</v>
      </c>
    </row>
    <row r="560" spans="1:42" x14ac:dyDescent="0.25">
      <c r="A560" t="s">
        <v>677</v>
      </c>
      <c r="B560" s="4">
        <v>25.405000000000001</v>
      </c>
      <c r="C560" s="4">
        <v>6.3719999999999999</v>
      </c>
      <c r="D560" s="4">
        <v>37.637</v>
      </c>
      <c r="E560" s="4">
        <v>8.968</v>
      </c>
      <c r="F560" s="4">
        <v>80</v>
      </c>
      <c r="G560" s="4">
        <v>18.562999999999999</v>
      </c>
      <c r="H560" s="4">
        <v>0.56299999999999994</v>
      </c>
      <c r="I560" s="4">
        <v>25.5</v>
      </c>
      <c r="J560" s="4">
        <v>915.90599999999995</v>
      </c>
      <c r="K560" s="4">
        <v>2767</v>
      </c>
      <c r="L560" s="4">
        <v>25.75</v>
      </c>
      <c r="M560" s="4">
        <v>19.937999999999999</v>
      </c>
      <c r="N560" s="4">
        <v>2768</v>
      </c>
      <c r="O560" s="4">
        <v>-94.515000000000001</v>
      </c>
      <c r="P560" s="4">
        <v>19.25</v>
      </c>
      <c r="Q560" s="4">
        <v>-1.2999999999999999E-2</v>
      </c>
      <c r="R560" s="4">
        <v>-0.27</v>
      </c>
      <c r="S560" s="4">
        <v>-0.77500000000000002</v>
      </c>
      <c r="T560" s="4">
        <v>0.56200000000000006</v>
      </c>
      <c r="U560" s="4">
        <v>-1.784</v>
      </c>
      <c r="V560" s="4">
        <v>-0.67700000000000005</v>
      </c>
      <c r="W560" s="4">
        <v>4.0599999999999996</v>
      </c>
      <c r="X560" s="4">
        <v>-0.76400000000000001</v>
      </c>
      <c r="Y560" s="4">
        <v>0</v>
      </c>
      <c r="Z560" s="4">
        <v>38.648000000000003</v>
      </c>
      <c r="AA560" s="4">
        <v>22.460999999999999</v>
      </c>
      <c r="AB560" s="4">
        <v>0</v>
      </c>
      <c r="AC560" s="4">
        <v>28.289000000000001</v>
      </c>
      <c r="AD560" s="35">
        <v>264.81299999999999</v>
      </c>
      <c r="AE560" s="25">
        <v>41.688000000000002</v>
      </c>
      <c r="AF560" s="25">
        <v>18.25</v>
      </c>
      <c r="AG560" s="21">
        <v>0</v>
      </c>
      <c r="AH560" s="25">
        <v>21.423076923077105</v>
      </c>
      <c r="AI560" s="30">
        <v>0.22223379629629628</v>
      </c>
      <c r="AJ560" s="22">
        <f t="shared" si="60"/>
        <v>0</v>
      </c>
      <c r="AK560" s="21"/>
      <c r="AL560" s="22">
        <f t="shared" si="61"/>
        <v>5.3111897819282401</v>
      </c>
      <c r="AM560" s="23">
        <f t="shared" si="62"/>
        <v>3.4755043669285808</v>
      </c>
      <c r="AN560" s="23">
        <f t="shared" si="66"/>
        <v>16.020698400000001</v>
      </c>
      <c r="AO560" s="23">
        <f t="shared" si="67"/>
        <v>3.9072523207415603E-2</v>
      </c>
      <c r="AP560" s="23">
        <f t="shared" si="68"/>
        <v>0.49440952834769075</v>
      </c>
    </row>
    <row r="561" spans="1:42" x14ac:dyDescent="0.25">
      <c r="A561" t="s">
        <v>678</v>
      </c>
      <c r="B561" s="4">
        <v>25.263999999999999</v>
      </c>
      <c r="C561" s="4">
        <v>6.2009999999999996</v>
      </c>
      <c r="D561" s="4">
        <v>37.552</v>
      </c>
      <c r="E561" s="4">
        <v>8.9969999999999999</v>
      </c>
      <c r="F561" s="4">
        <v>80</v>
      </c>
      <c r="G561" s="4">
        <v>18.562999999999999</v>
      </c>
      <c r="H561" s="4">
        <v>0.53100000000000003</v>
      </c>
      <c r="I561" s="4">
        <v>25.5</v>
      </c>
      <c r="J561" s="4">
        <v>915.90599999999995</v>
      </c>
      <c r="K561" s="4">
        <v>2767</v>
      </c>
      <c r="L561" s="4">
        <v>25.75</v>
      </c>
      <c r="M561" s="4">
        <v>19.875</v>
      </c>
      <c r="N561" s="4">
        <v>2768</v>
      </c>
      <c r="O561" s="4">
        <v>-94.573999999999998</v>
      </c>
      <c r="P561" s="4">
        <v>19.25</v>
      </c>
      <c r="Q561" s="4">
        <v>6.5000000000000002E-2</v>
      </c>
      <c r="R561" s="4">
        <v>-0.20399999999999999</v>
      </c>
      <c r="S561" s="4">
        <v>-0.86599999999999999</v>
      </c>
      <c r="T561" s="4">
        <v>0.439</v>
      </c>
      <c r="U561" s="4">
        <v>-2.4380000000000002</v>
      </c>
      <c r="V561" s="4">
        <v>-0.68799999999999994</v>
      </c>
      <c r="W561" s="4">
        <v>-0.55500000000000005</v>
      </c>
      <c r="X561" s="4">
        <v>-0.623</v>
      </c>
      <c r="Y561" s="4">
        <v>0</v>
      </c>
      <c r="Z561" s="4">
        <v>38.585999999999999</v>
      </c>
      <c r="AA561" s="4">
        <v>22.398</v>
      </c>
      <c r="AB561" s="4">
        <v>0</v>
      </c>
      <c r="AC561" s="4">
        <v>28.289000000000001</v>
      </c>
      <c r="AD561" s="35">
        <v>265</v>
      </c>
      <c r="AE561" s="25">
        <v>41.688000000000002</v>
      </c>
      <c r="AF561" s="25">
        <v>18.25</v>
      </c>
      <c r="AG561" s="21">
        <v>0</v>
      </c>
      <c r="AH561" s="25">
        <v>21.461538461538645</v>
      </c>
      <c r="AI561" s="30">
        <v>0.22223379629629628</v>
      </c>
      <c r="AJ561" s="22">
        <f t="shared" si="60"/>
        <v>0</v>
      </c>
      <c r="AK561" s="21"/>
      <c r="AL561" s="22">
        <f t="shared" si="61"/>
        <v>5.2855874575702808</v>
      </c>
      <c r="AM561" s="23">
        <f t="shared" si="62"/>
        <v>3.5150422102805101</v>
      </c>
      <c r="AN561" s="23">
        <f t="shared" si="66"/>
        <v>16.020698400000001</v>
      </c>
      <c r="AO561" s="23">
        <f t="shared" si="67"/>
        <v>4.3660393674350852E-2</v>
      </c>
      <c r="AP561" s="23">
        <f t="shared" si="68"/>
        <v>0.55246277619238726</v>
      </c>
    </row>
    <row r="562" spans="1:42" x14ac:dyDescent="0.25">
      <c r="A562" t="s">
        <v>679</v>
      </c>
      <c r="B562" s="4">
        <v>25.030999999999999</v>
      </c>
      <c r="C562" s="4">
        <v>6.1689999999999996</v>
      </c>
      <c r="D562" s="4">
        <v>37.326999999999998</v>
      </c>
      <c r="E562" s="4">
        <v>9.0079999999999991</v>
      </c>
      <c r="F562" s="4">
        <v>80</v>
      </c>
      <c r="G562" s="4">
        <v>18.312999999999999</v>
      </c>
      <c r="H562" s="4">
        <v>0.53100000000000003</v>
      </c>
      <c r="I562" s="4">
        <v>25.5</v>
      </c>
      <c r="J562" s="4">
        <v>915.90599999999995</v>
      </c>
      <c r="K562" s="4">
        <v>2767</v>
      </c>
      <c r="L562" s="4">
        <v>25.75</v>
      </c>
      <c r="M562" s="4">
        <v>19.625</v>
      </c>
      <c r="N562" s="4">
        <v>2768</v>
      </c>
      <c r="O562" s="4">
        <v>-94.606999999999999</v>
      </c>
      <c r="P562" s="4">
        <v>19.25</v>
      </c>
      <c r="Q562" s="4">
        <v>-1.2E-2</v>
      </c>
      <c r="R562" s="4">
        <v>-0.22500000000000001</v>
      </c>
      <c r="S562" s="4">
        <v>-0.97499999999999998</v>
      </c>
      <c r="T562" s="4">
        <v>0.38800000000000001</v>
      </c>
      <c r="U562" s="4">
        <v>-1.9830000000000001</v>
      </c>
      <c r="V562" s="4">
        <v>-0.88600000000000001</v>
      </c>
      <c r="W562" s="4">
        <v>-4.0449999999999999</v>
      </c>
      <c r="X562" s="4">
        <v>-1.2150000000000001</v>
      </c>
      <c r="Y562" s="4">
        <v>0</v>
      </c>
      <c r="Z562" s="4">
        <v>38.515999999999998</v>
      </c>
      <c r="AA562" s="4">
        <v>22.335999999999999</v>
      </c>
      <c r="AB562" s="4">
        <v>0</v>
      </c>
      <c r="AC562" s="4">
        <v>28.359000000000002</v>
      </c>
      <c r="AD562" s="35">
        <v>264.93799999999999</v>
      </c>
      <c r="AE562" s="25">
        <v>41.438000000000002</v>
      </c>
      <c r="AF562" s="25">
        <v>18.25</v>
      </c>
      <c r="AG562" s="21">
        <v>0</v>
      </c>
      <c r="AH562" s="25">
        <v>21.500000000000185</v>
      </c>
      <c r="AI562" s="30">
        <v>0.22223379629629628</v>
      </c>
      <c r="AJ562" s="22">
        <f t="shared" si="60"/>
        <v>0</v>
      </c>
      <c r="AK562" s="21"/>
      <c r="AL562" s="22">
        <f t="shared" si="61"/>
        <v>5.2749718596657607</v>
      </c>
      <c r="AM562" s="23">
        <f t="shared" si="62"/>
        <v>3.5314359502069208</v>
      </c>
      <c r="AN562" s="23">
        <f t="shared" si="66"/>
        <v>15.9246234</v>
      </c>
      <c r="AO562" s="23">
        <f t="shared" si="67"/>
        <v>4.9750668319569945E-2</v>
      </c>
      <c r="AP562" s="23">
        <f t="shared" si="68"/>
        <v>0.62952690125199429</v>
      </c>
    </row>
    <row r="563" spans="1:42" x14ac:dyDescent="0.25">
      <c r="A563" t="s">
        <v>680</v>
      </c>
      <c r="B563" s="4">
        <v>24.797999999999998</v>
      </c>
      <c r="C563" s="4">
        <v>6.2709999999999999</v>
      </c>
      <c r="D563" s="4">
        <v>36.857999999999997</v>
      </c>
      <c r="E563" s="4">
        <v>9.02</v>
      </c>
      <c r="F563" s="4">
        <v>80</v>
      </c>
      <c r="G563" s="4">
        <v>18.25</v>
      </c>
      <c r="H563" s="4">
        <v>0.53100000000000003</v>
      </c>
      <c r="I563" s="4">
        <v>25.5</v>
      </c>
      <c r="J563" s="4">
        <v>915.90599999999995</v>
      </c>
      <c r="K563" s="4">
        <v>2767</v>
      </c>
      <c r="L563" s="4">
        <v>25.75</v>
      </c>
      <c r="M563" s="4">
        <v>19.5</v>
      </c>
      <c r="N563" s="4">
        <v>2766</v>
      </c>
      <c r="O563" s="4">
        <v>-94.602000000000004</v>
      </c>
      <c r="P563" s="4">
        <v>18.937999999999999</v>
      </c>
      <c r="Q563" s="4">
        <v>-0.114</v>
      </c>
      <c r="R563" s="4">
        <v>-0.22</v>
      </c>
      <c r="S563" s="4">
        <v>-0.84399999999999997</v>
      </c>
      <c r="T563" s="4">
        <v>0.39800000000000002</v>
      </c>
      <c r="U563" s="4">
        <v>-1.7999999999999999E-2</v>
      </c>
      <c r="V563" s="4">
        <v>-0.89100000000000001</v>
      </c>
      <c r="W563" s="4">
        <v>-1.66</v>
      </c>
      <c r="X563" s="4">
        <v>-1.3220000000000001</v>
      </c>
      <c r="Y563" s="4">
        <v>0</v>
      </c>
      <c r="Z563" s="4">
        <v>38.445</v>
      </c>
      <c r="AA563" s="4">
        <v>22.280999999999999</v>
      </c>
      <c r="AB563" s="4">
        <v>0</v>
      </c>
      <c r="AC563" s="4">
        <v>28.359000000000002</v>
      </c>
      <c r="AD563" s="35">
        <v>264.81299999999999</v>
      </c>
      <c r="AE563" s="25">
        <v>41.438000000000002</v>
      </c>
      <c r="AF563" s="25">
        <v>18.25</v>
      </c>
      <c r="AG563" s="21">
        <v>0</v>
      </c>
      <c r="AH563" s="25">
        <v>21.538461538461725</v>
      </c>
      <c r="AI563" s="30">
        <v>0.22223379629629628</v>
      </c>
      <c r="AJ563" s="22">
        <f t="shared" si="60"/>
        <v>0</v>
      </c>
      <c r="AK563" s="21"/>
      <c r="AL563" s="22">
        <f t="shared" si="61"/>
        <v>5.2770533494509602</v>
      </c>
      <c r="AM563" s="23">
        <f t="shared" si="62"/>
        <v>3.5282214913978205</v>
      </c>
      <c r="AN563" s="23">
        <f t="shared" si="66"/>
        <v>15.9246234</v>
      </c>
      <c r="AO563" s="23">
        <f t="shared" si="67"/>
        <v>4.3066219550479005E-2</v>
      </c>
      <c r="AP563" s="23">
        <f t="shared" si="68"/>
        <v>0.54494431246839292</v>
      </c>
    </row>
    <row r="564" spans="1:42" x14ac:dyDescent="0.25">
      <c r="A564" t="s">
        <v>681</v>
      </c>
      <c r="B564" s="4">
        <v>24.573</v>
      </c>
      <c r="C564" s="4">
        <v>6.423</v>
      </c>
      <c r="D564" s="4">
        <v>36.378</v>
      </c>
      <c r="E564" s="4">
        <v>9.0259999999999998</v>
      </c>
      <c r="F564" s="4">
        <v>80</v>
      </c>
      <c r="G564" s="4">
        <v>18.125</v>
      </c>
      <c r="H564" s="4">
        <v>0.53100000000000003</v>
      </c>
      <c r="I564" s="4">
        <v>25.5</v>
      </c>
      <c r="J564" s="4">
        <v>915.90599999999995</v>
      </c>
      <c r="K564" s="4">
        <v>2767</v>
      </c>
      <c r="L564" s="4">
        <v>25.75</v>
      </c>
      <c r="M564" s="4">
        <v>19.437999999999999</v>
      </c>
      <c r="N564" s="4">
        <v>2766</v>
      </c>
      <c r="O564" s="4">
        <v>-94.608999999999995</v>
      </c>
      <c r="P564" s="4">
        <v>18.937999999999999</v>
      </c>
      <c r="Q564" s="4">
        <v>4.1000000000000002E-2</v>
      </c>
      <c r="R564" s="4">
        <v>-0.29399999999999998</v>
      </c>
      <c r="S564" s="4">
        <v>-1.038</v>
      </c>
      <c r="T564" s="4">
        <v>0.44800000000000001</v>
      </c>
      <c r="U564" s="4">
        <v>1.3560000000000001</v>
      </c>
      <c r="V564" s="4">
        <v>-0.78700000000000003</v>
      </c>
      <c r="W564" s="4">
        <v>2.0379999999999998</v>
      </c>
      <c r="X564" s="4">
        <v>-9.7000000000000003E-2</v>
      </c>
      <c r="Y564" s="4">
        <v>0</v>
      </c>
      <c r="Z564" s="4">
        <v>38.383000000000003</v>
      </c>
      <c r="AA564" s="4">
        <v>22.219000000000001</v>
      </c>
      <c r="AB564" s="4">
        <v>0</v>
      </c>
      <c r="AC564" s="4">
        <v>28.359000000000002</v>
      </c>
      <c r="AD564" s="35">
        <v>264.56299999999999</v>
      </c>
      <c r="AE564" s="25">
        <v>41.5</v>
      </c>
      <c r="AF564" s="25">
        <v>18.25</v>
      </c>
      <c r="AG564" s="21">
        <v>0</v>
      </c>
      <c r="AH564" s="25">
        <v>21.576923076923265</v>
      </c>
      <c r="AI564" s="30">
        <v>0.22223379629629628</v>
      </c>
      <c r="AJ564" s="22">
        <f t="shared" si="60"/>
        <v>0</v>
      </c>
      <c r="AK564" s="21"/>
      <c r="AL564" s="22">
        <f t="shared" si="61"/>
        <v>5.2874607983769604</v>
      </c>
      <c r="AM564" s="23">
        <f t="shared" si="62"/>
        <v>3.5121491973523202</v>
      </c>
      <c r="AN564" s="23">
        <f t="shared" si="66"/>
        <v>15.948450000000001</v>
      </c>
      <c r="AO564" s="23">
        <f t="shared" si="67"/>
        <v>5.280718726041906E-2</v>
      </c>
      <c r="AP564" s="23">
        <f t="shared" si="68"/>
        <v>0.66820298264834976</v>
      </c>
    </row>
    <row r="565" spans="1:42" x14ac:dyDescent="0.25">
      <c r="A565" t="s">
        <v>682</v>
      </c>
      <c r="B565" s="4">
        <v>24.42</v>
      </c>
      <c r="C565" s="4">
        <v>6.5010000000000003</v>
      </c>
      <c r="D565" s="4">
        <v>36.030999999999999</v>
      </c>
      <c r="E565" s="4">
        <v>9.0549999999999997</v>
      </c>
      <c r="F565" s="4">
        <v>80</v>
      </c>
      <c r="G565" s="4">
        <v>18.125</v>
      </c>
      <c r="H565" s="4">
        <v>0.53100000000000003</v>
      </c>
      <c r="I565" s="4">
        <v>25.5</v>
      </c>
      <c r="J565" s="4">
        <v>915.90599999999995</v>
      </c>
      <c r="K565" s="4">
        <v>2767</v>
      </c>
      <c r="L565" s="4">
        <v>25.75</v>
      </c>
      <c r="M565" s="4">
        <v>19.437999999999999</v>
      </c>
      <c r="N565" s="4">
        <v>2766</v>
      </c>
      <c r="O565" s="4">
        <v>-94.614000000000004</v>
      </c>
      <c r="P565" s="4">
        <v>18.937999999999999</v>
      </c>
      <c r="Q565" s="4">
        <v>-2.1999999999999999E-2</v>
      </c>
      <c r="R565" s="4">
        <v>-0.29199999999999998</v>
      </c>
      <c r="S565" s="4">
        <v>-1.153</v>
      </c>
      <c r="T565" s="4">
        <v>0.49</v>
      </c>
      <c r="U565" s="4">
        <v>1.2689999999999999</v>
      </c>
      <c r="V565" s="4">
        <v>-0.72299999999999998</v>
      </c>
      <c r="W565" s="4">
        <v>1.647</v>
      </c>
      <c r="X565" s="4">
        <v>1.4E-2</v>
      </c>
      <c r="Y565" s="4">
        <v>0</v>
      </c>
      <c r="Z565" s="4">
        <v>38.313000000000002</v>
      </c>
      <c r="AA565" s="4">
        <v>22.172000000000001</v>
      </c>
      <c r="AB565" s="4">
        <v>0</v>
      </c>
      <c r="AC565" s="4">
        <v>28.352</v>
      </c>
      <c r="AD565" s="35">
        <v>264.31299999999999</v>
      </c>
      <c r="AE565" s="25">
        <v>41.5</v>
      </c>
      <c r="AF565" s="25">
        <v>18.25</v>
      </c>
      <c r="AG565" s="21">
        <v>0</v>
      </c>
      <c r="AH565" s="25">
        <v>21.615384615384805</v>
      </c>
      <c r="AI565" s="30">
        <v>0.22223379629629628</v>
      </c>
      <c r="AJ565" s="22">
        <f t="shared" si="60"/>
        <v>0</v>
      </c>
      <c r="AK565" s="21"/>
      <c r="AL565" s="22">
        <f t="shared" si="61"/>
        <v>5.2962030554748001</v>
      </c>
      <c r="AM565" s="23">
        <f t="shared" si="62"/>
        <v>3.4986484703541003</v>
      </c>
      <c r="AN565" s="23">
        <f t="shared" si="66"/>
        <v>15.948450000000001</v>
      </c>
      <c r="AO565" s="23">
        <f t="shared" si="67"/>
        <v>5.8657694519521367E-2</v>
      </c>
      <c r="AP565" s="23">
        <f t="shared" si="68"/>
        <v>0.74223317822114376</v>
      </c>
    </row>
    <row r="566" spans="1:42" x14ac:dyDescent="0.25">
      <c r="A566" t="s">
        <v>683</v>
      </c>
      <c r="B566" s="4">
        <v>24.385999999999999</v>
      </c>
      <c r="C566" s="4">
        <v>6.4039999999999999</v>
      </c>
      <c r="D566" s="4">
        <v>35.890999999999998</v>
      </c>
      <c r="E566" s="4">
        <v>9.0890000000000004</v>
      </c>
      <c r="F566" s="4">
        <v>80</v>
      </c>
      <c r="G566" s="4">
        <v>18</v>
      </c>
      <c r="H566" s="4">
        <v>0.5</v>
      </c>
      <c r="I566" s="4">
        <v>25.5</v>
      </c>
      <c r="J566" s="4">
        <v>915.875</v>
      </c>
      <c r="K566" s="4">
        <v>2768</v>
      </c>
      <c r="L566" s="4">
        <v>25.75</v>
      </c>
      <c r="M566" s="4">
        <v>19.312999999999999</v>
      </c>
      <c r="N566" s="4">
        <v>2766</v>
      </c>
      <c r="O566" s="4">
        <v>-94.620999999999995</v>
      </c>
      <c r="P566" s="4">
        <v>18.937999999999999</v>
      </c>
      <c r="Q566" s="4">
        <v>2.9000000000000001E-2</v>
      </c>
      <c r="R566" s="4">
        <v>-0.29599999999999999</v>
      </c>
      <c r="S566" s="4">
        <v>-0.92200000000000004</v>
      </c>
      <c r="T566" s="4">
        <v>0.53700000000000003</v>
      </c>
      <c r="U566" s="4">
        <v>1.155</v>
      </c>
      <c r="V566" s="4">
        <v>-0.76200000000000001</v>
      </c>
      <c r="W566" s="4">
        <v>0.19600000000000001</v>
      </c>
      <c r="X566" s="4">
        <v>-0.20100000000000001</v>
      </c>
      <c r="Y566" s="4">
        <v>0</v>
      </c>
      <c r="Z566" s="4">
        <v>38.241999999999997</v>
      </c>
      <c r="AA566" s="4">
        <v>22.109000000000002</v>
      </c>
      <c r="AB566" s="4">
        <v>0</v>
      </c>
      <c r="AC566" s="4">
        <v>28.352</v>
      </c>
      <c r="AD566" s="35">
        <v>264.25</v>
      </c>
      <c r="AE566" s="25">
        <v>41.313000000000002</v>
      </c>
      <c r="AF566" s="25">
        <v>16.25</v>
      </c>
      <c r="AG566" s="21">
        <v>0</v>
      </c>
      <c r="AH566" s="25">
        <v>21.653846153846345</v>
      </c>
      <c r="AI566" s="30">
        <v>0.22223379629629628</v>
      </c>
      <c r="AJ566" s="22">
        <f t="shared" si="60"/>
        <v>0</v>
      </c>
      <c r="AK566" s="21"/>
      <c r="AL566" s="22">
        <f t="shared" si="61"/>
        <v>5.3059860574652404</v>
      </c>
      <c r="AM566" s="23">
        <f t="shared" si="62"/>
        <v>3.4835405139513309</v>
      </c>
      <c r="AN566" s="23">
        <f t="shared" si="66"/>
        <v>15.8765859</v>
      </c>
      <c r="AO566" s="23">
        <f t="shared" si="67"/>
        <v>4.7331397834785037E-2</v>
      </c>
      <c r="AP566" s="23">
        <f t="shared" si="68"/>
        <v>0.59891433054652765</v>
      </c>
    </row>
    <row r="567" spans="1:42" x14ac:dyDescent="0.25">
      <c r="A567" t="s">
        <v>684</v>
      </c>
      <c r="B567" s="4">
        <v>24.405000000000001</v>
      </c>
      <c r="C567" s="4">
        <v>6.22</v>
      </c>
      <c r="D567" s="4">
        <v>36.036999999999999</v>
      </c>
      <c r="E567" s="4">
        <v>9.0830000000000002</v>
      </c>
      <c r="F567" s="4">
        <v>80</v>
      </c>
      <c r="G567" s="4">
        <v>17.937999999999999</v>
      </c>
      <c r="H567" s="4">
        <v>0.5</v>
      </c>
      <c r="I567" s="4">
        <v>25.75</v>
      </c>
      <c r="J567" s="4">
        <v>915.90599999999995</v>
      </c>
      <c r="K567" s="4">
        <v>2768</v>
      </c>
      <c r="L567" s="4">
        <v>25.75</v>
      </c>
      <c r="M567" s="4">
        <v>19.25</v>
      </c>
      <c r="N567" s="4">
        <v>2766</v>
      </c>
      <c r="O567" s="4">
        <v>-94.649000000000001</v>
      </c>
      <c r="P567" s="4">
        <v>18.937999999999999</v>
      </c>
      <c r="Q567" s="4">
        <v>6.3E-2</v>
      </c>
      <c r="R567" s="4">
        <v>-0.27800000000000002</v>
      </c>
      <c r="S567" s="4">
        <v>-0.91</v>
      </c>
      <c r="T567" s="4">
        <v>0.58399999999999996</v>
      </c>
      <c r="U567" s="4">
        <v>1.3480000000000001</v>
      </c>
      <c r="V567" s="4">
        <v>-0.84899999999999998</v>
      </c>
      <c r="W567" s="4">
        <v>-1.53</v>
      </c>
      <c r="X567" s="4">
        <v>-8.3000000000000004E-2</v>
      </c>
      <c r="Y567" s="4">
        <v>0</v>
      </c>
      <c r="Z567" s="4">
        <v>38.171999999999997</v>
      </c>
      <c r="AA567" s="4">
        <v>22.055</v>
      </c>
      <c r="AB567" s="4">
        <v>0</v>
      </c>
      <c r="AC567" s="4">
        <v>28.335999999999999</v>
      </c>
      <c r="AD567" s="35">
        <v>264.18799999999999</v>
      </c>
      <c r="AE567" s="25">
        <v>41.313000000000002</v>
      </c>
      <c r="AF567" s="25">
        <v>16.25</v>
      </c>
      <c r="AG567" s="21">
        <v>0</v>
      </c>
      <c r="AH567" s="25">
        <v>21.692307692307885</v>
      </c>
      <c r="AI567" s="30">
        <v>0.22223379629629628</v>
      </c>
      <c r="AJ567" s="22">
        <f t="shared" si="60"/>
        <v>0</v>
      </c>
      <c r="AK567" s="21"/>
      <c r="AL567" s="22">
        <f t="shared" si="61"/>
        <v>5.3157690594556808</v>
      </c>
      <c r="AM567" s="23">
        <f t="shared" si="62"/>
        <v>3.4684325575485606</v>
      </c>
      <c r="AN567" s="23">
        <f t="shared" si="66"/>
        <v>15.8765859</v>
      </c>
      <c r="AO567" s="23">
        <f t="shared" si="67"/>
        <v>4.6715370964917992E-2</v>
      </c>
      <c r="AP567" s="23">
        <f t="shared" si="68"/>
        <v>0.59111935010557504</v>
      </c>
    </row>
    <row r="568" spans="1:42" x14ac:dyDescent="0.25">
      <c r="A568" t="s">
        <v>685</v>
      </c>
      <c r="B568" s="4">
        <v>24.47</v>
      </c>
      <c r="C568" s="4">
        <v>5.9710000000000001</v>
      </c>
      <c r="D568" s="4">
        <v>36.347000000000001</v>
      </c>
      <c r="E568" s="4">
        <v>9.0719999999999992</v>
      </c>
      <c r="F568" s="4">
        <v>80</v>
      </c>
      <c r="G568" s="4">
        <v>17.937999999999999</v>
      </c>
      <c r="H568" s="4">
        <v>0.5</v>
      </c>
      <c r="I568" s="4">
        <v>25.75</v>
      </c>
      <c r="J568" s="4">
        <v>915.90599999999995</v>
      </c>
      <c r="K568" s="4">
        <v>2768</v>
      </c>
      <c r="L568" s="4">
        <v>25.75</v>
      </c>
      <c r="M568" s="4">
        <v>19.25</v>
      </c>
      <c r="N568" s="4">
        <v>2766</v>
      </c>
      <c r="O568" s="4">
        <v>-94.662000000000006</v>
      </c>
      <c r="P568" s="4">
        <v>18.562999999999999</v>
      </c>
      <c r="Q568" s="4">
        <v>-4.2000000000000003E-2</v>
      </c>
      <c r="R568" s="4">
        <v>-0.25900000000000001</v>
      </c>
      <c r="S568" s="4">
        <v>-1.05</v>
      </c>
      <c r="T568" s="4">
        <v>0.57499999999999996</v>
      </c>
      <c r="U568" s="4">
        <v>0.14499999999999999</v>
      </c>
      <c r="V568" s="4">
        <v>-0.95199999999999996</v>
      </c>
      <c r="W568" s="4">
        <v>-2.6930000000000001</v>
      </c>
      <c r="X568" s="4">
        <v>-0.52200000000000002</v>
      </c>
      <c r="Y568" s="4">
        <v>0</v>
      </c>
      <c r="Z568" s="4">
        <v>38.101999999999997</v>
      </c>
      <c r="AA568" s="4">
        <v>22</v>
      </c>
      <c r="AB568" s="4">
        <v>0</v>
      </c>
      <c r="AC568" s="4">
        <v>28.335999999999999</v>
      </c>
      <c r="AD568" s="35">
        <v>264</v>
      </c>
      <c r="AE568" s="25">
        <v>41.125</v>
      </c>
      <c r="AF568" s="25">
        <v>16.25</v>
      </c>
      <c r="AG568" s="21">
        <v>0</v>
      </c>
      <c r="AH568" s="25">
        <v>21.730769230769425</v>
      </c>
      <c r="AI568" s="30">
        <v>0.22223379629629628</v>
      </c>
      <c r="AJ568" s="22">
        <f t="shared" si="60"/>
        <v>0</v>
      </c>
      <c r="AK568" s="21"/>
      <c r="AL568" s="22">
        <f t="shared" si="61"/>
        <v>5.3138957186490003</v>
      </c>
      <c r="AM568" s="23">
        <f t="shared" si="62"/>
        <v>3.4713255704767505</v>
      </c>
      <c r="AN568" s="23">
        <f t="shared" si="66"/>
        <v>15.804337499999999</v>
      </c>
      <c r="AO568" s="23">
        <f t="shared" si="67"/>
        <v>5.4396299058394042E-2</v>
      </c>
      <c r="AP568" s="23">
        <f t="shared" si="68"/>
        <v>0.68831102661463872</v>
      </c>
    </row>
    <row r="569" spans="1:42" x14ac:dyDescent="0.25">
      <c r="A569" t="s">
        <v>686</v>
      </c>
      <c r="B569" s="4">
        <v>24.507999999999999</v>
      </c>
      <c r="C569" s="4">
        <v>5.7359999999999998</v>
      </c>
      <c r="D569" s="4">
        <v>36.566000000000003</v>
      </c>
      <c r="E569" s="4">
        <v>9.0489999999999995</v>
      </c>
      <c r="F569" s="4">
        <v>80</v>
      </c>
      <c r="G569" s="4">
        <v>17.937999999999999</v>
      </c>
      <c r="H569" s="4">
        <v>0.5</v>
      </c>
      <c r="I569" s="4">
        <v>25.75</v>
      </c>
      <c r="J569" s="4">
        <v>915.90599999999995</v>
      </c>
      <c r="K569" s="4">
        <v>2768</v>
      </c>
      <c r="L569" s="4">
        <v>25.75</v>
      </c>
      <c r="M569" s="4">
        <v>19.25</v>
      </c>
      <c r="N569" s="4">
        <v>2766</v>
      </c>
      <c r="O569" s="4">
        <v>-94.679000000000002</v>
      </c>
      <c r="P569" s="4">
        <v>18.562999999999999</v>
      </c>
      <c r="Q569" s="4">
        <v>-0.02</v>
      </c>
      <c r="R569" s="4">
        <v>-0.245</v>
      </c>
      <c r="S569" s="4">
        <v>-0.92</v>
      </c>
      <c r="T569" s="4">
        <v>0.55600000000000005</v>
      </c>
      <c r="U569" s="4">
        <v>-0.60699999999999998</v>
      </c>
      <c r="V569" s="4">
        <v>-0.998</v>
      </c>
      <c r="W569" s="4">
        <v>-1.8380000000000001</v>
      </c>
      <c r="X569" s="4">
        <v>-0.46800000000000003</v>
      </c>
      <c r="Y569" s="4">
        <v>0</v>
      </c>
      <c r="Z569" s="4">
        <v>38.039000000000001</v>
      </c>
      <c r="AA569" s="4">
        <v>21.937999999999999</v>
      </c>
      <c r="AB569" s="4">
        <v>0</v>
      </c>
      <c r="AC569" s="4">
        <v>28.335999999999999</v>
      </c>
      <c r="AD569" s="35">
        <v>264.06299999999999</v>
      </c>
      <c r="AE569" s="25">
        <v>41.125</v>
      </c>
      <c r="AF569" s="25">
        <v>16.25</v>
      </c>
      <c r="AG569" s="21">
        <v>0</v>
      </c>
      <c r="AH569" s="25">
        <v>21.769230769230965</v>
      </c>
      <c r="AI569" s="30">
        <v>0.22223379629629628</v>
      </c>
      <c r="AJ569" s="22">
        <f t="shared" si="60"/>
        <v>0</v>
      </c>
      <c r="AK569" s="21"/>
      <c r="AL569" s="22">
        <f t="shared" si="61"/>
        <v>5.3099408880571204</v>
      </c>
      <c r="AM569" s="23">
        <f t="shared" si="62"/>
        <v>3.4774330422140403</v>
      </c>
      <c r="AN569" s="23">
        <f t="shared" si="66"/>
        <v>15.804337499999999</v>
      </c>
      <c r="AO569" s="23">
        <f t="shared" si="67"/>
        <v>4.7661519174973827E-2</v>
      </c>
      <c r="AP569" s="23">
        <f t="shared" si="68"/>
        <v>0.60309156617663584</v>
      </c>
    </row>
    <row r="570" spans="1:42" x14ac:dyDescent="0.25">
      <c r="A570" t="s">
        <v>687</v>
      </c>
      <c r="B570" s="4">
        <v>24.393999999999998</v>
      </c>
      <c r="C570" s="4">
        <v>5.694</v>
      </c>
      <c r="D570" s="4">
        <v>36.518000000000001</v>
      </c>
      <c r="E570" s="4">
        <v>9.0079999999999991</v>
      </c>
      <c r="F570" s="4">
        <v>80</v>
      </c>
      <c r="G570" s="4">
        <v>17.812999999999999</v>
      </c>
      <c r="H570" s="4">
        <v>0.5</v>
      </c>
      <c r="I570" s="4">
        <v>25.75</v>
      </c>
      <c r="J570" s="4">
        <v>915.90599999999995</v>
      </c>
      <c r="K570" s="4">
        <v>2768</v>
      </c>
      <c r="L570" s="4">
        <v>25.75</v>
      </c>
      <c r="M570" s="4">
        <v>19.125</v>
      </c>
      <c r="N570" s="4">
        <v>2766</v>
      </c>
      <c r="O570" s="4">
        <v>-94.691000000000003</v>
      </c>
      <c r="P570" s="4">
        <v>18.562999999999999</v>
      </c>
      <c r="Q570" s="4">
        <v>-3.5000000000000003E-2</v>
      </c>
      <c r="R570" s="4">
        <v>-0.20200000000000001</v>
      </c>
      <c r="S570" s="4">
        <v>-0.874</v>
      </c>
      <c r="T570" s="4">
        <v>0.53</v>
      </c>
      <c r="U570" s="4">
        <v>-0.58899999999999997</v>
      </c>
      <c r="V570" s="4">
        <v>-0.97899999999999998</v>
      </c>
      <c r="W570" s="4">
        <v>-0.85799999999999998</v>
      </c>
      <c r="X570" s="4">
        <v>-0.33400000000000002</v>
      </c>
      <c r="Y570" s="4">
        <v>0</v>
      </c>
      <c r="Z570" s="4">
        <v>37.969000000000001</v>
      </c>
      <c r="AA570" s="4">
        <v>21.882999999999999</v>
      </c>
      <c r="AB570" s="4">
        <v>0</v>
      </c>
      <c r="AC570" s="4">
        <v>28.382999999999999</v>
      </c>
      <c r="AD570" s="35">
        <v>264.18799999999999</v>
      </c>
      <c r="AE570" s="25">
        <v>41.125</v>
      </c>
      <c r="AF570" s="25">
        <v>16.25</v>
      </c>
      <c r="AG570" s="21">
        <v>0</v>
      </c>
      <c r="AH570" s="25">
        <v>21.807692307692506</v>
      </c>
      <c r="AI570" s="30">
        <v>0.22223379629629628</v>
      </c>
      <c r="AJ570" s="22">
        <f t="shared" si="60"/>
        <v>0</v>
      </c>
      <c r="AK570" s="21"/>
      <c r="AL570" s="22">
        <f t="shared" si="61"/>
        <v>5.3045290146156008</v>
      </c>
      <c r="AM570" s="23">
        <f t="shared" si="62"/>
        <v>3.4857906351177008</v>
      </c>
      <c r="AN570" s="23">
        <f t="shared" si="66"/>
        <v>15.804337499999999</v>
      </c>
      <c r="AO570" s="23">
        <f t="shared" si="67"/>
        <v>4.527844321622513E-2</v>
      </c>
      <c r="AP570" s="23">
        <f t="shared" si="68"/>
        <v>0.572936987867804</v>
      </c>
    </row>
    <row r="571" spans="1:42" x14ac:dyDescent="0.25">
      <c r="A571" t="s">
        <v>688</v>
      </c>
      <c r="B571" s="4">
        <v>24.106999999999999</v>
      </c>
      <c r="C571" s="4">
        <v>5.819</v>
      </c>
      <c r="D571" s="4">
        <v>36.177</v>
      </c>
      <c r="E571" s="4">
        <v>8.9909999999999997</v>
      </c>
      <c r="F571" s="4">
        <v>80</v>
      </c>
      <c r="G571" s="4">
        <v>17.75</v>
      </c>
      <c r="H571" s="4">
        <v>0.5</v>
      </c>
      <c r="I571" s="4">
        <v>25.75</v>
      </c>
      <c r="J571" s="4">
        <v>915.875</v>
      </c>
      <c r="K571" s="4">
        <v>2768</v>
      </c>
      <c r="L571" s="4">
        <v>25.75</v>
      </c>
      <c r="M571" s="4">
        <v>19</v>
      </c>
      <c r="N571" s="4">
        <v>2766</v>
      </c>
      <c r="O571" s="4">
        <v>-94.707999999999998</v>
      </c>
      <c r="P571" s="4">
        <v>18.562999999999999</v>
      </c>
      <c r="Q571" s="4">
        <v>1.2999999999999999E-2</v>
      </c>
      <c r="R571" s="4">
        <v>-0.254</v>
      </c>
      <c r="S571" s="4">
        <v>-1.0780000000000001</v>
      </c>
      <c r="T571" s="4">
        <v>0.47899999999999998</v>
      </c>
      <c r="U571" s="4">
        <v>-1.5109999999999999</v>
      </c>
      <c r="V571" s="4">
        <v>-1.022</v>
      </c>
      <c r="W571" s="4">
        <v>-0.86799999999999999</v>
      </c>
      <c r="X571" s="4">
        <v>-0.438</v>
      </c>
      <c r="Y571" s="4">
        <v>0</v>
      </c>
      <c r="Z571" s="4">
        <v>37.905999999999999</v>
      </c>
      <c r="AA571" s="4">
        <v>21.827999999999999</v>
      </c>
      <c r="AB571" s="4">
        <v>0</v>
      </c>
      <c r="AC571" s="4">
        <v>28.382999999999999</v>
      </c>
      <c r="AD571" s="35">
        <v>264.18799999999999</v>
      </c>
      <c r="AE571" s="25">
        <v>41.063000000000002</v>
      </c>
      <c r="AF571" s="25">
        <v>16.25</v>
      </c>
      <c r="AG571" s="21">
        <v>0</v>
      </c>
      <c r="AH571" s="25">
        <v>21.846153846154046</v>
      </c>
      <c r="AI571" s="30">
        <v>0.22223379629629628</v>
      </c>
      <c r="AJ571" s="22">
        <f t="shared" si="60"/>
        <v>0</v>
      </c>
      <c r="AK571" s="21"/>
      <c r="AL571" s="22">
        <f t="shared" si="61"/>
        <v>5.2939134167110806</v>
      </c>
      <c r="AM571" s="23">
        <f t="shared" si="62"/>
        <v>3.5021843750441106</v>
      </c>
      <c r="AN571" s="23">
        <f t="shared" si="66"/>
        <v>15.780510900000001</v>
      </c>
      <c r="AO571" s="23">
        <f t="shared" si="67"/>
        <v>5.6015637933200475E-2</v>
      </c>
      <c r="AP571" s="23">
        <f t="shared" si="68"/>
        <v>0.7088015530410503</v>
      </c>
    </row>
    <row r="572" spans="1:42" x14ac:dyDescent="0.25">
      <c r="A572" t="s">
        <v>689</v>
      </c>
      <c r="B572" s="4">
        <v>23.797999999999998</v>
      </c>
      <c r="C572" s="4">
        <v>5.86</v>
      </c>
      <c r="D572" s="4">
        <v>35.642000000000003</v>
      </c>
      <c r="E572" s="4">
        <v>8.9849999999999994</v>
      </c>
      <c r="F572" s="4">
        <v>80</v>
      </c>
      <c r="G572" s="4">
        <v>17.562999999999999</v>
      </c>
      <c r="H572" s="4">
        <v>0.5</v>
      </c>
      <c r="I572" s="4">
        <v>25.75</v>
      </c>
      <c r="J572" s="4">
        <v>915.875</v>
      </c>
      <c r="K572" s="4">
        <v>2768</v>
      </c>
      <c r="L572" s="4">
        <v>25.75</v>
      </c>
      <c r="M572" s="4">
        <v>18.812999999999999</v>
      </c>
      <c r="N572" s="4">
        <v>2766</v>
      </c>
      <c r="O572" s="4">
        <v>-94.718999999999994</v>
      </c>
      <c r="P572" s="4">
        <v>18.562999999999999</v>
      </c>
      <c r="Q572" s="4">
        <v>4.1000000000000002E-2</v>
      </c>
      <c r="R572" s="4">
        <v>-0.34899999999999998</v>
      </c>
      <c r="S572" s="4">
        <v>-1.052</v>
      </c>
      <c r="T572" s="4">
        <v>0.34599999999999997</v>
      </c>
      <c r="U572" s="4">
        <v>-2.7269999999999999</v>
      </c>
      <c r="V572" s="4">
        <v>-0.996</v>
      </c>
      <c r="W572" s="4">
        <v>0.38100000000000001</v>
      </c>
      <c r="X572" s="4">
        <v>-0.35599999999999998</v>
      </c>
      <c r="Y572" s="4">
        <v>0</v>
      </c>
      <c r="Z572" s="4">
        <v>37.905999999999999</v>
      </c>
      <c r="AA572" s="4">
        <v>21.827999999999999</v>
      </c>
      <c r="AB572" s="4">
        <v>0</v>
      </c>
      <c r="AC572" s="4">
        <v>28.344000000000001</v>
      </c>
      <c r="AD572" s="35">
        <v>264.43799999999999</v>
      </c>
      <c r="AE572" s="25">
        <v>41.063000000000002</v>
      </c>
      <c r="AF572" s="25">
        <v>16.25</v>
      </c>
      <c r="AG572" s="21">
        <v>0</v>
      </c>
      <c r="AH572" s="25">
        <v>21.884615384615586</v>
      </c>
      <c r="AI572" s="30">
        <v>0.22223379629629628</v>
      </c>
      <c r="AJ572" s="22">
        <f t="shared" si="60"/>
        <v>0</v>
      </c>
      <c r="AK572" s="21"/>
      <c r="AL572" s="22">
        <f t="shared" si="61"/>
        <v>5.2662296025679209</v>
      </c>
      <c r="AM572" s="23">
        <f t="shared" si="62"/>
        <v>3.5449366772051407</v>
      </c>
      <c r="AN572" s="23">
        <f t="shared" si="66"/>
        <v>15.780510900000001</v>
      </c>
      <c r="AO572" s="23">
        <f t="shared" si="67"/>
        <v>5.4664611415331077E-2</v>
      </c>
      <c r="AP572" s="23">
        <f t="shared" si="68"/>
        <v>0.69170615380258349</v>
      </c>
    </row>
    <row r="573" spans="1:42" x14ac:dyDescent="0.25">
      <c r="A573" t="s">
        <v>690</v>
      </c>
      <c r="B573" s="4">
        <v>23.603000000000002</v>
      </c>
      <c r="C573" s="4">
        <v>5.6989999999999998</v>
      </c>
      <c r="D573" s="4">
        <v>35.24</v>
      </c>
      <c r="E573" s="4">
        <v>8.9789999999999992</v>
      </c>
      <c r="F573" s="4">
        <v>64</v>
      </c>
      <c r="G573" s="4">
        <v>17.562999999999999</v>
      </c>
      <c r="H573" s="4">
        <v>0.5</v>
      </c>
      <c r="I573" s="4">
        <v>25.5</v>
      </c>
      <c r="J573" s="4">
        <v>915.875</v>
      </c>
      <c r="K573" s="4">
        <v>2768</v>
      </c>
      <c r="L573" s="4">
        <v>25.75</v>
      </c>
      <c r="M573" s="4">
        <v>18.812999999999999</v>
      </c>
      <c r="N573" s="4">
        <v>2768</v>
      </c>
      <c r="O573" s="4">
        <v>-94.727999999999994</v>
      </c>
      <c r="P573" s="4">
        <v>18</v>
      </c>
      <c r="Q573" s="4">
        <v>0.02</v>
      </c>
      <c r="R573" s="4">
        <v>-0.372</v>
      </c>
      <c r="S573" s="4">
        <v>-0.94899999999999995</v>
      </c>
      <c r="T573" s="4">
        <v>0.28699999999999998</v>
      </c>
      <c r="U573" s="4">
        <v>-2.0510000000000002</v>
      </c>
      <c r="V573" s="4">
        <v>-0.98</v>
      </c>
      <c r="W573" s="4">
        <v>1.323</v>
      </c>
      <c r="X573" s="4">
        <v>-0.38300000000000001</v>
      </c>
      <c r="Y573" s="4">
        <v>0</v>
      </c>
      <c r="Z573" s="4">
        <v>37.844000000000001</v>
      </c>
      <c r="AA573" s="4">
        <v>21.780999999999999</v>
      </c>
      <c r="AB573" s="4">
        <v>0</v>
      </c>
      <c r="AC573" s="4">
        <v>28.344000000000001</v>
      </c>
      <c r="AD573" s="35">
        <v>264.375</v>
      </c>
      <c r="AE573" s="25">
        <v>41.063000000000002</v>
      </c>
      <c r="AF573" s="25">
        <v>16.25</v>
      </c>
      <c r="AG573" s="21">
        <v>0</v>
      </c>
      <c r="AH573" s="25">
        <v>21.923076923077126</v>
      </c>
      <c r="AI573" s="30">
        <v>0.22223379629629628</v>
      </c>
      <c r="AJ573" s="22">
        <f t="shared" si="60"/>
        <v>0</v>
      </c>
      <c r="AK573" s="21"/>
      <c r="AL573" s="22">
        <f t="shared" si="61"/>
        <v>5.2539488128352403</v>
      </c>
      <c r="AM573" s="23">
        <f t="shared" si="62"/>
        <v>3.5639019841788309</v>
      </c>
      <c r="AN573" s="23">
        <f t="shared" si="66"/>
        <v>15.780510900000001</v>
      </c>
      <c r="AO573" s="23">
        <f t="shared" si="67"/>
        <v>4.9312467902233065E-2</v>
      </c>
      <c r="AP573" s="23">
        <f t="shared" si="68"/>
        <v>0.62398207220404145</v>
      </c>
    </row>
    <row r="574" spans="1:42" x14ac:dyDescent="0.25">
      <c r="A574" t="s">
        <v>691</v>
      </c>
      <c r="B574" s="4">
        <v>23.495999999999999</v>
      </c>
      <c r="C574" s="4">
        <v>5.5</v>
      </c>
      <c r="D574" s="4">
        <v>35.027000000000001</v>
      </c>
      <c r="E574" s="4">
        <v>8.9849999999999994</v>
      </c>
      <c r="F574" s="4">
        <v>64</v>
      </c>
      <c r="G574" s="4">
        <v>17.437999999999999</v>
      </c>
      <c r="H574" s="4">
        <v>0.46899999999999997</v>
      </c>
      <c r="I574" s="4">
        <v>25.5</v>
      </c>
      <c r="J574" s="4">
        <v>915.875</v>
      </c>
      <c r="K574" s="4">
        <v>2768</v>
      </c>
      <c r="L574" s="4">
        <v>25.75</v>
      </c>
      <c r="M574" s="4">
        <v>18.687999999999999</v>
      </c>
      <c r="N574" s="4">
        <v>2768</v>
      </c>
      <c r="O574" s="4">
        <v>-94.75</v>
      </c>
      <c r="P574" s="4">
        <v>18</v>
      </c>
      <c r="Q574" s="4">
        <v>-8.0000000000000002E-3</v>
      </c>
      <c r="R574" s="4">
        <v>-0.27800000000000002</v>
      </c>
      <c r="S574" s="4">
        <v>-0.90900000000000003</v>
      </c>
      <c r="T574" s="4">
        <v>0.247</v>
      </c>
      <c r="U574" s="4">
        <v>-0.97199999999999998</v>
      </c>
      <c r="V574" s="4">
        <v>-0.97799999999999998</v>
      </c>
      <c r="W574" s="4">
        <v>-0.13500000000000001</v>
      </c>
      <c r="X574" s="4">
        <v>-0.40600000000000003</v>
      </c>
      <c r="Y574" s="4">
        <v>0</v>
      </c>
      <c r="Z574" s="4">
        <v>37.773000000000003</v>
      </c>
      <c r="AA574" s="4">
        <v>21.727</v>
      </c>
      <c r="AB574" s="4">
        <v>0</v>
      </c>
      <c r="AC574" s="4">
        <v>28.344000000000001</v>
      </c>
      <c r="AD574" s="35">
        <v>263.68799999999999</v>
      </c>
      <c r="AE574" s="25">
        <v>41.063000000000002</v>
      </c>
      <c r="AF574" s="25">
        <v>16.25</v>
      </c>
      <c r="AG574" s="21">
        <v>0</v>
      </c>
      <c r="AH574" s="25">
        <v>21.961538461538666</v>
      </c>
      <c r="AI574" s="30">
        <v>0.22223379629629628</v>
      </c>
      <c r="AJ574" s="22">
        <f t="shared" si="60"/>
        <v>0</v>
      </c>
      <c r="AK574" s="21"/>
      <c r="AL574" s="22">
        <f t="shared" si="61"/>
        <v>5.2456228536944405</v>
      </c>
      <c r="AM574" s="23">
        <f t="shared" si="62"/>
        <v>3.5767598194152304</v>
      </c>
      <c r="AN574" s="23">
        <f t="shared" si="66"/>
        <v>15.780510900000001</v>
      </c>
      <c r="AO574" s="23">
        <f t="shared" si="67"/>
        <v>4.7233965567049382E-2</v>
      </c>
      <c r="AP574" s="23">
        <f t="shared" si="68"/>
        <v>0.59768145799101557</v>
      </c>
    </row>
    <row r="575" spans="1:42" x14ac:dyDescent="0.25">
      <c r="A575" t="s">
        <v>692</v>
      </c>
      <c r="B575" s="4">
        <v>23.405000000000001</v>
      </c>
      <c r="C575" s="4">
        <v>5.4219999999999997</v>
      </c>
      <c r="D575" s="4">
        <v>34.93</v>
      </c>
      <c r="E575" s="4">
        <v>8.9909999999999997</v>
      </c>
      <c r="F575" s="4">
        <v>64</v>
      </c>
      <c r="G575" s="4">
        <v>17.125</v>
      </c>
      <c r="H575" s="4">
        <v>0.46899999999999997</v>
      </c>
      <c r="I575" s="4">
        <v>25.75</v>
      </c>
      <c r="J575" s="4">
        <v>915.875</v>
      </c>
      <c r="K575" s="4">
        <v>2768</v>
      </c>
      <c r="L575" s="4">
        <v>25.75</v>
      </c>
      <c r="M575" s="4">
        <v>18.375</v>
      </c>
      <c r="N575" s="4">
        <v>2768</v>
      </c>
      <c r="O575" s="4">
        <v>-94.757000000000005</v>
      </c>
      <c r="P575" s="4">
        <v>18</v>
      </c>
      <c r="Q575" s="4">
        <v>-1E-3</v>
      </c>
      <c r="R575" s="4">
        <v>-0.26500000000000001</v>
      </c>
      <c r="S575" s="4">
        <v>-0.96099999999999997</v>
      </c>
      <c r="T575" s="4">
        <v>0.23499999999999999</v>
      </c>
      <c r="U575" s="4">
        <v>-0.55200000000000005</v>
      </c>
      <c r="V575" s="4">
        <v>-1.071</v>
      </c>
      <c r="W575" s="4">
        <v>-2.8650000000000002</v>
      </c>
      <c r="X575" s="4">
        <v>-0.47699999999999998</v>
      </c>
      <c r="Y575" s="4">
        <v>0</v>
      </c>
      <c r="Z575" s="4">
        <v>37.703000000000003</v>
      </c>
      <c r="AA575" s="4">
        <v>21.672000000000001</v>
      </c>
      <c r="AB575" s="4">
        <v>0</v>
      </c>
      <c r="AC575" s="4">
        <v>28.344000000000001</v>
      </c>
      <c r="AD575" s="35">
        <v>264.125</v>
      </c>
      <c r="AE575" s="25">
        <v>40.938000000000002</v>
      </c>
      <c r="AF575" s="25">
        <v>16.25</v>
      </c>
      <c r="AG575" s="21">
        <v>0</v>
      </c>
      <c r="AH575" s="25">
        <v>22.000000000000206</v>
      </c>
      <c r="AI575" s="30">
        <v>0.22224537037037037</v>
      </c>
      <c r="AJ575" s="22">
        <f t="shared" si="60"/>
        <v>0</v>
      </c>
      <c r="AK575" s="21"/>
      <c r="AL575" s="22">
        <f t="shared" si="61"/>
        <v>5.2431250659522002</v>
      </c>
      <c r="AM575" s="23">
        <f t="shared" si="62"/>
        <v>3.5806171699861502</v>
      </c>
      <c r="AN575" s="23">
        <f t="shared" si="66"/>
        <v>15.732473400000002</v>
      </c>
      <c r="AO575" s="23">
        <f t="shared" si="67"/>
        <v>5.0241433228978907E-2</v>
      </c>
      <c r="AP575" s="23">
        <f t="shared" si="68"/>
        <v>0.63573686230576187</v>
      </c>
    </row>
    <row r="576" spans="1:42" x14ac:dyDescent="0.25">
      <c r="A576" t="s">
        <v>693</v>
      </c>
      <c r="B576" s="4">
        <v>23.274999999999999</v>
      </c>
      <c r="C576" s="4">
        <v>5.4859999999999998</v>
      </c>
      <c r="D576" s="4">
        <v>34.808</v>
      </c>
      <c r="E576" s="4">
        <v>8.9849999999999994</v>
      </c>
      <c r="F576" s="4">
        <v>64</v>
      </c>
      <c r="G576" s="4">
        <v>17.062999999999999</v>
      </c>
      <c r="H576" s="4">
        <v>0.46899999999999997</v>
      </c>
      <c r="I576" s="4">
        <v>25.75</v>
      </c>
      <c r="J576" s="4">
        <v>915.875</v>
      </c>
      <c r="K576" s="4">
        <v>2768</v>
      </c>
      <c r="L576" s="4">
        <v>25.75</v>
      </c>
      <c r="M576" s="4">
        <v>18.312999999999999</v>
      </c>
      <c r="N576" s="4">
        <v>2768</v>
      </c>
      <c r="O576" s="4">
        <v>-94.744</v>
      </c>
      <c r="P576" s="4">
        <v>18</v>
      </c>
      <c r="Q576" s="4">
        <v>-4.1000000000000002E-2</v>
      </c>
      <c r="R576" s="4">
        <v>-0.29599999999999999</v>
      </c>
      <c r="S576" s="4">
        <v>-0.84899999999999998</v>
      </c>
      <c r="T576" s="4">
        <v>0.32400000000000001</v>
      </c>
      <c r="U576" s="4">
        <v>1.1970000000000001</v>
      </c>
      <c r="V576" s="4">
        <v>-1.137</v>
      </c>
      <c r="W576" s="4">
        <v>-2.3460000000000001</v>
      </c>
      <c r="X576" s="4">
        <v>-0.313</v>
      </c>
      <c r="Y576" s="4">
        <v>0</v>
      </c>
      <c r="Z576" s="4">
        <v>37.633000000000003</v>
      </c>
      <c r="AA576" s="4">
        <v>21.617000000000001</v>
      </c>
      <c r="AB576" s="4">
        <v>0</v>
      </c>
      <c r="AC576" s="4">
        <v>28.344000000000001</v>
      </c>
      <c r="AD576" s="35">
        <v>264.31299999999999</v>
      </c>
      <c r="AE576" s="25">
        <v>40.938000000000002</v>
      </c>
      <c r="AF576" s="25">
        <v>16.25</v>
      </c>
      <c r="AG576" s="21">
        <v>0</v>
      </c>
      <c r="AH576" s="25">
        <v>22.038461538461746</v>
      </c>
      <c r="AI576" s="30">
        <v>0.22224537037037037</v>
      </c>
      <c r="AJ576" s="22">
        <f t="shared" si="60"/>
        <v>0</v>
      </c>
      <c r="AK576" s="21"/>
      <c r="AL576" s="22">
        <f t="shared" si="61"/>
        <v>5.2616503250404802</v>
      </c>
      <c r="AM576" s="23">
        <f t="shared" si="62"/>
        <v>3.5520084865851609</v>
      </c>
      <c r="AN576" s="23">
        <f t="shared" si="66"/>
        <v>15.732473400000002</v>
      </c>
      <c r="AO576" s="23">
        <f t="shared" si="67"/>
        <v>4.4386032061813831E-2</v>
      </c>
      <c r="AP576" s="23">
        <f t="shared" si="68"/>
        <v>0.56164474099645345</v>
      </c>
    </row>
    <row r="577" spans="1:42" x14ac:dyDescent="0.25">
      <c r="A577" t="s">
        <v>694</v>
      </c>
      <c r="B577" s="3">
        <v>22.992000000000001</v>
      </c>
      <c r="C577" s="3">
        <v>5.7359999999999998</v>
      </c>
      <c r="D577" s="3">
        <v>34.600999999999999</v>
      </c>
      <c r="E577" s="3">
        <v>8.9789999999999992</v>
      </c>
      <c r="F577" s="3">
        <v>64</v>
      </c>
      <c r="G577" s="3">
        <v>17</v>
      </c>
      <c r="H577" s="3">
        <v>0.46899999999999997</v>
      </c>
      <c r="I577" s="3">
        <v>25.75</v>
      </c>
      <c r="J577" s="3">
        <v>915.875</v>
      </c>
      <c r="K577" s="3">
        <v>2768</v>
      </c>
      <c r="L577" s="3">
        <v>25.75</v>
      </c>
      <c r="M577" s="3">
        <v>18.187999999999999</v>
      </c>
      <c r="N577" s="3">
        <v>2768</v>
      </c>
      <c r="O577" s="3">
        <v>-94.724999999999994</v>
      </c>
      <c r="P577" s="3">
        <v>18</v>
      </c>
      <c r="Q577" s="3">
        <v>1E-3</v>
      </c>
      <c r="R577" s="3">
        <v>-0.316</v>
      </c>
      <c r="S577" s="3">
        <v>-0.88800000000000001</v>
      </c>
      <c r="T577" s="3">
        <v>0.42399999999999999</v>
      </c>
      <c r="U577" s="3">
        <v>2.8679999999999999</v>
      </c>
      <c r="V577" s="3">
        <v>-1.0820000000000001</v>
      </c>
      <c r="W577" s="3">
        <v>0.42699999999999999</v>
      </c>
      <c r="X577" s="3">
        <v>8.7999999999999995E-2</v>
      </c>
      <c r="Y577" s="3">
        <v>0</v>
      </c>
      <c r="Z577" s="3">
        <v>37.57</v>
      </c>
      <c r="AA577" s="3">
        <v>21.555</v>
      </c>
      <c r="AB577" s="3">
        <v>0</v>
      </c>
      <c r="AC577" s="3">
        <v>28.359000000000002</v>
      </c>
      <c r="AD577" s="34">
        <v>264.18799999999999</v>
      </c>
      <c r="AE577" s="23">
        <v>40.75</v>
      </c>
      <c r="AF577" s="23">
        <v>16.25</v>
      </c>
      <c r="AG577" s="37">
        <v>0</v>
      </c>
      <c r="AH577" s="23">
        <v>22.076923076923286</v>
      </c>
      <c r="AI577" s="23">
        <v>0.22224537037037037</v>
      </c>
      <c r="AJ577" s="22">
        <f t="shared" si="60"/>
        <v>0</v>
      </c>
      <c r="AK577" s="21"/>
      <c r="AL577" s="22">
        <f t="shared" si="61"/>
        <v>5.2824652228924798</v>
      </c>
      <c r="AM577" s="23">
        <f t="shared" si="62"/>
        <v>3.5198638984941608</v>
      </c>
      <c r="AN577" s="23">
        <f t="shared" si="66"/>
        <v>15.660225000000001</v>
      </c>
      <c r="AO577" s="23">
        <f t="shared" si="67"/>
        <v>4.6854317402353164E-2</v>
      </c>
      <c r="AP577" s="23">
        <f t="shared" si="68"/>
        <v>0.59287752789801607</v>
      </c>
    </row>
    <row r="578" spans="1:42" x14ac:dyDescent="0.25">
      <c r="A578" t="s">
        <v>695</v>
      </c>
      <c r="B578" s="3">
        <v>22.637</v>
      </c>
      <c r="C578" s="3">
        <v>6.04</v>
      </c>
      <c r="D578" s="3">
        <v>34.375999999999998</v>
      </c>
      <c r="E578" s="3">
        <v>8.9730000000000008</v>
      </c>
      <c r="F578" s="3">
        <v>64</v>
      </c>
      <c r="G578" s="3">
        <v>17</v>
      </c>
      <c r="H578" s="3">
        <v>0.46899999999999997</v>
      </c>
      <c r="I578" s="3">
        <v>25.75</v>
      </c>
      <c r="J578" s="3">
        <v>915.875</v>
      </c>
      <c r="K578" s="3">
        <v>2768</v>
      </c>
      <c r="L578" s="3">
        <v>25.75</v>
      </c>
      <c r="M578" s="3">
        <v>18.187999999999999</v>
      </c>
      <c r="N578" s="3">
        <v>2768</v>
      </c>
      <c r="O578" s="3">
        <v>-94.718999999999994</v>
      </c>
      <c r="P578" s="3">
        <v>17.75</v>
      </c>
      <c r="Q578" s="3">
        <v>7.9000000000000001E-2</v>
      </c>
      <c r="R578" s="3">
        <v>-0.33900000000000002</v>
      </c>
      <c r="S578" s="3">
        <v>-0.999</v>
      </c>
      <c r="T578" s="3">
        <v>0.55900000000000005</v>
      </c>
      <c r="U578" s="3">
        <v>3.0680000000000001</v>
      </c>
      <c r="V578" s="3">
        <v>-1.042</v>
      </c>
      <c r="W578" s="3">
        <v>1.3240000000000001</v>
      </c>
      <c r="X578" s="3">
        <v>0.69</v>
      </c>
      <c r="Y578" s="3">
        <v>0</v>
      </c>
      <c r="Z578" s="3">
        <v>37.5</v>
      </c>
      <c r="AA578" s="3">
        <v>21.5</v>
      </c>
      <c r="AB578" s="3">
        <v>0</v>
      </c>
      <c r="AC578" s="3">
        <v>28.359000000000002</v>
      </c>
      <c r="AD578" s="34">
        <v>263.75</v>
      </c>
      <c r="AE578" s="23">
        <v>40.75</v>
      </c>
      <c r="AF578" s="23">
        <v>16.25</v>
      </c>
      <c r="AG578" s="37">
        <v>0</v>
      </c>
      <c r="AH578" s="23">
        <v>22.115384615384826</v>
      </c>
      <c r="AI578" s="23">
        <v>0.22224537037037037</v>
      </c>
      <c r="AJ578" s="22">
        <f t="shared" si="60"/>
        <v>0</v>
      </c>
      <c r="AK578" s="21"/>
      <c r="AL578" s="22">
        <f t="shared" si="61"/>
        <v>5.3105653349926811</v>
      </c>
      <c r="AM578" s="23">
        <f t="shared" si="62"/>
        <v>3.4764687045713107</v>
      </c>
      <c r="AN578" s="23">
        <f t="shared" si="66"/>
        <v>15.660225000000001</v>
      </c>
      <c r="AO578" s="23">
        <f t="shared" si="67"/>
        <v>5.2711107077647305E-2</v>
      </c>
      <c r="AP578" s="23">
        <f t="shared" si="68"/>
        <v>0.66698721888526802</v>
      </c>
    </row>
    <row r="579" spans="1:42" x14ac:dyDescent="0.25">
      <c r="A579" t="s">
        <v>696</v>
      </c>
      <c r="B579" s="4">
        <v>22.388999999999999</v>
      </c>
      <c r="C579" s="4">
        <v>6.2149999999999999</v>
      </c>
      <c r="D579" s="4">
        <v>34.200000000000003</v>
      </c>
      <c r="E579" s="4">
        <v>8.9619999999999997</v>
      </c>
      <c r="F579" s="4">
        <v>64</v>
      </c>
      <c r="G579" s="4">
        <v>16.875</v>
      </c>
      <c r="H579" s="4">
        <v>0.438</v>
      </c>
      <c r="I579" s="4">
        <v>25.75</v>
      </c>
      <c r="J579" s="4">
        <v>915.875</v>
      </c>
      <c r="K579" s="4">
        <v>2769</v>
      </c>
      <c r="L579" s="4">
        <v>25.75</v>
      </c>
      <c r="M579" s="4">
        <v>18.125</v>
      </c>
      <c r="N579" s="4">
        <v>2768</v>
      </c>
      <c r="O579" s="4">
        <v>-94.715999999999994</v>
      </c>
      <c r="P579" s="4">
        <v>17.75</v>
      </c>
      <c r="Q579" s="4">
        <v>0.01</v>
      </c>
      <c r="R579" s="4">
        <v>-0.36</v>
      </c>
      <c r="S579" s="4">
        <v>-0.94699999999999995</v>
      </c>
      <c r="T579" s="4">
        <v>0.66700000000000004</v>
      </c>
      <c r="U579" s="4">
        <v>3.202</v>
      </c>
      <c r="V579" s="4">
        <v>-1.0680000000000001</v>
      </c>
      <c r="W579" s="4">
        <v>0.21</v>
      </c>
      <c r="X579" s="4">
        <v>0.26100000000000001</v>
      </c>
      <c r="Y579" s="4">
        <v>0</v>
      </c>
      <c r="Z579" s="4">
        <v>37.438000000000002</v>
      </c>
      <c r="AA579" s="4">
        <v>21.452999999999999</v>
      </c>
      <c r="AB579" s="4">
        <v>0</v>
      </c>
      <c r="AC579" s="4">
        <v>28.359000000000002</v>
      </c>
      <c r="AD579" s="35">
        <v>263.81299999999999</v>
      </c>
      <c r="AE579" s="25">
        <v>40.75</v>
      </c>
      <c r="AF579" s="25">
        <v>13.375</v>
      </c>
      <c r="AG579" s="21">
        <v>0</v>
      </c>
      <c r="AH579" s="25">
        <v>22.153846153846366</v>
      </c>
      <c r="AI579" s="30">
        <v>0.22224537037037037</v>
      </c>
      <c r="AJ579" s="22">
        <f t="shared" si="60"/>
        <v>0</v>
      </c>
      <c r="AK579" s="21"/>
      <c r="AL579" s="22">
        <f t="shared" si="61"/>
        <v>5.3330454246728412</v>
      </c>
      <c r="AM579" s="23">
        <f t="shared" si="62"/>
        <v>3.4417525494330308</v>
      </c>
      <c r="AN579" s="23">
        <f t="shared" si="66"/>
        <v>15.660225000000001</v>
      </c>
      <c r="AO579" s="23">
        <f t="shared" si="67"/>
        <v>4.9967385788320315E-2</v>
      </c>
      <c r="AP579" s="23">
        <f t="shared" si="68"/>
        <v>0.63226916544979861</v>
      </c>
    </row>
    <row r="580" spans="1:42" x14ac:dyDescent="0.25">
      <c r="A580" t="s">
        <v>697</v>
      </c>
      <c r="B580" s="4">
        <v>22.312999999999999</v>
      </c>
      <c r="C580" s="4">
        <v>6.1550000000000002</v>
      </c>
      <c r="D580" s="4">
        <v>34.121000000000002</v>
      </c>
      <c r="E580" s="4">
        <v>8.9450000000000003</v>
      </c>
      <c r="F580" s="4">
        <v>64</v>
      </c>
      <c r="G580" s="4">
        <v>16.812999999999999</v>
      </c>
      <c r="H580" s="4">
        <v>0.438</v>
      </c>
      <c r="I580" s="4">
        <v>25.75</v>
      </c>
      <c r="J580" s="4">
        <v>915.875</v>
      </c>
      <c r="K580" s="4">
        <v>2768</v>
      </c>
      <c r="L580" s="4">
        <v>25.75</v>
      </c>
      <c r="M580" s="4">
        <v>18</v>
      </c>
      <c r="N580" s="4">
        <v>2768</v>
      </c>
      <c r="O580" s="4">
        <v>-94.724999999999994</v>
      </c>
      <c r="P580" s="4">
        <v>17.75</v>
      </c>
      <c r="Q580" s="4">
        <v>2.8000000000000001E-2</v>
      </c>
      <c r="R580" s="4">
        <v>-0.39800000000000002</v>
      </c>
      <c r="S580" s="4">
        <v>-1.034</v>
      </c>
      <c r="T580" s="4">
        <v>0.80200000000000005</v>
      </c>
      <c r="U580" s="4">
        <v>3.2290000000000001</v>
      </c>
      <c r="V580" s="4">
        <v>-1.121</v>
      </c>
      <c r="W580" s="4">
        <v>-1.228</v>
      </c>
      <c r="X580" s="4">
        <v>5.8999999999999997E-2</v>
      </c>
      <c r="Y580" s="4">
        <v>0</v>
      </c>
      <c r="Z580" s="4">
        <v>37.375</v>
      </c>
      <c r="AA580" s="4">
        <v>21.398</v>
      </c>
      <c r="AB580" s="4">
        <v>0</v>
      </c>
      <c r="AC580" s="4">
        <v>28.352</v>
      </c>
      <c r="AD580" s="35">
        <v>263.43799999999999</v>
      </c>
      <c r="AE580" s="25">
        <v>40.75</v>
      </c>
      <c r="AF580" s="25">
        <v>13.375</v>
      </c>
      <c r="AG580" s="21">
        <v>0</v>
      </c>
      <c r="AH580" s="25">
        <v>22.192307692307907</v>
      </c>
      <c r="AI580" s="30">
        <v>0.22224537037037037</v>
      </c>
      <c r="AJ580" s="22">
        <f t="shared" ref="AJ580:AJ643" si="69">AB580*0.8377</f>
        <v>0</v>
      </c>
      <c r="AK580" s="21"/>
      <c r="AL580" s="22">
        <f t="shared" si="61"/>
        <v>5.3611455367730407</v>
      </c>
      <c r="AM580" s="23">
        <f t="shared" si="62"/>
        <v>3.3983573555101807</v>
      </c>
      <c r="AN580" s="23">
        <f t="shared" si="66"/>
        <v>15.660225000000001</v>
      </c>
      <c r="AO580" s="23">
        <f t="shared" si="67"/>
        <v>5.4557842560848169E-2</v>
      </c>
      <c r="AP580" s="23">
        <f t="shared" si="68"/>
        <v>0.69035513946683413</v>
      </c>
    </row>
    <row r="581" spans="1:42" x14ac:dyDescent="0.25">
      <c r="A581" t="s">
        <v>698</v>
      </c>
      <c r="B581" s="4">
        <v>22.381</v>
      </c>
      <c r="C581" s="4">
        <v>5.9290000000000003</v>
      </c>
      <c r="D581" s="4">
        <v>34.139000000000003</v>
      </c>
      <c r="E581" s="4">
        <v>8.9269999999999996</v>
      </c>
      <c r="F581" s="4">
        <v>64</v>
      </c>
      <c r="G581" s="4">
        <v>16.75</v>
      </c>
      <c r="H581" s="4">
        <v>0.438</v>
      </c>
      <c r="I581" s="4">
        <v>25.75</v>
      </c>
      <c r="J581" s="4">
        <v>915.875</v>
      </c>
      <c r="K581" s="4">
        <v>2768</v>
      </c>
      <c r="L581" s="4">
        <v>25.75</v>
      </c>
      <c r="M581" s="4">
        <v>17.937999999999999</v>
      </c>
      <c r="N581" s="4">
        <v>2768</v>
      </c>
      <c r="O581" s="4">
        <v>-94.73</v>
      </c>
      <c r="P581" s="4">
        <v>17.75</v>
      </c>
      <c r="Q581" s="4">
        <v>1.2E-2</v>
      </c>
      <c r="R581" s="4">
        <v>-0.34499999999999997</v>
      </c>
      <c r="S581" s="4">
        <v>-1.103</v>
      </c>
      <c r="T581" s="4">
        <v>0.86799999999999999</v>
      </c>
      <c r="U581" s="4">
        <v>2.3929999999999998</v>
      </c>
      <c r="V581" s="4">
        <v>-1.1930000000000001</v>
      </c>
      <c r="W581" s="4">
        <v>-1.476</v>
      </c>
      <c r="X581" s="4">
        <v>-2E-3</v>
      </c>
      <c r="Y581" s="4">
        <v>0</v>
      </c>
      <c r="Z581" s="4">
        <v>37.313000000000002</v>
      </c>
      <c r="AA581" s="4">
        <v>21.344000000000001</v>
      </c>
      <c r="AB581" s="4">
        <v>0</v>
      </c>
      <c r="AC581" s="4">
        <v>28.352</v>
      </c>
      <c r="AD581" s="35">
        <v>263.43799999999999</v>
      </c>
      <c r="AE581" s="25">
        <v>40.625</v>
      </c>
      <c r="AF581" s="25">
        <v>13.375</v>
      </c>
      <c r="AG581" s="21">
        <v>0</v>
      </c>
      <c r="AH581" s="25">
        <v>22.230769230769447</v>
      </c>
      <c r="AI581" s="30">
        <v>0.22224537037037037</v>
      </c>
      <c r="AJ581" s="22">
        <f t="shared" si="69"/>
        <v>0</v>
      </c>
      <c r="AK581" s="21"/>
      <c r="AL581" s="22">
        <f t="shared" si="61"/>
        <v>5.374883369355361</v>
      </c>
      <c r="AM581" s="23">
        <f t="shared" si="62"/>
        <v>3.3771419273701206</v>
      </c>
      <c r="AN581" s="23">
        <f t="shared" si="66"/>
        <v>15.612187499999999</v>
      </c>
      <c r="AO581" s="23">
        <f t="shared" si="67"/>
        <v>5.8557245569449246E-2</v>
      </c>
      <c r="AP581" s="23">
        <f t="shared" si="68"/>
        <v>0.74096213366216956</v>
      </c>
    </row>
    <row r="582" spans="1:42" x14ac:dyDescent="0.25">
      <c r="A582" t="s">
        <v>699</v>
      </c>
      <c r="B582" s="4">
        <v>22.45</v>
      </c>
      <c r="C582" s="4">
        <v>5.7169999999999996</v>
      </c>
      <c r="D582" s="4">
        <v>34.151000000000003</v>
      </c>
      <c r="E582" s="4">
        <v>8.9039999999999999</v>
      </c>
      <c r="F582" s="4">
        <v>64</v>
      </c>
      <c r="G582" s="4">
        <v>16.75</v>
      </c>
      <c r="H582" s="4">
        <v>0.438</v>
      </c>
      <c r="I582" s="4">
        <v>25.75</v>
      </c>
      <c r="J582" s="4">
        <v>915.875</v>
      </c>
      <c r="K582" s="4">
        <v>2769</v>
      </c>
      <c r="L582" s="4">
        <v>25.75</v>
      </c>
      <c r="M582" s="4">
        <v>17.937999999999999</v>
      </c>
      <c r="N582" s="4">
        <v>2768</v>
      </c>
      <c r="O582" s="4">
        <v>-94.712000000000003</v>
      </c>
      <c r="P582" s="4">
        <v>17.75</v>
      </c>
      <c r="Q582" s="4">
        <v>3.0000000000000001E-3</v>
      </c>
      <c r="R582" s="4">
        <v>-0.28000000000000003</v>
      </c>
      <c r="S582" s="4">
        <v>-1.024</v>
      </c>
      <c r="T582" s="4">
        <v>0.92400000000000004</v>
      </c>
      <c r="U582" s="4">
        <v>1.7130000000000001</v>
      </c>
      <c r="V582" s="4">
        <v>-1.1659999999999999</v>
      </c>
      <c r="W582" s="4">
        <v>-0.184</v>
      </c>
      <c r="X582" s="4">
        <v>-0.26</v>
      </c>
      <c r="Y582" s="4">
        <v>0</v>
      </c>
      <c r="Z582" s="4">
        <v>37.241999999999997</v>
      </c>
      <c r="AA582" s="4">
        <v>21.289000000000001</v>
      </c>
      <c r="AB582" s="4">
        <v>0</v>
      </c>
      <c r="AC582" s="4">
        <v>28.375</v>
      </c>
      <c r="AD582" s="35">
        <v>263.875</v>
      </c>
      <c r="AE582" s="25">
        <v>40.625</v>
      </c>
      <c r="AF582" s="25">
        <v>13.375</v>
      </c>
      <c r="AG582" s="21">
        <v>0</v>
      </c>
      <c r="AH582" s="25">
        <v>22.269230769230987</v>
      </c>
      <c r="AI582" s="30">
        <v>0.22224537037037037</v>
      </c>
      <c r="AJ582" s="22">
        <f t="shared" si="69"/>
        <v>0</v>
      </c>
      <c r="AK582" s="21"/>
      <c r="AL582" s="22">
        <f t="shared" si="61"/>
        <v>5.386539712152481</v>
      </c>
      <c r="AM582" s="23">
        <f t="shared" si="62"/>
        <v>3.3591409580391605</v>
      </c>
      <c r="AN582" s="23">
        <f t="shared" si="66"/>
        <v>15.612187499999999</v>
      </c>
      <c r="AO582" s="23">
        <f t="shared" si="67"/>
        <v>5.4363208942081624E-2</v>
      </c>
      <c r="AP582" s="23">
        <f t="shared" si="68"/>
        <v>0.6878923162919871</v>
      </c>
    </row>
    <row r="583" spans="1:42" x14ac:dyDescent="0.25">
      <c r="A583" t="s">
        <v>700</v>
      </c>
      <c r="B583" s="4">
        <v>22.381</v>
      </c>
      <c r="C583" s="4">
        <v>5.7119999999999997</v>
      </c>
      <c r="D583" s="4">
        <v>34.103000000000002</v>
      </c>
      <c r="E583" s="4">
        <v>8.8520000000000003</v>
      </c>
      <c r="F583" s="4">
        <v>64</v>
      </c>
      <c r="G583" s="4">
        <v>16.625</v>
      </c>
      <c r="H583" s="4">
        <v>0.438</v>
      </c>
      <c r="I583" s="4">
        <v>25.75</v>
      </c>
      <c r="J583" s="4">
        <v>915.84400000000005</v>
      </c>
      <c r="K583" s="4">
        <v>2769</v>
      </c>
      <c r="L583" s="4">
        <v>25.75</v>
      </c>
      <c r="M583" s="4">
        <v>17.812999999999999</v>
      </c>
      <c r="N583" s="4">
        <v>2768</v>
      </c>
      <c r="O583" s="4">
        <v>-94.715999999999994</v>
      </c>
      <c r="P583" s="4">
        <v>17.062999999999999</v>
      </c>
      <c r="Q583" s="4">
        <v>7.5999999999999998E-2</v>
      </c>
      <c r="R583" s="4">
        <v>-0.26400000000000001</v>
      </c>
      <c r="S583" s="4">
        <v>-1</v>
      </c>
      <c r="T583" s="4">
        <v>0.98</v>
      </c>
      <c r="U583" s="4">
        <v>1.3340000000000001</v>
      </c>
      <c r="V583" s="4">
        <v>-1.1120000000000001</v>
      </c>
      <c r="W583" s="4">
        <v>1.72</v>
      </c>
      <c r="X583" s="4">
        <v>0.20399999999999999</v>
      </c>
      <c r="Y583" s="4">
        <v>0</v>
      </c>
      <c r="Z583" s="4">
        <v>37.18</v>
      </c>
      <c r="AA583" s="4">
        <v>21.234000000000002</v>
      </c>
      <c r="AB583" s="4">
        <v>0</v>
      </c>
      <c r="AC583" s="4">
        <v>28.375</v>
      </c>
      <c r="AD583" s="35">
        <v>263.75</v>
      </c>
      <c r="AE583" s="25">
        <v>40.5</v>
      </c>
      <c r="AF583" s="25">
        <v>13.375</v>
      </c>
      <c r="AG583" s="21">
        <v>0</v>
      </c>
      <c r="AH583" s="25">
        <v>22.307692307692527</v>
      </c>
      <c r="AI583" s="30">
        <v>0.22224537037037037</v>
      </c>
      <c r="AJ583" s="22">
        <f t="shared" si="69"/>
        <v>0</v>
      </c>
      <c r="AK583" s="21"/>
      <c r="AL583" s="22">
        <f t="shared" ref="AL583:AL646" si="70">(63.444*T583+1583.2)*0.00328083</f>
        <v>5.3981960549496009</v>
      </c>
      <c r="AM583" s="23">
        <f t="shared" ref="AM583:AM646" si="71">(-97.977*T583+1114.4)*0.00328083</f>
        <v>3.3411399887082003</v>
      </c>
      <c r="AN583" s="23">
        <f t="shared" si="66"/>
        <v>15.56415</v>
      </c>
      <c r="AO583" s="23">
        <f t="shared" si="67"/>
        <v>5.3417287274548267E-2</v>
      </c>
      <c r="AP583" s="23">
        <f t="shared" si="68"/>
        <v>0.67592296680778818</v>
      </c>
    </row>
    <row r="584" spans="1:42" x14ac:dyDescent="0.25">
      <c r="A584" t="s">
        <v>701</v>
      </c>
      <c r="B584" s="4">
        <v>22.170999999999999</v>
      </c>
      <c r="C584" s="4">
        <v>5.8970000000000002</v>
      </c>
      <c r="D584" s="4">
        <v>34.03</v>
      </c>
      <c r="E584" s="4">
        <v>8.8109999999999999</v>
      </c>
      <c r="F584" s="4">
        <v>64</v>
      </c>
      <c r="G584" s="4">
        <v>16.562999999999999</v>
      </c>
      <c r="H584" s="4">
        <v>0.438</v>
      </c>
      <c r="I584" s="4">
        <v>25.75</v>
      </c>
      <c r="J584" s="4">
        <v>915.84400000000005</v>
      </c>
      <c r="K584" s="4">
        <v>2769</v>
      </c>
      <c r="L584" s="4">
        <v>25.75</v>
      </c>
      <c r="M584" s="4">
        <v>17.75</v>
      </c>
      <c r="N584" s="4">
        <v>2768</v>
      </c>
      <c r="O584" s="4">
        <v>-94.718000000000004</v>
      </c>
      <c r="P584" s="4">
        <v>17.062999999999999</v>
      </c>
      <c r="Q584" s="4">
        <v>3.9E-2</v>
      </c>
      <c r="R584" s="4">
        <v>-0.314</v>
      </c>
      <c r="S584" s="4">
        <v>-0.97899999999999998</v>
      </c>
      <c r="T584" s="4">
        <v>0.97699999999999998</v>
      </c>
      <c r="U584" s="4">
        <v>-1.7999999999999999E-2</v>
      </c>
      <c r="V584" s="4">
        <v>-1.06</v>
      </c>
      <c r="W584" s="4">
        <v>1.2589999999999999</v>
      </c>
      <c r="X584" s="4">
        <v>-2.7E-2</v>
      </c>
      <c r="Y584" s="4">
        <v>0</v>
      </c>
      <c r="Z584" s="4">
        <v>37.109000000000002</v>
      </c>
      <c r="AA584" s="4">
        <v>21.187999999999999</v>
      </c>
      <c r="AB584" s="4">
        <v>0</v>
      </c>
      <c r="AC584" s="4">
        <v>28.375</v>
      </c>
      <c r="AD584" s="35">
        <v>263.625</v>
      </c>
      <c r="AE584" s="25">
        <v>40.5</v>
      </c>
      <c r="AF584" s="25">
        <v>13.375</v>
      </c>
      <c r="AG584" s="21">
        <v>0</v>
      </c>
      <c r="AH584" s="25">
        <v>22.346153846154067</v>
      </c>
      <c r="AI584" s="30">
        <v>0.22224537037037037</v>
      </c>
      <c r="AJ584" s="22">
        <f t="shared" si="69"/>
        <v>0</v>
      </c>
      <c r="AK584" s="21"/>
      <c r="AL584" s="22">
        <f t="shared" si="70"/>
        <v>5.3975716080140401</v>
      </c>
      <c r="AM584" s="23">
        <f t="shared" si="71"/>
        <v>3.3421043263509307</v>
      </c>
      <c r="AN584" s="23">
        <f t="shared" si="66"/>
        <v>15.56415</v>
      </c>
      <c r="AO584" s="23">
        <f t="shared" si="67"/>
        <v>5.229552424178275E-2</v>
      </c>
      <c r="AP584" s="23">
        <f t="shared" si="68"/>
        <v>0.66172858450482464</v>
      </c>
    </row>
    <row r="585" spans="1:42" x14ac:dyDescent="0.25">
      <c r="A585" t="s">
        <v>702</v>
      </c>
      <c r="B585" s="4">
        <v>21.992000000000001</v>
      </c>
      <c r="C585" s="4">
        <v>5.9989999999999997</v>
      </c>
      <c r="D585" s="4">
        <v>33.963000000000001</v>
      </c>
      <c r="E585" s="4">
        <v>8.7880000000000003</v>
      </c>
      <c r="F585" s="4">
        <v>64</v>
      </c>
      <c r="G585" s="4">
        <v>16.5</v>
      </c>
      <c r="H585" s="4">
        <v>0.438</v>
      </c>
      <c r="I585" s="4">
        <v>25.75</v>
      </c>
      <c r="J585" s="4">
        <v>915.875</v>
      </c>
      <c r="K585" s="4">
        <v>2769</v>
      </c>
      <c r="L585" s="4">
        <v>25.75</v>
      </c>
      <c r="M585" s="4">
        <v>17.687999999999999</v>
      </c>
      <c r="N585" s="4">
        <v>2768</v>
      </c>
      <c r="O585" s="4">
        <v>-94.733000000000004</v>
      </c>
      <c r="P585" s="4">
        <v>17.062999999999999</v>
      </c>
      <c r="Q585" s="4">
        <v>3.2000000000000001E-2</v>
      </c>
      <c r="R585" s="4">
        <v>-0.38200000000000001</v>
      </c>
      <c r="S585" s="4">
        <v>-0.96099999999999997</v>
      </c>
      <c r="T585" s="4">
        <v>0.91100000000000003</v>
      </c>
      <c r="U585" s="4">
        <v>-1.1779999999999999</v>
      </c>
      <c r="V585" s="4">
        <v>-1.0920000000000001</v>
      </c>
      <c r="W585" s="4">
        <v>-0.48499999999999999</v>
      </c>
      <c r="X585" s="4">
        <v>-8.5999999999999993E-2</v>
      </c>
      <c r="Y585" s="4">
        <v>0</v>
      </c>
      <c r="Z585" s="4">
        <v>37.046999999999997</v>
      </c>
      <c r="AA585" s="4">
        <v>21.132999999999999</v>
      </c>
      <c r="AB585" s="4">
        <v>0</v>
      </c>
      <c r="AC585" s="4">
        <v>28.375</v>
      </c>
      <c r="AD585" s="35">
        <v>263.18799999999999</v>
      </c>
      <c r="AE585" s="25">
        <v>40.563000000000002</v>
      </c>
      <c r="AF585" s="25">
        <v>13.375</v>
      </c>
      <c r="AG585" s="21">
        <v>0</v>
      </c>
      <c r="AH585" s="25">
        <v>22.384615384615607</v>
      </c>
      <c r="AI585" s="30">
        <v>0.22224537037037037</v>
      </c>
      <c r="AJ585" s="22">
        <f t="shared" si="69"/>
        <v>0</v>
      </c>
      <c r="AK585" s="21"/>
      <c r="AL585" s="22">
        <f t="shared" si="70"/>
        <v>5.3838337754317207</v>
      </c>
      <c r="AM585" s="23">
        <f t="shared" si="71"/>
        <v>3.3633197544909903</v>
      </c>
      <c r="AN585" s="23">
        <f t="shared" si="66"/>
        <v>15.5883609</v>
      </c>
      <c r="AO585" s="23">
        <f t="shared" si="67"/>
        <v>5.1174679127910717E-2</v>
      </c>
      <c r="AP585" s="23">
        <f t="shared" si="68"/>
        <v>0.64754581721440529</v>
      </c>
    </row>
    <row r="586" spans="1:42" x14ac:dyDescent="0.25">
      <c r="A586" t="s">
        <v>703</v>
      </c>
      <c r="B586" s="4">
        <v>21.942</v>
      </c>
      <c r="C586" s="4">
        <v>5.8280000000000003</v>
      </c>
      <c r="D586" s="4">
        <v>33.975000000000001</v>
      </c>
      <c r="E586" s="4">
        <v>8.7479999999999993</v>
      </c>
      <c r="F586" s="4">
        <v>64</v>
      </c>
      <c r="G586" s="4">
        <v>16.5</v>
      </c>
      <c r="H586" s="4">
        <v>0.438</v>
      </c>
      <c r="I586" s="4">
        <v>25.75</v>
      </c>
      <c r="J586" s="4">
        <v>915.875</v>
      </c>
      <c r="K586" s="4">
        <v>2769</v>
      </c>
      <c r="L586" s="4">
        <v>25.75</v>
      </c>
      <c r="M586" s="4">
        <v>17.687999999999999</v>
      </c>
      <c r="N586" s="4">
        <v>2768</v>
      </c>
      <c r="O586" s="4">
        <v>-94.748999999999995</v>
      </c>
      <c r="P586" s="4">
        <v>17.062999999999999</v>
      </c>
      <c r="Q586" s="4">
        <v>3.4000000000000002E-2</v>
      </c>
      <c r="R586" s="4">
        <v>-0.40100000000000002</v>
      </c>
      <c r="S586" s="4">
        <v>-1.0309999999999999</v>
      </c>
      <c r="T586" s="4">
        <v>0.86</v>
      </c>
      <c r="U586" s="4">
        <v>-1.8280000000000001</v>
      </c>
      <c r="V586" s="4">
        <v>-1.1819999999999999</v>
      </c>
      <c r="W586" s="4">
        <v>-2.1</v>
      </c>
      <c r="X586" s="4">
        <v>-0.254</v>
      </c>
      <c r="Y586" s="4">
        <v>0</v>
      </c>
      <c r="Z586" s="4">
        <v>36.976999999999997</v>
      </c>
      <c r="AA586" s="4">
        <v>21.094000000000001</v>
      </c>
      <c r="AB586" s="4">
        <v>0</v>
      </c>
      <c r="AC586" s="4">
        <v>28.32</v>
      </c>
      <c r="AD586" s="35">
        <v>263.18799999999999</v>
      </c>
      <c r="AE586" s="25">
        <v>40.563000000000002</v>
      </c>
      <c r="AF586" s="25">
        <v>13.375</v>
      </c>
      <c r="AG586" s="21">
        <v>0</v>
      </c>
      <c r="AH586" s="25">
        <v>22.423076923077147</v>
      </c>
      <c r="AI586" s="30">
        <v>0.22224537037037037</v>
      </c>
      <c r="AJ586" s="22">
        <f t="shared" si="69"/>
        <v>0</v>
      </c>
      <c r="AK586" s="21"/>
      <c r="AL586" s="22">
        <f t="shared" si="70"/>
        <v>5.3732181775272005</v>
      </c>
      <c r="AM586" s="23">
        <f t="shared" si="71"/>
        <v>3.3797134944174001</v>
      </c>
      <c r="AN586" s="23">
        <f t="shared" si="66"/>
        <v>15.5883609</v>
      </c>
      <c r="AO586" s="23">
        <f t="shared" si="67"/>
        <v>5.4902283226717953E-2</v>
      </c>
      <c r="AP586" s="23">
        <f t="shared" si="68"/>
        <v>0.69471356664729644</v>
      </c>
    </row>
    <row r="587" spans="1:42" x14ac:dyDescent="0.25">
      <c r="A587" t="s">
        <v>704</v>
      </c>
      <c r="B587" s="4">
        <v>21.95</v>
      </c>
      <c r="C587" s="4">
        <v>5.5</v>
      </c>
      <c r="D587" s="4">
        <v>34.017000000000003</v>
      </c>
      <c r="E587" s="4">
        <v>8.7010000000000005</v>
      </c>
      <c r="F587" s="4">
        <v>64</v>
      </c>
      <c r="G587" s="4">
        <v>16.437999999999999</v>
      </c>
      <c r="H587" s="4">
        <v>0.438</v>
      </c>
      <c r="I587" s="4">
        <v>25.75</v>
      </c>
      <c r="J587" s="4">
        <v>915.875</v>
      </c>
      <c r="K587" s="4">
        <v>2769</v>
      </c>
      <c r="L587" s="4">
        <v>25.75</v>
      </c>
      <c r="M587" s="4">
        <v>17.625</v>
      </c>
      <c r="N587" s="4">
        <v>2768</v>
      </c>
      <c r="O587" s="4">
        <v>-94.757999999999996</v>
      </c>
      <c r="P587" s="4">
        <v>17.062999999999999</v>
      </c>
      <c r="Q587" s="4">
        <v>-2.5999999999999999E-2</v>
      </c>
      <c r="R587" s="4">
        <v>-0.40600000000000003</v>
      </c>
      <c r="S587" s="4">
        <v>-1.02</v>
      </c>
      <c r="T587" s="4">
        <v>0.76700000000000002</v>
      </c>
      <c r="U587" s="4">
        <v>-1.9379999999999999</v>
      </c>
      <c r="V587" s="4">
        <v>-1.2190000000000001</v>
      </c>
      <c r="W587" s="4">
        <v>-1.3049999999999999</v>
      </c>
      <c r="X587" s="4">
        <v>-0.52400000000000002</v>
      </c>
      <c r="Y587" s="4">
        <v>0</v>
      </c>
      <c r="Z587" s="4">
        <v>36.914000000000001</v>
      </c>
      <c r="AA587" s="4">
        <v>21.039000000000001</v>
      </c>
      <c r="AB587" s="4">
        <v>0</v>
      </c>
      <c r="AC587" s="4">
        <v>28.32</v>
      </c>
      <c r="AD587" s="35">
        <v>263.625</v>
      </c>
      <c r="AE587" s="25">
        <v>40.313000000000002</v>
      </c>
      <c r="AF587" s="25">
        <v>13.375</v>
      </c>
      <c r="AG587" s="21">
        <v>0</v>
      </c>
      <c r="AH587" s="25">
        <v>22.461538461538687</v>
      </c>
      <c r="AI587" s="30">
        <v>0.22224537037037037</v>
      </c>
      <c r="AJ587" s="22">
        <f t="shared" si="69"/>
        <v>0</v>
      </c>
      <c r="AK587" s="21"/>
      <c r="AL587" s="22">
        <f t="shared" si="70"/>
        <v>5.3538603225248407</v>
      </c>
      <c r="AM587" s="23">
        <f t="shared" si="71"/>
        <v>3.4096079613420303</v>
      </c>
      <c r="AN587" s="23">
        <f t="shared" si="66"/>
        <v>15.492285900000002</v>
      </c>
      <c r="AO587" s="23">
        <f t="shared" si="67"/>
        <v>5.4992290664473011E-2</v>
      </c>
      <c r="AP587" s="23">
        <f t="shared" si="68"/>
        <v>0.6958524880988759</v>
      </c>
    </row>
    <row r="588" spans="1:42" x14ac:dyDescent="0.25">
      <c r="A588" t="s">
        <v>705</v>
      </c>
      <c r="B588" s="4">
        <v>22</v>
      </c>
      <c r="C588" s="4">
        <v>5.1449999999999996</v>
      </c>
      <c r="D588" s="4">
        <v>34.03</v>
      </c>
      <c r="E588" s="4">
        <v>8.6199999999999992</v>
      </c>
      <c r="F588" s="4">
        <v>64</v>
      </c>
      <c r="G588" s="4">
        <v>16.187999999999999</v>
      </c>
      <c r="H588" s="4">
        <v>0.40600000000000003</v>
      </c>
      <c r="I588" s="4">
        <v>25.5</v>
      </c>
      <c r="J588" s="4">
        <v>915.84400000000005</v>
      </c>
      <c r="K588" s="4">
        <v>2769</v>
      </c>
      <c r="L588" s="4">
        <v>25.75</v>
      </c>
      <c r="M588" s="4">
        <v>17.375</v>
      </c>
      <c r="N588" s="4">
        <v>2768</v>
      </c>
      <c r="O588" s="4">
        <v>-94.772999999999996</v>
      </c>
      <c r="P588" s="4">
        <v>16.812999999999999</v>
      </c>
      <c r="Q588" s="4">
        <v>-1.7999999999999999E-2</v>
      </c>
      <c r="R588" s="4">
        <v>-0.29599999999999999</v>
      </c>
      <c r="S588" s="4">
        <v>-1</v>
      </c>
      <c r="T588" s="4">
        <v>0.72099999999999997</v>
      </c>
      <c r="U588" s="4">
        <v>-1.64</v>
      </c>
      <c r="V588" s="4">
        <v>-1.24</v>
      </c>
      <c r="W588" s="4">
        <v>-0.49</v>
      </c>
      <c r="X588" s="4">
        <v>-0.45300000000000001</v>
      </c>
      <c r="Y588" s="4">
        <v>0</v>
      </c>
      <c r="Z588" s="4">
        <v>36.851999999999997</v>
      </c>
      <c r="AA588" s="4">
        <v>20.984000000000002</v>
      </c>
      <c r="AB588" s="4">
        <v>0</v>
      </c>
      <c r="AC588" s="4">
        <v>28.352</v>
      </c>
      <c r="AD588" s="35">
        <v>263.56299999999999</v>
      </c>
      <c r="AE588" s="25">
        <v>40.313000000000002</v>
      </c>
      <c r="AF588" s="25">
        <v>13.375</v>
      </c>
      <c r="AG588" s="21">
        <v>0</v>
      </c>
      <c r="AH588" s="25">
        <v>22.500000000000227</v>
      </c>
      <c r="AI588" s="30">
        <v>0.22224537037037037</v>
      </c>
      <c r="AJ588" s="22">
        <f t="shared" si="69"/>
        <v>0</v>
      </c>
      <c r="AK588" s="21"/>
      <c r="AL588" s="22">
        <f t="shared" si="70"/>
        <v>5.3442854695129212</v>
      </c>
      <c r="AM588" s="23">
        <f t="shared" si="71"/>
        <v>3.4243944718638906</v>
      </c>
      <c r="AN588" s="23">
        <f t="shared" ref="AN588:AN651" si="72">AE588*38.43/100</f>
        <v>15.492285900000002</v>
      </c>
      <c r="AO588" s="23">
        <f t="shared" ref="AO588:AO651" si="73">(2*$AS$2*9.81*-S588)/($AS$5*$AS$7*((AN588*$AS$6)^2))</f>
        <v>5.3914010455365702E-2</v>
      </c>
      <c r="AP588" s="23">
        <f t="shared" ref="AP588:AP651" si="74">AO588/$AS$9</f>
        <v>0.68220832166556467</v>
      </c>
    </row>
    <row r="589" spans="1:42" x14ac:dyDescent="0.25">
      <c r="A589" t="s">
        <v>706</v>
      </c>
      <c r="B589" s="4">
        <v>22.076000000000001</v>
      </c>
      <c r="C589" s="4">
        <v>4.7759999999999998</v>
      </c>
      <c r="D589" s="4">
        <v>33.993000000000002</v>
      </c>
      <c r="E589" s="4">
        <v>8.4930000000000003</v>
      </c>
      <c r="F589" s="4">
        <v>64</v>
      </c>
      <c r="G589" s="4">
        <v>16.062999999999999</v>
      </c>
      <c r="H589" s="4">
        <v>0.40600000000000003</v>
      </c>
      <c r="I589" s="4">
        <v>25.5</v>
      </c>
      <c r="J589" s="4">
        <v>915.84400000000005</v>
      </c>
      <c r="K589" s="4">
        <v>2769</v>
      </c>
      <c r="L589" s="4">
        <v>25.75</v>
      </c>
      <c r="M589" s="4">
        <v>17.25</v>
      </c>
      <c r="N589" s="4">
        <v>2768</v>
      </c>
      <c r="O589" s="4">
        <v>-94.786000000000001</v>
      </c>
      <c r="P589" s="4">
        <v>16.812999999999999</v>
      </c>
      <c r="Q589" s="4">
        <v>4.1000000000000002E-2</v>
      </c>
      <c r="R589" s="4">
        <v>-0.28899999999999998</v>
      </c>
      <c r="S589" s="4">
        <v>-0.98099999999999998</v>
      </c>
      <c r="T589" s="4">
        <v>0.66500000000000004</v>
      </c>
      <c r="U589" s="4">
        <v>-1.329</v>
      </c>
      <c r="V589" s="4">
        <v>-1.1990000000000001</v>
      </c>
      <c r="W589" s="4">
        <v>0.86699999999999999</v>
      </c>
      <c r="X589" s="4">
        <v>-0.43099999999999999</v>
      </c>
      <c r="Y589" s="4">
        <v>0</v>
      </c>
      <c r="Z589" s="4">
        <v>36.789000000000001</v>
      </c>
      <c r="AA589" s="4">
        <v>20.93</v>
      </c>
      <c r="AB589" s="4">
        <v>0</v>
      </c>
      <c r="AC589" s="4">
        <v>28.352</v>
      </c>
      <c r="AD589" s="35">
        <v>263.125</v>
      </c>
      <c r="AE589" s="25">
        <v>40.188000000000002</v>
      </c>
      <c r="AF589" s="25">
        <v>13.375</v>
      </c>
      <c r="AG589" s="21">
        <v>0</v>
      </c>
      <c r="AH589" s="25">
        <v>22.538461538461767</v>
      </c>
      <c r="AI589" s="30">
        <v>0.22224537037037037</v>
      </c>
      <c r="AJ589" s="22">
        <f t="shared" si="69"/>
        <v>0</v>
      </c>
      <c r="AK589" s="21"/>
      <c r="AL589" s="22">
        <f t="shared" si="70"/>
        <v>5.3326291267158004</v>
      </c>
      <c r="AM589" s="23">
        <f t="shared" si="71"/>
        <v>3.4423954411948507</v>
      </c>
      <c r="AN589" s="23">
        <f t="shared" si="72"/>
        <v>15.444248400000001</v>
      </c>
      <c r="AO589" s="23">
        <f t="shared" si="73"/>
        <v>5.3219169847278841E-2</v>
      </c>
      <c r="AP589" s="23">
        <f t="shared" si="74"/>
        <v>0.67341606078450011</v>
      </c>
    </row>
    <row r="590" spans="1:42" x14ac:dyDescent="0.25">
      <c r="A590" t="s">
        <v>707</v>
      </c>
      <c r="B590" s="4">
        <v>22.187000000000001</v>
      </c>
      <c r="C590" s="4">
        <v>4.444</v>
      </c>
      <c r="D590" s="4">
        <v>33.969000000000001</v>
      </c>
      <c r="E590" s="4">
        <v>8.36</v>
      </c>
      <c r="F590" s="4">
        <v>64</v>
      </c>
      <c r="G590" s="4">
        <v>15.938000000000001</v>
      </c>
      <c r="H590" s="4">
        <v>0.40600000000000003</v>
      </c>
      <c r="I590" s="4">
        <v>25.5</v>
      </c>
      <c r="J590" s="4">
        <v>915.84400000000005</v>
      </c>
      <c r="K590" s="4">
        <v>2769</v>
      </c>
      <c r="L590" s="4">
        <v>25.75</v>
      </c>
      <c r="M590" s="4">
        <v>17.25</v>
      </c>
      <c r="N590" s="4">
        <v>2768</v>
      </c>
      <c r="O590" s="4">
        <v>-94.796999999999997</v>
      </c>
      <c r="P590" s="4">
        <v>16.812999999999999</v>
      </c>
      <c r="Q590" s="4">
        <v>4.2999999999999997E-2</v>
      </c>
      <c r="R590" s="4">
        <v>-0.34699999999999998</v>
      </c>
      <c r="S590" s="4">
        <v>-0.95499999999999996</v>
      </c>
      <c r="T590" s="4">
        <v>0.67700000000000005</v>
      </c>
      <c r="U590" s="4">
        <v>-0.09</v>
      </c>
      <c r="V590" s="4">
        <v>-1.151</v>
      </c>
      <c r="W590" s="4">
        <v>2.0790000000000002</v>
      </c>
      <c r="X590" s="4">
        <v>-0.41699999999999998</v>
      </c>
      <c r="Y590" s="4">
        <v>0</v>
      </c>
      <c r="Z590" s="4">
        <v>36.726999999999997</v>
      </c>
      <c r="AA590" s="4">
        <v>20.875</v>
      </c>
      <c r="AB590" s="4">
        <v>0</v>
      </c>
      <c r="AC590" s="4">
        <v>28.352</v>
      </c>
      <c r="AD590" s="35">
        <v>263.31299999999999</v>
      </c>
      <c r="AE590" s="25">
        <v>40.188000000000002</v>
      </c>
      <c r="AF590" s="25">
        <v>13.375</v>
      </c>
      <c r="AG590" s="21">
        <v>0</v>
      </c>
      <c r="AH590" s="25">
        <v>22.576923076923308</v>
      </c>
      <c r="AI590" s="30">
        <v>0.22224537037037037</v>
      </c>
      <c r="AJ590" s="22">
        <f t="shared" si="69"/>
        <v>0</v>
      </c>
      <c r="AK590" s="21"/>
      <c r="AL590" s="22">
        <f t="shared" si="70"/>
        <v>5.3351269144580398</v>
      </c>
      <c r="AM590" s="23">
        <f t="shared" si="71"/>
        <v>3.43853809062393</v>
      </c>
      <c r="AN590" s="23">
        <f t="shared" si="72"/>
        <v>15.444248400000001</v>
      </c>
      <c r="AO590" s="23">
        <f t="shared" si="73"/>
        <v>5.1808671971611923E-2</v>
      </c>
      <c r="AP590" s="23">
        <f t="shared" si="74"/>
        <v>0.6555681325679894</v>
      </c>
    </row>
    <row r="591" spans="1:42" x14ac:dyDescent="0.25">
      <c r="A591" t="s">
        <v>708</v>
      </c>
      <c r="B591" s="4">
        <v>22.381</v>
      </c>
      <c r="C591" s="4">
        <v>4.1260000000000003</v>
      </c>
      <c r="D591" s="4">
        <v>34.054000000000002</v>
      </c>
      <c r="E591" s="4">
        <v>8.2669999999999995</v>
      </c>
      <c r="F591" s="4">
        <v>64</v>
      </c>
      <c r="G591" s="4">
        <v>15.938000000000001</v>
      </c>
      <c r="H591" s="4">
        <v>0.40600000000000003</v>
      </c>
      <c r="I591" s="4">
        <v>25.75</v>
      </c>
      <c r="J591" s="4">
        <v>915.875</v>
      </c>
      <c r="K591" s="4">
        <v>2769</v>
      </c>
      <c r="L591" s="4">
        <v>25.75</v>
      </c>
      <c r="M591" s="4">
        <v>17.125</v>
      </c>
      <c r="N591" s="4">
        <v>2768</v>
      </c>
      <c r="O591" s="4">
        <v>-94.834000000000003</v>
      </c>
      <c r="P591" s="4">
        <v>16.812999999999999</v>
      </c>
      <c r="Q591" s="4">
        <v>7.1999999999999995E-2</v>
      </c>
      <c r="R591" s="4">
        <v>-0.157</v>
      </c>
      <c r="S591" s="4">
        <v>-0.89700000000000002</v>
      </c>
      <c r="T591" s="4">
        <v>0.79900000000000004</v>
      </c>
      <c r="U591" s="4">
        <v>2.073</v>
      </c>
      <c r="V591" s="4">
        <v>-1.1000000000000001</v>
      </c>
      <c r="W591" s="4">
        <v>1.4790000000000001</v>
      </c>
      <c r="X591" s="4">
        <v>-0.24099999999999999</v>
      </c>
      <c r="Y591" s="4">
        <v>0</v>
      </c>
      <c r="Z591" s="4">
        <v>36.664000000000001</v>
      </c>
      <c r="AA591" s="4">
        <v>20.827999999999999</v>
      </c>
      <c r="AB591" s="4">
        <v>0</v>
      </c>
      <c r="AC591" s="4">
        <v>28.367000000000001</v>
      </c>
      <c r="AD591" s="35">
        <v>263.31299999999999</v>
      </c>
      <c r="AE591" s="25">
        <v>40.25</v>
      </c>
      <c r="AF591" s="25">
        <v>13.375</v>
      </c>
      <c r="AG591" s="21">
        <v>0</v>
      </c>
      <c r="AH591" s="25">
        <v>22.615384615384848</v>
      </c>
      <c r="AI591" s="30">
        <v>0.22224537037037037</v>
      </c>
      <c r="AJ591" s="22">
        <f t="shared" si="69"/>
        <v>0</v>
      </c>
      <c r="AK591" s="21"/>
      <c r="AL591" s="22">
        <f t="shared" si="70"/>
        <v>5.36052108983748</v>
      </c>
      <c r="AM591" s="23">
        <f t="shared" si="71"/>
        <v>3.3993216931529102</v>
      </c>
      <c r="AN591" s="23">
        <f t="shared" si="72"/>
        <v>15.468074999999999</v>
      </c>
      <c r="AO591" s="23">
        <f t="shared" si="73"/>
        <v>4.851237639937582E-2</v>
      </c>
      <c r="AP591" s="23">
        <f t="shared" si="74"/>
        <v>0.61385800469852725</v>
      </c>
    </row>
    <row r="592" spans="1:42" x14ac:dyDescent="0.25">
      <c r="A592" t="s">
        <v>709</v>
      </c>
      <c r="B592" s="4">
        <v>22.553000000000001</v>
      </c>
      <c r="C592" s="4">
        <v>3.9</v>
      </c>
      <c r="D592" s="4">
        <v>34.182000000000002</v>
      </c>
      <c r="E592" s="4">
        <v>8.2149999999999999</v>
      </c>
      <c r="F592" s="4">
        <v>64</v>
      </c>
      <c r="G592" s="4">
        <v>15.75</v>
      </c>
      <c r="H592" s="4">
        <v>0.375</v>
      </c>
      <c r="I592" s="4">
        <v>25.75</v>
      </c>
      <c r="J592" s="4">
        <v>915.81299999999999</v>
      </c>
      <c r="K592" s="4">
        <v>2769</v>
      </c>
      <c r="L592" s="4">
        <v>25.75</v>
      </c>
      <c r="M592" s="4">
        <v>16.875</v>
      </c>
      <c r="N592" s="4">
        <v>2768</v>
      </c>
      <c r="O592" s="4">
        <v>-94.847999999999999</v>
      </c>
      <c r="P592" s="4">
        <v>16.5</v>
      </c>
      <c r="Q592" s="4">
        <v>1.6E-2</v>
      </c>
      <c r="R592" s="4">
        <v>-0.16300000000000001</v>
      </c>
      <c r="S592" s="4">
        <v>-0.96499999999999997</v>
      </c>
      <c r="T592" s="4">
        <v>0.93400000000000005</v>
      </c>
      <c r="U592" s="4">
        <v>3.657</v>
      </c>
      <c r="V592" s="4">
        <v>-1.1890000000000001</v>
      </c>
      <c r="W592" s="4">
        <v>-0.60799999999999998</v>
      </c>
      <c r="X592" s="4">
        <v>-0.69399999999999995</v>
      </c>
      <c r="Y592" s="4">
        <v>0</v>
      </c>
      <c r="Z592" s="4">
        <v>36.594000000000001</v>
      </c>
      <c r="AA592" s="4">
        <v>20.780999999999999</v>
      </c>
      <c r="AB592" s="4">
        <v>0</v>
      </c>
      <c r="AC592" s="4">
        <v>28.367000000000001</v>
      </c>
      <c r="AD592" s="35">
        <v>263.25</v>
      </c>
      <c r="AE592" s="25">
        <v>40.25</v>
      </c>
      <c r="AF592" s="25">
        <v>10</v>
      </c>
      <c r="AG592" s="21">
        <v>0</v>
      </c>
      <c r="AH592" s="25">
        <v>22.653846153846388</v>
      </c>
      <c r="AI592" s="30">
        <v>0.22224537037037037</v>
      </c>
      <c r="AJ592" s="22">
        <f t="shared" si="69"/>
        <v>0</v>
      </c>
      <c r="AK592" s="21"/>
      <c r="AL592" s="22">
        <f t="shared" si="70"/>
        <v>5.3886212019376805</v>
      </c>
      <c r="AM592" s="23">
        <f t="shared" si="71"/>
        <v>3.3559264992300601</v>
      </c>
      <c r="AN592" s="23">
        <f t="shared" si="72"/>
        <v>15.468074999999999</v>
      </c>
      <c r="AO592" s="23">
        <f t="shared" si="73"/>
        <v>5.2190014744033071E-2</v>
      </c>
      <c r="AP592" s="23">
        <f t="shared" si="74"/>
        <v>0.66039350561212795</v>
      </c>
    </row>
    <row r="593" spans="1:42" x14ac:dyDescent="0.25">
      <c r="A593" t="s">
        <v>710</v>
      </c>
      <c r="B593" s="4">
        <v>22.611000000000001</v>
      </c>
      <c r="C593" s="4">
        <v>3.9</v>
      </c>
      <c r="D593" s="4">
        <v>34.255000000000003</v>
      </c>
      <c r="E593" s="4">
        <v>8.1980000000000004</v>
      </c>
      <c r="F593" s="4">
        <v>64</v>
      </c>
      <c r="G593" s="4">
        <v>15.75</v>
      </c>
      <c r="H593" s="4">
        <v>0.375</v>
      </c>
      <c r="I593" s="4">
        <v>25.75</v>
      </c>
      <c r="J593" s="4">
        <v>915.84400000000005</v>
      </c>
      <c r="K593" s="4">
        <v>2769</v>
      </c>
      <c r="L593" s="4">
        <v>25.75</v>
      </c>
      <c r="M593" s="4">
        <v>16.875</v>
      </c>
      <c r="N593" s="4">
        <v>2768</v>
      </c>
      <c r="O593" s="4">
        <v>-94.89</v>
      </c>
      <c r="P593" s="4">
        <v>16.5</v>
      </c>
      <c r="Q593" s="4">
        <v>5.6000000000000001E-2</v>
      </c>
      <c r="R593" s="4">
        <v>-0.17399999999999999</v>
      </c>
      <c r="S593" s="4">
        <v>-0.84399999999999997</v>
      </c>
      <c r="T593" s="4">
        <v>1.1990000000000001</v>
      </c>
      <c r="U593" s="4">
        <v>5.5650000000000004</v>
      </c>
      <c r="V593" s="4">
        <v>-1.129</v>
      </c>
      <c r="W593" s="4">
        <v>-8.4000000000000005E-2</v>
      </c>
      <c r="X593" s="4">
        <v>-0.65900000000000003</v>
      </c>
      <c r="Y593" s="4">
        <v>0</v>
      </c>
      <c r="Z593" s="4">
        <v>36.530999999999999</v>
      </c>
      <c r="AA593" s="4">
        <v>20.727</v>
      </c>
      <c r="AB593" s="4">
        <v>0</v>
      </c>
      <c r="AC593" s="4">
        <v>28.359000000000002</v>
      </c>
      <c r="AD593" s="35">
        <v>262.875</v>
      </c>
      <c r="AE593" s="25">
        <v>40.188000000000002</v>
      </c>
      <c r="AF593" s="25">
        <v>10</v>
      </c>
      <c r="AG593" s="21">
        <v>0</v>
      </c>
      <c r="AH593" s="25">
        <v>22.692307692307928</v>
      </c>
      <c r="AI593" s="30">
        <v>0.22224537037037037</v>
      </c>
      <c r="AJ593" s="22">
        <f t="shared" si="69"/>
        <v>0</v>
      </c>
      <c r="AK593" s="21"/>
      <c r="AL593" s="22">
        <f t="shared" si="70"/>
        <v>5.4437806812454808</v>
      </c>
      <c r="AM593" s="23">
        <f t="shared" si="71"/>
        <v>3.2707433407889104</v>
      </c>
      <c r="AN593" s="23">
        <f t="shared" si="72"/>
        <v>15.444248400000001</v>
      </c>
      <c r="AO593" s="23">
        <f t="shared" si="73"/>
        <v>4.5786931040880066E-2</v>
      </c>
      <c r="AP593" s="23">
        <f t="shared" si="74"/>
        <v>0.57937120825903987</v>
      </c>
    </row>
    <row r="594" spans="1:42" x14ac:dyDescent="0.25">
      <c r="A594" t="s">
        <v>711</v>
      </c>
      <c r="B594" s="4">
        <v>22.5</v>
      </c>
      <c r="C594" s="4">
        <v>4.2039999999999997</v>
      </c>
      <c r="D594" s="4">
        <v>34.188000000000002</v>
      </c>
      <c r="E594" s="4">
        <v>8.1690000000000005</v>
      </c>
      <c r="F594" s="4">
        <v>64</v>
      </c>
      <c r="G594" s="4">
        <v>15.813000000000001</v>
      </c>
      <c r="H594" s="4">
        <v>0.375</v>
      </c>
      <c r="I594" s="4">
        <v>25.75</v>
      </c>
      <c r="J594" s="4">
        <v>915.84400000000005</v>
      </c>
      <c r="K594" s="4">
        <v>2770</v>
      </c>
      <c r="L594" s="4">
        <v>25.75</v>
      </c>
      <c r="M594" s="4">
        <v>16.937999999999999</v>
      </c>
      <c r="N594" s="4">
        <v>2768</v>
      </c>
      <c r="O594" s="4">
        <v>-94.921999999999997</v>
      </c>
      <c r="P594" s="4">
        <v>16.5</v>
      </c>
      <c r="Q594" s="4">
        <v>3.4000000000000002E-2</v>
      </c>
      <c r="R594" s="4">
        <v>-0.17899999999999999</v>
      </c>
      <c r="S594" s="4">
        <v>-0.86099999999999999</v>
      </c>
      <c r="T594" s="4">
        <v>1.401</v>
      </c>
      <c r="U594" s="4">
        <v>6.4550000000000001</v>
      </c>
      <c r="V594" s="4">
        <v>-1.169</v>
      </c>
      <c r="W594" s="4">
        <v>0.7</v>
      </c>
      <c r="X594" s="4">
        <v>-0.68300000000000005</v>
      </c>
      <c r="Y594" s="4">
        <v>0</v>
      </c>
      <c r="Z594" s="4">
        <v>36.469000000000001</v>
      </c>
      <c r="AA594" s="4">
        <v>20.687999999999999</v>
      </c>
      <c r="AB594" s="4">
        <v>0</v>
      </c>
      <c r="AC594" s="4">
        <v>28.359000000000002</v>
      </c>
      <c r="AD594" s="35">
        <v>263.18799999999999</v>
      </c>
      <c r="AE594" s="25">
        <v>40.188000000000002</v>
      </c>
      <c r="AF594" s="25">
        <v>10</v>
      </c>
      <c r="AG594" s="21">
        <v>0</v>
      </c>
      <c r="AH594" s="25">
        <v>22.730769230769468</v>
      </c>
      <c r="AI594" s="30">
        <v>0.22224537037037037</v>
      </c>
      <c r="AJ594" s="22">
        <f t="shared" si="69"/>
        <v>0</v>
      </c>
      <c r="AK594" s="21"/>
      <c r="AL594" s="22">
        <f t="shared" si="70"/>
        <v>5.4858267749065206</v>
      </c>
      <c r="AM594" s="23">
        <f t="shared" si="71"/>
        <v>3.2058112728450903</v>
      </c>
      <c r="AN594" s="23">
        <f t="shared" si="72"/>
        <v>15.444248400000001</v>
      </c>
      <c r="AO594" s="23">
        <f t="shared" si="73"/>
        <v>4.6709179651893057E-2</v>
      </c>
      <c r="AP594" s="23">
        <f t="shared" si="74"/>
        <v>0.59104100747752764</v>
      </c>
    </row>
    <row r="595" spans="1:42" x14ac:dyDescent="0.25">
      <c r="A595" t="s">
        <v>712</v>
      </c>
      <c r="B595" s="4">
        <v>22.178999999999998</v>
      </c>
      <c r="C595" s="4">
        <v>4.7480000000000002</v>
      </c>
      <c r="D595" s="4">
        <v>33.89</v>
      </c>
      <c r="E595" s="4">
        <v>8.14</v>
      </c>
      <c r="F595" s="4">
        <v>64</v>
      </c>
      <c r="G595" s="4">
        <v>15.813000000000001</v>
      </c>
      <c r="H595" s="4">
        <v>0.375</v>
      </c>
      <c r="I595" s="4">
        <v>25.75</v>
      </c>
      <c r="J595" s="4">
        <v>915.81299999999999</v>
      </c>
      <c r="K595" s="4">
        <v>2770</v>
      </c>
      <c r="L595" s="4">
        <v>25.75</v>
      </c>
      <c r="M595" s="4">
        <v>16.937999999999999</v>
      </c>
      <c r="N595" s="4">
        <v>2768</v>
      </c>
      <c r="O595" s="4">
        <v>-94.944000000000003</v>
      </c>
      <c r="P595" s="4">
        <v>16.5</v>
      </c>
      <c r="Q595" s="4">
        <v>2.5999999999999999E-2</v>
      </c>
      <c r="R595" s="4">
        <v>-0.219</v>
      </c>
      <c r="S595" s="4">
        <v>-0.98599999999999999</v>
      </c>
      <c r="T595" s="4">
        <v>1.5620000000000001</v>
      </c>
      <c r="U595" s="4">
        <v>5.4340000000000002</v>
      </c>
      <c r="V595" s="4">
        <v>-1.0940000000000001</v>
      </c>
      <c r="W595" s="4">
        <v>1.018</v>
      </c>
      <c r="X595" s="4">
        <v>-0.875</v>
      </c>
      <c r="Y595" s="4">
        <v>0</v>
      </c>
      <c r="Z595" s="4">
        <v>36.405999999999999</v>
      </c>
      <c r="AA595" s="4">
        <v>20.632999999999999</v>
      </c>
      <c r="AB595" s="4">
        <v>0</v>
      </c>
      <c r="AC595" s="4">
        <v>28.359000000000002</v>
      </c>
      <c r="AD595" s="35">
        <v>263.06299999999999</v>
      </c>
      <c r="AE595" s="25">
        <v>40.188000000000002</v>
      </c>
      <c r="AF595" s="25">
        <v>10</v>
      </c>
      <c r="AG595" s="21">
        <v>0</v>
      </c>
      <c r="AH595" s="25">
        <v>22.769230769231008</v>
      </c>
      <c r="AI595" s="30">
        <v>0.22224537037037037</v>
      </c>
      <c r="AJ595" s="22">
        <f t="shared" si="69"/>
        <v>0</v>
      </c>
      <c r="AK595" s="21"/>
      <c r="AL595" s="22">
        <f t="shared" si="70"/>
        <v>5.5193387604482407</v>
      </c>
      <c r="AM595" s="23">
        <f t="shared" si="71"/>
        <v>3.1540584860185805</v>
      </c>
      <c r="AN595" s="23">
        <f t="shared" si="72"/>
        <v>15.444248400000001</v>
      </c>
      <c r="AO595" s="23">
        <f t="shared" si="73"/>
        <v>5.349041943875326E-2</v>
      </c>
      <c r="AP595" s="23">
        <f t="shared" si="74"/>
        <v>0.67684835467229076</v>
      </c>
    </row>
    <row r="596" spans="1:42" x14ac:dyDescent="0.25">
      <c r="A596" t="s">
        <v>713</v>
      </c>
      <c r="B596" s="4">
        <v>21.847000000000001</v>
      </c>
      <c r="C596" s="4">
        <v>5.3070000000000004</v>
      </c>
      <c r="D596" s="4">
        <v>33.47</v>
      </c>
      <c r="E596" s="4">
        <v>8.1280000000000001</v>
      </c>
      <c r="F596" s="4">
        <v>64</v>
      </c>
      <c r="G596" s="4">
        <v>15.813000000000001</v>
      </c>
      <c r="H596" s="4">
        <v>0.375</v>
      </c>
      <c r="I596" s="4">
        <v>25.75</v>
      </c>
      <c r="J596" s="4">
        <v>915.81299999999999</v>
      </c>
      <c r="K596" s="4">
        <v>2770</v>
      </c>
      <c r="L596" s="4">
        <v>25.75</v>
      </c>
      <c r="M596" s="4">
        <v>16.937999999999999</v>
      </c>
      <c r="N596" s="4">
        <v>2768</v>
      </c>
      <c r="O596" s="4">
        <v>-94.980999999999995</v>
      </c>
      <c r="P596" s="4">
        <v>16.5</v>
      </c>
      <c r="Q596" s="4">
        <v>5.0999999999999997E-2</v>
      </c>
      <c r="R596" s="4">
        <v>-0.29099999999999998</v>
      </c>
      <c r="S596" s="4">
        <v>-1.0980000000000001</v>
      </c>
      <c r="T596" s="4">
        <v>1.6839999999999999</v>
      </c>
      <c r="U596" s="4">
        <v>2.9329999999999998</v>
      </c>
      <c r="V596" s="4">
        <v>-1.0669999999999999</v>
      </c>
      <c r="W596" s="4">
        <v>1.1379999999999999</v>
      </c>
      <c r="X596" s="4">
        <v>-0.69699999999999995</v>
      </c>
      <c r="Y596" s="4">
        <v>0</v>
      </c>
      <c r="Z596" s="4">
        <v>36.344000000000001</v>
      </c>
      <c r="AA596" s="4">
        <v>20.577999999999999</v>
      </c>
      <c r="AB596" s="4">
        <v>0</v>
      </c>
      <c r="AC596" s="4">
        <v>28.382999999999999</v>
      </c>
      <c r="AD596" s="35">
        <v>263.06299999999999</v>
      </c>
      <c r="AE596" s="25">
        <v>40.063000000000002</v>
      </c>
      <c r="AF596" s="25">
        <v>10</v>
      </c>
      <c r="AG596" s="21">
        <v>0</v>
      </c>
      <c r="AH596" s="25">
        <v>22.807692307692548</v>
      </c>
      <c r="AI596" s="30">
        <v>0.22224537037037037</v>
      </c>
      <c r="AJ596" s="22">
        <f t="shared" si="69"/>
        <v>0</v>
      </c>
      <c r="AK596" s="21"/>
      <c r="AL596" s="22">
        <f t="shared" si="70"/>
        <v>5.5447329358276809</v>
      </c>
      <c r="AM596" s="23">
        <f t="shared" si="71"/>
        <v>3.1148420885475607</v>
      </c>
      <c r="AN596" s="23">
        <f t="shared" si="72"/>
        <v>15.396210900000002</v>
      </c>
      <c r="AO596" s="23">
        <f t="shared" si="73"/>
        <v>5.9938694792467336E-2</v>
      </c>
      <c r="AP596" s="23">
        <f t="shared" si="74"/>
        <v>0.75844249077048742</v>
      </c>
    </row>
    <row r="597" spans="1:42" x14ac:dyDescent="0.25">
      <c r="A597" t="s">
        <v>714</v>
      </c>
      <c r="B597" s="4">
        <v>21.675000000000001</v>
      </c>
      <c r="C597" s="4">
        <v>5.6109999999999998</v>
      </c>
      <c r="D597" s="4">
        <v>33.134999999999998</v>
      </c>
      <c r="E597" s="4">
        <v>8.1219999999999999</v>
      </c>
      <c r="F597" s="4">
        <v>64</v>
      </c>
      <c r="G597" s="4">
        <v>15.938000000000001</v>
      </c>
      <c r="H597" s="4">
        <v>0.40600000000000003</v>
      </c>
      <c r="I597" s="4">
        <v>25.75</v>
      </c>
      <c r="J597" s="4">
        <v>915.84400000000005</v>
      </c>
      <c r="K597" s="4">
        <v>2770</v>
      </c>
      <c r="L597" s="4">
        <v>25.75</v>
      </c>
      <c r="M597" s="4">
        <v>17.125</v>
      </c>
      <c r="N597" s="4">
        <v>2768</v>
      </c>
      <c r="O597" s="4">
        <v>-94.994</v>
      </c>
      <c r="P597" s="4">
        <v>15.938000000000001</v>
      </c>
      <c r="Q597" s="4">
        <v>0.03</v>
      </c>
      <c r="R597" s="4">
        <v>-0.371</v>
      </c>
      <c r="S597" s="4">
        <v>-1.153</v>
      </c>
      <c r="T597" s="4">
        <v>1.6719999999999999</v>
      </c>
      <c r="U597" s="4">
        <v>-7.0000000000000007E-2</v>
      </c>
      <c r="V597" s="4">
        <v>-1.0329999999999999</v>
      </c>
      <c r="W597" s="4">
        <v>0.63800000000000001</v>
      </c>
      <c r="X597" s="4">
        <v>-0.73199999999999998</v>
      </c>
      <c r="Y597" s="4">
        <v>0</v>
      </c>
      <c r="Z597" s="4">
        <v>36.344000000000001</v>
      </c>
      <c r="AA597" s="4">
        <v>20.577999999999999</v>
      </c>
      <c r="AB597" s="4">
        <v>0</v>
      </c>
      <c r="AC597" s="4">
        <v>28.382999999999999</v>
      </c>
      <c r="AD597" s="35">
        <v>262.75</v>
      </c>
      <c r="AE597" s="25">
        <v>40.063000000000002</v>
      </c>
      <c r="AF597" s="25">
        <v>10</v>
      </c>
      <c r="AG597" s="21">
        <v>0</v>
      </c>
      <c r="AH597" s="25">
        <v>22.846153846154088</v>
      </c>
      <c r="AI597" s="30">
        <v>0.22224537037037037</v>
      </c>
      <c r="AJ597" s="22">
        <f t="shared" si="69"/>
        <v>0</v>
      </c>
      <c r="AK597" s="21"/>
      <c r="AL597" s="22">
        <f t="shared" si="70"/>
        <v>5.5422351480854406</v>
      </c>
      <c r="AM597" s="23">
        <f t="shared" si="71"/>
        <v>3.1186994391184806</v>
      </c>
      <c r="AN597" s="23">
        <f t="shared" si="72"/>
        <v>15.396210900000002</v>
      </c>
      <c r="AO597" s="23">
        <f t="shared" si="73"/>
        <v>6.2941088429612782E-2</v>
      </c>
      <c r="AP597" s="23">
        <f t="shared" si="74"/>
        <v>0.79643369021709642</v>
      </c>
    </row>
    <row r="598" spans="1:42" x14ac:dyDescent="0.25">
      <c r="A598" t="s">
        <v>715</v>
      </c>
      <c r="B598" s="4">
        <v>21.748000000000001</v>
      </c>
      <c r="C598" s="4">
        <v>5.4859999999999998</v>
      </c>
      <c r="D598" s="4">
        <v>33.122999999999998</v>
      </c>
      <c r="E598" s="4">
        <v>8.1219999999999999</v>
      </c>
      <c r="F598" s="4">
        <v>64</v>
      </c>
      <c r="G598" s="4">
        <v>15.938000000000001</v>
      </c>
      <c r="H598" s="4">
        <v>0.40600000000000003</v>
      </c>
      <c r="I598" s="4">
        <v>25.75</v>
      </c>
      <c r="J598" s="4">
        <v>915.84400000000005</v>
      </c>
      <c r="K598" s="4">
        <v>2770</v>
      </c>
      <c r="L598" s="4">
        <v>25.75</v>
      </c>
      <c r="M598" s="4">
        <v>17.062999999999999</v>
      </c>
      <c r="N598" s="4">
        <v>2768</v>
      </c>
      <c r="O598" s="4">
        <v>-95.031000000000006</v>
      </c>
      <c r="P598" s="4">
        <v>15.938000000000001</v>
      </c>
      <c r="Q598" s="4">
        <v>2.8000000000000001E-2</v>
      </c>
      <c r="R598" s="4">
        <v>-0.38100000000000001</v>
      </c>
      <c r="S598" s="4">
        <v>-1.2370000000000001</v>
      </c>
      <c r="T598" s="4">
        <v>1.5</v>
      </c>
      <c r="U598" s="4">
        <v>-3.3889999999999998</v>
      </c>
      <c r="V598" s="4">
        <v>-1.056</v>
      </c>
      <c r="W598" s="4">
        <v>-8.1000000000000003E-2</v>
      </c>
      <c r="X598" s="4">
        <v>-0.625</v>
      </c>
      <c r="Y598" s="4">
        <v>0</v>
      </c>
      <c r="Z598" s="4">
        <v>36.280999999999999</v>
      </c>
      <c r="AA598" s="4">
        <v>20.539000000000001</v>
      </c>
      <c r="AB598" s="4">
        <v>0</v>
      </c>
      <c r="AC598" s="4">
        <v>28.352</v>
      </c>
      <c r="AD598" s="35">
        <v>263.25</v>
      </c>
      <c r="AE598" s="25">
        <v>39.938000000000002</v>
      </c>
      <c r="AF598" s="25">
        <v>10</v>
      </c>
      <c r="AG598" s="21">
        <v>0</v>
      </c>
      <c r="AH598" s="25">
        <v>22.884615384615628</v>
      </c>
      <c r="AI598" s="30">
        <v>0.22224537037037037</v>
      </c>
      <c r="AJ598" s="22">
        <f t="shared" si="69"/>
        <v>0</v>
      </c>
      <c r="AK598" s="21"/>
      <c r="AL598" s="22">
        <f t="shared" si="70"/>
        <v>5.5064335237800002</v>
      </c>
      <c r="AM598" s="23">
        <f t="shared" si="71"/>
        <v>3.1739881306350006</v>
      </c>
      <c r="AN598" s="23">
        <f t="shared" si="72"/>
        <v>15.3481734</v>
      </c>
      <c r="AO598" s="23">
        <f t="shared" si="73"/>
        <v>6.7949920030047933E-2</v>
      </c>
      <c r="AP598" s="23">
        <f t="shared" si="74"/>
        <v>0.85981362746860601</v>
      </c>
    </row>
    <row r="599" spans="1:42" x14ac:dyDescent="0.25">
      <c r="A599" t="s">
        <v>716</v>
      </c>
      <c r="B599" s="4">
        <v>22.03</v>
      </c>
      <c r="C599" s="4">
        <v>4.9740000000000002</v>
      </c>
      <c r="D599" s="4">
        <v>33.366999999999997</v>
      </c>
      <c r="E599" s="4">
        <v>8.1340000000000003</v>
      </c>
      <c r="F599" s="4">
        <v>64</v>
      </c>
      <c r="G599" s="4">
        <v>15.938000000000001</v>
      </c>
      <c r="H599" s="4">
        <v>0.40600000000000003</v>
      </c>
      <c r="I599" s="4">
        <v>25.75</v>
      </c>
      <c r="J599" s="4">
        <v>915.84400000000005</v>
      </c>
      <c r="K599" s="4">
        <v>2769</v>
      </c>
      <c r="L599" s="4">
        <v>25.75</v>
      </c>
      <c r="M599" s="4">
        <v>17.062999999999999</v>
      </c>
      <c r="N599" s="4">
        <v>2768</v>
      </c>
      <c r="O599" s="4">
        <v>-95.043000000000006</v>
      </c>
      <c r="P599" s="4">
        <v>15.938000000000001</v>
      </c>
      <c r="Q599" s="4">
        <v>-4.2999999999999997E-2</v>
      </c>
      <c r="R599" s="4">
        <v>-0.28799999999999998</v>
      </c>
      <c r="S599" s="4">
        <v>-1.18</v>
      </c>
      <c r="T599" s="4">
        <v>1.292</v>
      </c>
      <c r="U599" s="4">
        <v>-6.0030000000000001</v>
      </c>
      <c r="V599" s="4">
        <v>-1.153</v>
      </c>
      <c r="W599" s="4">
        <v>-2.0739999999999998</v>
      </c>
      <c r="X599" s="4">
        <v>-0.85799999999999998</v>
      </c>
      <c r="Y599" s="4">
        <v>0</v>
      </c>
      <c r="Z599" s="4">
        <v>36.219000000000001</v>
      </c>
      <c r="AA599" s="4">
        <v>20.477</v>
      </c>
      <c r="AB599" s="4">
        <v>0</v>
      </c>
      <c r="AC599" s="4">
        <v>28.352</v>
      </c>
      <c r="AD599" s="35">
        <v>263.125</v>
      </c>
      <c r="AE599" s="25">
        <v>39.938000000000002</v>
      </c>
      <c r="AF599" s="25">
        <v>10</v>
      </c>
      <c r="AG599" s="21">
        <v>0</v>
      </c>
      <c r="AH599" s="25">
        <v>22.923076923077168</v>
      </c>
      <c r="AI599" s="30">
        <v>0.22224537037037037</v>
      </c>
      <c r="AJ599" s="22">
        <f t="shared" si="69"/>
        <v>0</v>
      </c>
      <c r="AK599" s="21"/>
      <c r="AL599" s="22">
        <f t="shared" si="70"/>
        <v>5.4631385362478406</v>
      </c>
      <c r="AM599" s="23">
        <f t="shared" si="71"/>
        <v>3.2408488738642807</v>
      </c>
      <c r="AN599" s="23">
        <f t="shared" si="72"/>
        <v>15.3481734</v>
      </c>
      <c r="AO599" s="23">
        <f t="shared" si="73"/>
        <v>6.4818840449035214E-2</v>
      </c>
      <c r="AP599" s="23">
        <f t="shared" si="74"/>
        <v>0.82019408279139461</v>
      </c>
    </row>
    <row r="600" spans="1:42" x14ac:dyDescent="0.25">
      <c r="A600" t="s">
        <v>717</v>
      </c>
      <c r="B600" s="4">
        <v>22.324000000000002</v>
      </c>
      <c r="C600" s="4">
        <v>4.37</v>
      </c>
      <c r="D600" s="4">
        <v>33.64</v>
      </c>
      <c r="E600" s="4">
        <v>8.1280000000000001</v>
      </c>
      <c r="F600" s="4">
        <v>64</v>
      </c>
      <c r="G600" s="4">
        <v>15.938000000000001</v>
      </c>
      <c r="H600" s="4">
        <v>0.40600000000000003</v>
      </c>
      <c r="I600" s="4">
        <v>25.75</v>
      </c>
      <c r="J600" s="4">
        <v>915.84400000000005</v>
      </c>
      <c r="K600" s="4">
        <v>2769</v>
      </c>
      <c r="L600" s="4">
        <v>25.75</v>
      </c>
      <c r="M600" s="4">
        <v>17.125</v>
      </c>
      <c r="N600" s="4">
        <v>2768</v>
      </c>
      <c r="O600" s="4">
        <v>-95.052000000000007</v>
      </c>
      <c r="P600" s="4">
        <v>15.938000000000001</v>
      </c>
      <c r="Q600" s="4">
        <v>-8.0000000000000002E-3</v>
      </c>
      <c r="R600" s="4">
        <v>-0.25</v>
      </c>
      <c r="S600" s="4">
        <v>-1.048</v>
      </c>
      <c r="T600" s="4">
        <v>0.92700000000000005</v>
      </c>
      <c r="U600" s="4">
        <v>-7.7110000000000003</v>
      </c>
      <c r="V600" s="4">
        <v>-1.2070000000000001</v>
      </c>
      <c r="W600" s="4">
        <v>-2.1269999999999998</v>
      </c>
      <c r="X600" s="4">
        <v>-0.67900000000000005</v>
      </c>
      <c r="Y600" s="4">
        <v>0</v>
      </c>
      <c r="Z600" s="4">
        <v>36.155999999999999</v>
      </c>
      <c r="AA600" s="4">
        <v>20.437999999999999</v>
      </c>
      <c r="AB600" s="4">
        <v>0</v>
      </c>
      <c r="AC600" s="4">
        <v>28.352</v>
      </c>
      <c r="AD600" s="35">
        <v>262.75</v>
      </c>
      <c r="AE600" s="25">
        <v>39.875</v>
      </c>
      <c r="AF600" s="25">
        <v>10</v>
      </c>
      <c r="AG600" s="21">
        <v>0</v>
      </c>
      <c r="AH600" s="25">
        <v>22.961538461538709</v>
      </c>
      <c r="AI600" s="30">
        <v>0.22224537037037037</v>
      </c>
      <c r="AJ600" s="22">
        <f t="shared" si="69"/>
        <v>0</v>
      </c>
      <c r="AK600" s="21"/>
      <c r="AL600" s="22">
        <f t="shared" si="70"/>
        <v>5.3871641590880408</v>
      </c>
      <c r="AM600" s="23">
        <f t="shared" si="71"/>
        <v>3.3581766203964305</v>
      </c>
      <c r="AN600" s="23">
        <f t="shared" si="72"/>
        <v>15.3239625</v>
      </c>
      <c r="AO600" s="23">
        <f t="shared" si="73"/>
        <v>5.7749970421691624E-2</v>
      </c>
      <c r="AP600" s="23">
        <f t="shared" si="74"/>
        <v>0.73074716692119634</v>
      </c>
    </row>
    <row r="601" spans="1:42" x14ac:dyDescent="0.25">
      <c r="A601" t="s">
        <v>718</v>
      </c>
      <c r="B601" s="4">
        <v>22.484999999999999</v>
      </c>
      <c r="C601" s="4">
        <v>3.9359999999999999</v>
      </c>
      <c r="D601" s="4">
        <v>33.78</v>
      </c>
      <c r="E601" s="4">
        <v>8.1050000000000004</v>
      </c>
      <c r="F601" s="4">
        <v>64</v>
      </c>
      <c r="G601" s="4">
        <v>15.813000000000001</v>
      </c>
      <c r="H601" s="4">
        <v>0.375</v>
      </c>
      <c r="I601" s="4">
        <v>25.5</v>
      </c>
      <c r="J601" s="4">
        <v>915.84400000000005</v>
      </c>
      <c r="K601" s="4">
        <v>2770</v>
      </c>
      <c r="L601" s="4">
        <v>25.75</v>
      </c>
      <c r="M601" s="4">
        <v>16.937999999999999</v>
      </c>
      <c r="N601" s="4">
        <v>2768</v>
      </c>
      <c r="O601" s="4">
        <v>-95.057000000000002</v>
      </c>
      <c r="P601" s="4">
        <v>15.938000000000001</v>
      </c>
      <c r="Q601" s="4">
        <v>2.7E-2</v>
      </c>
      <c r="R601" s="4">
        <v>-0.20300000000000001</v>
      </c>
      <c r="S601" s="4">
        <v>-0.99299999999999999</v>
      </c>
      <c r="T601" s="4">
        <v>0.69599999999999995</v>
      </c>
      <c r="U601" s="4">
        <v>-7.5890000000000004</v>
      </c>
      <c r="V601" s="4">
        <v>-1.1839999999999999</v>
      </c>
      <c r="W601" s="4">
        <v>-0.01</v>
      </c>
      <c r="X601" s="4">
        <v>-0.35599999999999998</v>
      </c>
      <c r="Y601" s="4">
        <v>0</v>
      </c>
      <c r="Z601" s="4">
        <v>36.094000000000001</v>
      </c>
      <c r="AA601" s="4">
        <v>20.382999999999999</v>
      </c>
      <c r="AB601" s="4">
        <v>0</v>
      </c>
      <c r="AC601" s="4">
        <v>28.359000000000002</v>
      </c>
      <c r="AD601" s="35">
        <v>262.93799999999999</v>
      </c>
      <c r="AE601" s="25">
        <v>39.875</v>
      </c>
      <c r="AF601" s="25">
        <v>10</v>
      </c>
      <c r="AG601" s="21">
        <v>0</v>
      </c>
      <c r="AH601" s="25">
        <v>23.000000000000249</v>
      </c>
      <c r="AI601" s="30">
        <v>0.22225694444444444</v>
      </c>
      <c r="AJ601" s="22">
        <f t="shared" si="69"/>
        <v>0</v>
      </c>
      <c r="AK601" s="21"/>
      <c r="AL601" s="22">
        <f t="shared" si="70"/>
        <v>5.3390817450499206</v>
      </c>
      <c r="AM601" s="23">
        <f t="shared" si="71"/>
        <v>3.4324306188866403</v>
      </c>
      <c r="AN601" s="23">
        <f t="shared" si="72"/>
        <v>15.3239625</v>
      </c>
      <c r="AO601" s="23">
        <f t="shared" si="73"/>
        <v>5.4719199073224985E-2</v>
      </c>
      <c r="AP601" s="23">
        <f t="shared" si="74"/>
        <v>0.69239688621445417</v>
      </c>
    </row>
    <row r="602" spans="1:42" x14ac:dyDescent="0.25">
      <c r="A602" t="s">
        <v>719</v>
      </c>
      <c r="B602" s="4">
        <v>22.504000000000001</v>
      </c>
      <c r="C602" s="4">
        <v>3.7749999999999999</v>
      </c>
      <c r="D602" s="4">
        <v>33.719000000000001</v>
      </c>
      <c r="E602" s="4">
        <v>8.0990000000000002</v>
      </c>
      <c r="F602" s="4">
        <v>64</v>
      </c>
      <c r="G602" s="4">
        <v>15.563000000000001</v>
      </c>
      <c r="H602" s="4">
        <v>0.375</v>
      </c>
      <c r="I602" s="4">
        <v>25.5</v>
      </c>
      <c r="J602" s="4">
        <v>915.81299999999999</v>
      </c>
      <c r="K602" s="4">
        <v>2770</v>
      </c>
      <c r="L602" s="4">
        <v>25.75</v>
      </c>
      <c r="M602" s="4">
        <v>16.687999999999999</v>
      </c>
      <c r="N602" s="4">
        <v>2770</v>
      </c>
      <c r="O602" s="4">
        <v>-95.034999999999997</v>
      </c>
      <c r="P602" s="4">
        <v>15.813000000000001</v>
      </c>
      <c r="Q602" s="4">
        <v>1.7000000000000001E-2</v>
      </c>
      <c r="R602" s="4">
        <v>-0.20399999999999999</v>
      </c>
      <c r="S602" s="4">
        <v>-1.024</v>
      </c>
      <c r="T602" s="4">
        <v>0.374</v>
      </c>
      <c r="U602" s="4">
        <v>-7.157</v>
      </c>
      <c r="V602" s="4">
        <v>-1.1859999999999999</v>
      </c>
      <c r="W602" s="4">
        <v>0.621</v>
      </c>
      <c r="X602" s="4">
        <v>-0.30499999999999999</v>
      </c>
      <c r="Y602" s="4">
        <v>0</v>
      </c>
      <c r="Z602" s="4">
        <v>36.030999999999999</v>
      </c>
      <c r="AA602" s="4">
        <v>20.344000000000001</v>
      </c>
      <c r="AB602" s="4">
        <v>0</v>
      </c>
      <c r="AC602" s="4">
        <v>28.359000000000002</v>
      </c>
      <c r="AD602" s="35">
        <v>262.75</v>
      </c>
      <c r="AE602" s="25">
        <v>39.75</v>
      </c>
      <c r="AF602" s="25">
        <v>10</v>
      </c>
      <c r="AG602" s="21">
        <v>0</v>
      </c>
      <c r="AH602" s="25">
        <v>23.038461538461789</v>
      </c>
      <c r="AI602" s="30">
        <v>0.22225694444444444</v>
      </c>
      <c r="AJ602" s="22">
        <f t="shared" si="69"/>
        <v>0</v>
      </c>
      <c r="AK602" s="21"/>
      <c r="AL602" s="22">
        <f t="shared" si="70"/>
        <v>5.2720577739664805</v>
      </c>
      <c r="AM602" s="23">
        <f t="shared" si="71"/>
        <v>3.5359361925396606</v>
      </c>
      <c r="AN602" s="23">
        <f t="shared" si="72"/>
        <v>15.275924999999999</v>
      </c>
      <c r="AO602" s="23">
        <f t="shared" si="73"/>
        <v>5.6782899652974284E-2</v>
      </c>
      <c r="AP602" s="23">
        <f t="shared" si="74"/>
        <v>0.71851020438611146</v>
      </c>
    </row>
    <row r="603" spans="1:42" x14ac:dyDescent="0.25">
      <c r="A603" t="s">
        <v>720</v>
      </c>
      <c r="B603" s="4">
        <v>22.439</v>
      </c>
      <c r="C603" s="4">
        <v>3.8029999999999999</v>
      </c>
      <c r="D603" s="4">
        <v>33.494</v>
      </c>
      <c r="E603" s="4">
        <v>8.1050000000000004</v>
      </c>
      <c r="F603" s="4">
        <v>64</v>
      </c>
      <c r="G603" s="4">
        <v>15.5</v>
      </c>
      <c r="H603" s="4">
        <v>0.375</v>
      </c>
      <c r="I603" s="4">
        <v>25.5</v>
      </c>
      <c r="J603" s="4">
        <v>915.81299999999999</v>
      </c>
      <c r="K603" s="4">
        <v>2770</v>
      </c>
      <c r="L603" s="4">
        <v>25.75</v>
      </c>
      <c r="M603" s="4">
        <v>16.687999999999999</v>
      </c>
      <c r="N603" s="4">
        <v>2770</v>
      </c>
      <c r="O603" s="4">
        <v>-95.024000000000001</v>
      </c>
      <c r="P603" s="4">
        <v>15.813000000000001</v>
      </c>
      <c r="Q603" s="4">
        <v>4.1000000000000002E-2</v>
      </c>
      <c r="R603" s="4">
        <v>-0.25600000000000001</v>
      </c>
      <c r="S603" s="4">
        <v>-0.86899999999999999</v>
      </c>
      <c r="T603" s="4">
        <v>0.19600000000000001</v>
      </c>
      <c r="U603" s="4">
        <v>-6.06</v>
      </c>
      <c r="V603" s="4">
        <v>-1.153</v>
      </c>
      <c r="W603" s="4">
        <v>0.45800000000000002</v>
      </c>
      <c r="X603" s="4">
        <v>0.02</v>
      </c>
      <c r="Y603" s="4">
        <v>0</v>
      </c>
      <c r="Z603" s="4">
        <v>35.969000000000001</v>
      </c>
      <c r="AA603" s="4">
        <v>20.297000000000001</v>
      </c>
      <c r="AB603" s="4">
        <v>0</v>
      </c>
      <c r="AC603" s="4">
        <v>28.367000000000001</v>
      </c>
      <c r="AD603" s="35">
        <v>263.125</v>
      </c>
      <c r="AE603" s="25">
        <v>39.75</v>
      </c>
      <c r="AF603" s="25">
        <v>10</v>
      </c>
      <c r="AG603" s="21">
        <v>0</v>
      </c>
      <c r="AH603" s="25">
        <v>23.076923076923329</v>
      </c>
      <c r="AI603" s="30">
        <v>0.22225694444444444</v>
      </c>
      <c r="AJ603" s="22">
        <f t="shared" si="69"/>
        <v>0</v>
      </c>
      <c r="AK603" s="21"/>
      <c r="AL603" s="22">
        <f t="shared" si="70"/>
        <v>5.2350072557899212</v>
      </c>
      <c r="AM603" s="23">
        <f t="shared" si="71"/>
        <v>3.5931535593416402</v>
      </c>
      <c r="AN603" s="23">
        <f t="shared" si="72"/>
        <v>15.275924999999999</v>
      </c>
      <c r="AO603" s="23">
        <f t="shared" si="73"/>
        <v>4.8187831834408827E-2</v>
      </c>
      <c r="AP603" s="23">
        <f t="shared" si="74"/>
        <v>0.60975133555813543</v>
      </c>
    </row>
    <row r="604" spans="1:42" x14ac:dyDescent="0.25">
      <c r="A604" t="s">
        <v>721</v>
      </c>
      <c r="B604" s="4">
        <v>22.350999999999999</v>
      </c>
      <c r="C604" s="4">
        <v>3.863</v>
      </c>
      <c r="D604" s="4">
        <v>33.280999999999999</v>
      </c>
      <c r="E604" s="4">
        <v>8.1050000000000004</v>
      </c>
      <c r="F604" s="4">
        <v>64</v>
      </c>
      <c r="G604" s="4">
        <v>15.5</v>
      </c>
      <c r="H604" s="4">
        <v>0.375</v>
      </c>
      <c r="I604" s="4">
        <v>25.5</v>
      </c>
      <c r="J604" s="4">
        <v>915.81299999999999</v>
      </c>
      <c r="K604" s="4">
        <v>2770</v>
      </c>
      <c r="L604" s="4">
        <v>25.75</v>
      </c>
      <c r="M604" s="4">
        <v>16.562999999999999</v>
      </c>
      <c r="N604" s="4">
        <v>2770</v>
      </c>
      <c r="O604" s="4">
        <v>-94.998999999999995</v>
      </c>
      <c r="P604" s="4">
        <v>15.813000000000001</v>
      </c>
      <c r="Q604" s="4">
        <v>7.0000000000000001E-3</v>
      </c>
      <c r="R604" s="4">
        <v>-0.255</v>
      </c>
      <c r="S604" s="4">
        <v>-0.746</v>
      </c>
      <c r="T604" s="4">
        <v>3.7999999999999999E-2</v>
      </c>
      <c r="U604" s="4">
        <v>-3.8959999999999999</v>
      </c>
      <c r="V604" s="4">
        <v>-1.1539999999999999</v>
      </c>
      <c r="W604" s="4">
        <v>0.254</v>
      </c>
      <c r="X604" s="4">
        <v>0.254</v>
      </c>
      <c r="Y604" s="4">
        <v>0</v>
      </c>
      <c r="Z604" s="4">
        <v>35.905999999999999</v>
      </c>
      <c r="AA604" s="4">
        <v>20.242000000000001</v>
      </c>
      <c r="AB604" s="4">
        <v>0</v>
      </c>
      <c r="AC604" s="4">
        <v>28.367000000000001</v>
      </c>
      <c r="AD604" s="35">
        <v>262.75</v>
      </c>
      <c r="AE604" s="25">
        <v>39.688000000000002</v>
      </c>
      <c r="AF604" s="25">
        <v>10</v>
      </c>
      <c r="AG604" s="21">
        <v>0</v>
      </c>
      <c r="AH604" s="25">
        <v>23.115384615384869</v>
      </c>
      <c r="AI604" s="30">
        <v>0.22225694444444444</v>
      </c>
      <c r="AJ604" s="22">
        <f t="shared" si="69"/>
        <v>0</v>
      </c>
      <c r="AK604" s="21"/>
      <c r="AL604" s="22">
        <f t="shared" si="70"/>
        <v>5.2021197171837601</v>
      </c>
      <c r="AM604" s="23">
        <f t="shared" si="71"/>
        <v>3.6439420085254204</v>
      </c>
      <c r="AN604" s="23">
        <f t="shared" si="72"/>
        <v>15.2520984</v>
      </c>
      <c r="AO604" s="23">
        <f t="shared" si="73"/>
        <v>4.149657711832528E-2</v>
      </c>
      <c r="AP604" s="23">
        <f t="shared" si="74"/>
        <v>0.52508262679132467</v>
      </c>
    </row>
    <row r="605" spans="1:42" x14ac:dyDescent="0.25">
      <c r="A605" t="s">
        <v>722</v>
      </c>
      <c r="B605" s="4">
        <v>22.228999999999999</v>
      </c>
      <c r="C605" s="4">
        <v>3.927</v>
      </c>
      <c r="D605" s="4">
        <v>33.122999999999998</v>
      </c>
      <c r="E605" s="4">
        <v>8.0990000000000002</v>
      </c>
      <c r="F605" s="4">
        <v>64</v>
      </c>
      <c r="G605" s="4">
        <v>15.375</v>
      </c>
      <c r="H605" s="4">
        <v>0.375</v>
      </c>
      <c r="I605" s="4">
        <v>25.5</v>
      </c>
      <c r="J605" s="4">
        <v>915.81299999999999</v>
      </c>
      <c r="K605" s="4">
        <v>2770</v>
      </c>
      <c r="L605" s="4">
        <v>25.75</v>
      </c>
      <c r="M605" s="4">
        <v>16.437999999999999</v>
      </c>
      <c r="N605" s="4">
        <v>2770</v>
      </c>
      <c r="O605" s="4">
        <v>-94.975999999999999</v>
      </c>
      <c r="P605" s="4">
        <v>15.813000000000001</v>
      </c>
      <c r="Q605" s="4">
        <v>-5.0000000000000001E-3</v>
      </c>
      <c r="R605" s="4">
        <v>-0.27600000000000002</v>
      </c>
      <c r="S605" s="4">
        <v>-0.83399999999999996</v>
      </c>
      <c r="T605" s="4">
        <v>-2.4E-2</v>
      </c>
      <c r="U605" s="4">
        <v>-2.3690000000000002</v>
      </c>
      <c r="V605" s="4">
        <v>-1.1379999999999999</v>
      </c>
      <c r="W605" s="4">
        <v>0.128</v>
      </c>
      <c r="X605" s="4">
        <v>0.377</v>
      </c>
      <c r="Y605" s="4">
        <v>0</v>
      </c>
      <c r="Z605" s="4">
        <v>35.844000000000001</v>
      </c>
      <c r="AA605" s="4">
        <v>20.195</v>
      </c>
      <c r="AB605" s="4">
        <v>0</v>
      </c>
      <c r="AC605" s="4">
        <v>28.367000000000001</v>
      </c>
      <c r="AD605" s="35">
        <v>262.93799999999999</v>
      </c>
      <c r="AE605" s="25">
        <v>39.688000000000002</v>
      </c>
      <c r="AF605" s="25">
        <v>7.375</v>
      </c>
      <c r="AG605" s="21">
        <v>0</v>
      </c>
      <c r="AH605" s="25">
        <v>23.153846153846409</v>
      </c>
      <c r="AI605" s="30">
        <v>0.22225694444444444</v>
      </c>
      <c r="AJ605" s="22">
        <f t="shared" si="69"/>
        <v>0</v>
      </c>
      <c r="AK605" s="21"/>
      <c r="AL605" s="22">
        <f t="shared" si="70"/>
        <v>5.1892144805155205</v>
      </c>
      <c r="AM605" s="23">
        <f t="shared" si="71"/>
        <v>3.66387165314184</v>
      </c>
      <c r="AN605" s="23">
        <f t="shared" si="72"/>
        <v>15.2520984</v>
      </c>
      <c r="AO605" s="23">
        <f t="shared" si="73"/>
        <v>4.6391615706009755E-2</v>
      </c>
      <c r="AP605" s="23">
        <f t="shared" si="74"/>
        <v>0.58702266855759333</v>
      </c>
    </row>
    <row r="606" spans="1:42" x14ac:dyDescent="0.25">
      <c r="A606" t="s">
        <v>723</v>
      </c>
      <c r="B606" s="4">
        <v>22.053000000000001</v>
      </c>
      <c r="C606" s="4">
        <v>4.0199999999999996</v>
      </c>
      <c r="D606" s="4">
        <v>32.988999999999997</v>
      </c>
      <c r="E606" s="4">
        <v>8.0939999999999994</v>
      </c>
      <c r="F606" s="4">
        <v>64</v>
      </c>
      <c r="G606" s="4">
        <v>15.25</v>
      </c>
      <c r="H606" s="4">
        <v>0.375</v>
      </c>
      <c r="I606" s="4">
        <v>25.5</v>
      </c>
      <c r="J606" s="4">
        <v>915.81299999999999</v>
      </c>
      <c r="K606" s="4">
        <v>2770</v>
      </c>
      <c r="L606" s="4">
        <v>25.75</v>
      </c>
      <c r="M606" s="4">
        <v>16.312999999999999</v>
      </c>
      <c r="N606" s="4">
        <v>2770</v>
      </c>
      <c r="O606" s="4">
        <v>-94.933000000000007</v>
      </c>
      <c r="P606" s="4">
        <v>15.813000000000001</v>
      </c>
      <c r="Q606" s="4">
        <v>-2.5000000000000001E-2</v>
      </c>
      <c r="R606" s="4">
        <v>-0.29299999999999998</v>
      </c>
      <c r="S606" s="4">
        <v>-0.78500000000000003</v>
      </c>
      <c r="T606" s="4">
        <v>-4.4999999999999998E-2</v>
      </c>
      <c r="U606" s="4">
        <v>-0.83399999999999996</v>
      </c>
      <c r="V606" s="4">
        <v>-1.167</v>
      </c>
      <c r="W606" s="4">
        <v>-9.9000000000000005E-2</v>
      </c>
      <c r="X606" s="4">
        <v>0.61799999999999999</v>
      </c>
      <c r="Y606" s="4">
        <v>0</v>
      </c>
      <c r="Z606" s="4">
        <v>35.780999999999999</v>
      </c>
      <c r="AA606" s="4">
        <v>20.155999999999999</v>
      </c>
      <c r="AB606" s="4">
        <v>0</v>
      </c>
      <c r="AC606" s="4">
        <v>28.359000000000002</v>
      </c>
      <c r="AD606" s="35">
        <v>262.43799999999999</v>
      </c>
      <c r="AE606" s="25">
        <v>39.688000000000002</v>
      </c>
      <c r="AF606" s="25">
        <v>7.375</v>
      </c>
      <c r="AG606" s="21">
        <v>0</v>
      </c>
      <c r="AH606" s="25">
        <v>23.192307692307949</v>
      </c>
      <c r="AI606" s="30">
        <v>0.22225694444444444</v>
      </c>
      <c r="AJ606" s="22">
        <f t="shared" si="69"/>
        <v>0</v>
      </c>
      <c r="AK606" s="21"/>
      <c r="AL606" s="22">
        <f t="shared" si="70"/>
        <v>5.1848433519666006</v>
      </c>
      <c r="AM606" s="23">
        <f t="shared" si="71"/>
        <v>3.6706220166409507</v>
      </c>
      <c r="AN606" s="23">
        <f t="shared" si="72"/>
        <v>15.2520984</v>
      </c>
      <c r="AO606" s="23">
        <f t="shared" si="73"/>
        <v>4.3665969219685442E-2</v>
      </c>
      <c r="AP606" s="23">
        <f t="shared" si="74"/>
        <v>0.55253332711955738</v>
      </c>
    </row>
    <row r="607" spans="1:42" x14ac:dyDescent="0.25">
      <c r="A607" t="s">
        <v>724</v>
      </c>
      <c r="B607" s="4">
        <v>21.873999999999999</v>
      </c>
      <c r="C607" s="4">
        <v>4.149</v>
      </c>
      <c r="D607" s="4">
        <v>32.909999999999997</v>
      </c>
      <c r="E607" s="4">
        <v>8.07</v>
      </c>
      <c r="F607" s="4">
        <v>64</v>
      </c>
      <c r="G607" s="4">
        <v>15.25</v>
      </c>
      <c r="H607" s="4">
        <v>0.375</v>
      </c>
      <c r="I607" s="4">
        <v>25.5</v>
      </c>
      <c r="J607" s="4">
        <v>915.81299999999999</v>
      </c>
      <c r="K607" s="4">
        <v>2770</v>
      </c>
      <c r="L607" s="4">
        <v>25.75</v>
      </c>
      <c r="M607" s="4">
        <v>16.312999999999999</v>
      </c>
      <c r="N607" s="4">
        <v>2770</v>
      </c>
      <c r="O607" s="4">
        <v>-94.897000000000006</v>
      </c>
      <c r="P607" s="4">
        <v>15.938000000000001</v>
      </c>
      <c r="Q607" s="4">
        <v>2.5999999999999999E-2</v>
      </c>
      <c r="R607" s="4">
        <v>-0.309</v>
      </c>
      <c r="S607" s="4">
        <v>-0.74199999999999999</v>
      </c>
      <c r="T607" s="4">
        <v>0.04</v>
      </c>
      <c r="U607" s="4">
        <v>1.756</v>
      </c>
      <c r="V607" s="4">
        <v>-1.151</v>
      </c>
      <c r="W607" s="4">
        <v>2.5999999999999999E-2</v>
      </c>
      <c r="X607" s="4">
        <v>0.875</v>
      </c>
      <c r="Y607" s="4">
        <v>0</v>
      </c>
      <c r="Z607" s="4">
        <v>35.726999999999997</v>
      </c>
      <c r="AA607" s="4">
        <v>20.102</v>
      </c>
      <c r="AB607" s="4">
        <v>0</v>
      </c>
      <c r="AC607" s="4">
        <v>28.359000000000002</v>
      </c>
      <c r="AD607" s="35">
        <v>262.625</v>
      </c>
      <c r="AE607" s="25">
        <v>39.688000000000002</v>
      </c>
      <c r="AF607" s="25">
        <v>7.375</v>
      </c>
      <c r="AG607" s="21">
        <v>0</v>
      </c>
      <c r="AH607" s="25">
        <v>23.230769230769489</v>
      </c>
      <c r="AI607" s="30">
        <v>0.22225694444444444</v>
      </c>
      <c r="AJ607" s="22">
        <f t="shared" si="69"/>
        <v>0</v>
      </c>
      <c r="AK607" s="21"/>
      <c r="AL607" s="22">
        <f t="shared" si="70"/>
        <v>5.2025360151408</v>
      </c>
      <c r="AM607" s="23">
        <f t="shared" si="71"/>
        <v>3.6432991167636009</v>
      </c>
      <c r="AN607" s="23">
        <f t="shared" si="72"/>
        <v>15.2520984</v>
      </c>
      <c r="AO607" s="23">
        <f t="shared" si="73"/>
        <v>4.1274075364339614E-2</v>
      </c>
      <c r="AP607" s="23">
        <f t="shared" si="74"/>
        <v>0.52226717034740322</v>
      </c>
    </row>
    <row r="608" spans="1:42" x14ac:dyDescent="0.25">
      <c r="A608" t="s">
        <v>725</v>
      </c>
      <c r="B608" s="4">
        <v>21.698</v>
      </c>
      <c r="C608" s="4">
        <v>4.3289999999999997</v>
      </c>
      <c r="D608" s="4">
        <v>32.874000000000002</v>
      </c>
      <c r="E608" s="4">
        <v>8.0359999999999996</v>
      </c>
      <c r="F608" s="4">
        <v>64</v>
      </c>
      <c r="G608" s="4">
        <v>15.25</v>
      </c>
      <c r="H608" s="4">
        <v>0.375</v>
      </c>
      <c r="I608" s="4">
        <v>25.5</v>
      </c>
      <c r="J608" s="4">
        <v>915.81299999999999</v>
      </c>
      <c r="K608" s="4">
        <v>2770</v>
      </c>
      <c r="L608" s="4">
        <v>25.75</v>
      </c>
      <c r="M608" s="4">
        <v>16.312999999999999</v>
      </c>
      <c r="N608" s="4">
        <v>2770</v>
      </c>
      <c r="O608" s="4">
        <v>-94.858999999999995</v>
      </c>
      <c r="P608" s="4">
        <v>15.938000000000001</v>
      </c>
      <c r="Q608" s="4">
        <v>2.1000000000000001E-2</v>
      </c>
      <c r="R608" s="4">
        <v>-0.33600000000000002</v>
      </c>
      <c r="S608" s="4">
        <v>-0.89200000000000002</v>
      </c>
      <c r="T608" s="4">
        <v>0.161</v>
      </c>
      <c r="U608" s="4">
        <v>3.6850000000000001</v>
      </c>
      <c r="V608" s="4">
        <v>-1.169</v>
      </c>
      <c r="W608" s="4">
        <v>-0.09</v>
      </c>
      <c r="X608" s="4">
        <v>1.0760000000000001</v>
      </c>
      <c r="Y608" s="4">
        <v>0</v>
      </c>
      <c r="Z608" s="4">
        <v>35.664000000000001</v>
      </c>
      <c r="AA608" s="4">
        <v>20.055</v>
      </c>
      <c r="AB608" s="4">
        <v>0</v>
      </c>
      <c r="AC608" s="4">
        <v>28.344000000000001</v>
      </c>
      <c r="AD608" s="35">
        <v>262.25</v>
      </c>
      <c r="AE608" s="25">
        <v>39.313000000000002</v>
      </c>
      <c r="AF608" s="25">
        <v>7.375</v>
      </c>
      <c r="AG608" s="21">
        <v>0</v>
      </c>
      <c r="AH608" s="25">
        <v>23.269230769231029</v>
      </c>
      <c r="AI608" s="30">
        <v>0.22225694444444444</v>
      </c>
      <c r="AJ608" s="22">
        <f t="shared" si="69"/>
        <v>0</v>
      </c>
      <c r="AK608" s="21"/>
      <c r="AL608" s="22">
        <f t="shared" si="70"/>
        <v>5.2277220415417212</v>
      </c>
      <c r="AM608" s="23">
        <f t="shared" si="71"/>
        <v>3.6044041651734906</v>
      </c>
      <c r="AN608" s="23">
        <f t="shared" si="72"/>
        <v>15.107985900000001</v>
      </c>
      <c r="AO608" s="23">
        <f t="shared" si="73"/>
        <v>5.0568999031319305E-2</v>
      </c>
      <c r="AP608" s="23">
        <f t="shared" si="74"/>
        <v>0.63988176108740014</v>
      </c>
    </row>
    <row r="609" spans="1:42" x14ac:dyDescent="0.25">
      <c r="A609" t="s">
        <v>726</v>
      </c>
      <c r="B609" s="4">
        <v>21.5</v>
      </c>
      <c r="C609" s="4">
        <v>4.55</v>
      </c>
      <c r="D609" s="4">
        <v>32.813000000000002</v>
      </c>
      <c r="E609" s="4">
        <v>8.0180000000000007</v>
      </c>
      <c r="F609" s="4">
        <v>64</v>
      </c>
      <c r="G609" s="4">
        <v>15.125</v>
      </c>
      <c r="H609" s="4">
        <v>0.34399999999999997</v>
      </c>
      <c r="I609" s="4">
        <v>25.75</v>
      </c>
      <c r="J609" s="4">
        <v>915.81299999999999</v>
      </c>
      <c r="K609" s="4">
        <v>2770</v>
      </c>
      <c r="L609" s="4">
        <v>25.75</v>
      </c>
      <c r="M609" s="4">
        <v>16.187999999999999</v>
      </c>
      <c r="N609" s="4">
        <v>2770</v>
      </c>
      <c r="O609" s="4">
        <v>-94.796000000000006</v>
      </c>
      <c r="P609" s="4">
        <v>15.938000000000001</v>
      </c>
      <c r="Q609" s="4">
        <v>-1.4999999999999999E-2</v>
      </c>
      <c r="R609" s="4">
        <v>-0.33800000000000002</v>
      </c>
      <c r="S609" s="4">
        <v>-1.024</v>
      </c>
      <c r="T609" s="4">
        <v>0.371</v>
      </c>
      <c r="U609" s="4">
        <v>4.492</v>
      </c>
      <c r="V609" s="4">
        <v>-1.173</v>
      </c>
      <c r="W609" s="4">
        <v>-0.23</v>
      </c>
      <c r="X609" s="4">
        <v>1.2729999999999999</v>
      </c>
      <c r="Y609" s="4">
        <v>0</v>
      </c>
      <c r="Z609" s="4">
        <v>35.601999999999997</v>
      </c>
      <c r="AA609" s="4">
        <v>20.015999999999998</v>
      </c>
      <c r="AB609" s="4">
        <v>0</v>
      </c>
      <c r="AC609" s="4">
        <v>28.344000000000001</v>
      </c>
      <c r="AD609" s="35">
        <v>262.875</v>
      </c>
      <c r="AE609" s="25">
        <v>39.313000000000002</v>
      </c>
      <c r="AF609" s="25">
        <v>7.375</v>
      </c>
      <c r="AG609" s="21">
        <v>0</v>
      </c>
      <c r="AH609" s="25">
        <v>23.307692307692569</v>
      </c>
      <c r="AI609" s="30">
        <v>0.22225694444444444</v>
      </c>
      <c r="AJ609" s="22">
        <f t="shared" si="69"/>
        <v>0</v>
      </c>
      <c r="AK609" s="21"/>
      <c r="AL609" s="22">
        <f t="shared" si="70"/>
        <v>5.2714333270309206</v>
      </c>
      <c r="AM609" s="23">
        <f t="shared" si="71"/>
        <v>3.5369005301823906</v>
      </c>
      <c r="AN609" s="23">
        <f t="shared" si="72"/>
        <v>15.107985900000001</v>
      </c>
      <c r="AO609" s="23">
        <f t="shared" si="73"/>
        <v>5.805230382070737E-2</v>
      </c>
      <c r="AP609" s="23">
        <f t="shared" si="74"/>
        <v>0.73457278402858495</v>
      </c>
    </row>
    <row r="610" spans="1:42" x14ac:dyDescent="0.25">
      <c r="A610" t="s">
        <v>727</v>
      </c>
      <c r="B610" s="4">
        <v>21.292999999999999</v>
      </c>
      <c r="C610" s="4">
        <v>4.859</v>
      </c>
      <c r="D610" s="4">
        <v>32.746000000000002</v>
      </c>
      <c r="E610" s="4">
        <v>7.9889999999999999</v>
      </c>
      <c r="F610" s="4">
        <v>64</v>
      </c>
      <c r="G610" s="4">
        <v>15.188000000000001</v>
      </c>
      <c r="H610" s="4">
        <v>0.34399999999999997</v>
      </c>
      <c r="I610" s="4">
        <v>25.75</v>
      </c>
      <c r="J610" s="4">
        <v>915.84400000000005</v>
      </c>
      <c r="K610" s="4">
        <v>2770</v>
      </c>
      <c r="L610" s="4">
        <v>25.75</v>
      </c>
      <c r="M610" s="4">
        <v>16.25</v>
      </c>
      <c r="N610" s="4">
        <v>2770</v>
      </c>
      <c r="O610" s="4">
        <v>-94.748000000000005</v>
      </c>
      <c r="P610" s="4">
        <v>15.938000000000001</v>
      </c>
      <c r="Q610" s="4">
        <v>6.0000000000000001E-3</v>
      </c>
      <c r="R610" s="4">
        <v>-0.34499999999999997</v>
      </c>
      <c r="S610" s="4">
        <v>-0.97699999999999998</v>
      </c>
      <c r="T610" s="4">
        <v>0.52100000000000002</v>
      </c>
      <c r="U610" s="4">
        <v>4.7910000000000004</v>
      </c>
      <c r="V610" s="4">
        <v>-1.169</v>
      </c>
      <c r="W610" s="4">
        <v>2.4E-2</v>
      </c>
      <c r="X610" s="4">
        <v>1.3979999999999999</v>
      </c>
      <c r="Y610" s="4">
        <v>0</v>
      </c>
      <c r="Z610" s="4">
        <v>35.539000000000001</v>
      </c>
      <c r="AA610" s="4">
        <v>19.969000000000001</v>
      </c>
      <c r="AB610" s="4">
        <v>0</v>
      </c>
      <c r="AC610" s="4">
        <v>28.344000000000001</v>
      </c>
      <c r="AD610" s="35">
        <v>262.56299999999999</v>
      </c>
      <c r="AE610" s="25">
        <v>39.25</v>
      </c>
      <c r="AF610" s="25">
        <v>7.375</v>
      </c>
      <c r="AG610" s="21">
        <v>0</v>
      </c>
      <c r="AH610" s="25">
        <v>23.34615384615411</v>
      </c>
      <c r="AI610" s="30">
        <v>0.22225694444444444</v>
      </c>
      <c r="AJ610" s="22">
        <f t="shared" si="69"/>
        <v>0</v>
      </c>
      <c r="AK610" s="21"/>
      <c r="AL610" s="22">
        <f t="shared" si="70"/>
        <v>5.3026556738089203</v>
      </c>
      <c r="AM610" s="23">
        <f t="shared" si="71"/>
        <v>3.4886836480458903</v>
      </c>
      <c r="AN610" s="23">
        <f t="shared" si="72"/>
        <v>15.083775000000001</v>
      </c>
      <c r="AO610" s="23">
        <f t="shared" si="73"/>
        <v>5.5565741881085644E-2</v>
      </c>
      <c r="AP610" s="23">
        <f t="shared" si="74"/>
        <v>0.70310873167523269</v>
      </c>
    </row>
    <row r="611" spans="1:42" x14ac:dyDescent="0.25">
      <c r="A611" t="s">
        <v>728</v>
      </c>
      <c r="B611" s="4">
        <v>21.06</v>
      </c>
      <c r="C611" s="4">
        <v>5.274</v>
      </c>
      <c r="D611" s="4">
        <v>32.722000000000001</v>
      </c>
      <c r="E611" s="4">
        <v>7.9370000000000003</v>
      </c>
      <c r="F611" s="4">
        <v>64</v>
      </c>
      <c r="G611" s="4">
        <v>15.188000000000001</v>
      </c>
      <c r="H611" s="4">
        <v>0.34399999999999997</v>
      </c>
      <c r="I611" s="4">
        <v>25.75</v>
      </c>
      <c r="J611" s="4">
        <v>915.84400000000005</v>
      </c>
      <c r="K611" s="4">
        <v>2770</v>
      </c>
      <c r="L611" s="4">
        <v>25.75</v>
      </c>
      <c r="M611" s="4">
        <v>16.25</v>
      </c>
      <c r="N611" s="4">
        <v>2770</v>
      </c>
      <c r="O611" s="4">
        <v>-94.682000000000002</v>
      </c>
      <c r="P611" s="4">
        <v>15.938000000000001</v>
      </c>
      <c r="Q611" s="4">
        <v>0.08</v>
      </c>
      <c r="R611" s="4">
        <v>-0.39</v>
      </c>
      <c r="S611" s="4">
        <v>-1.0189999999999999</v>
      </c>
      <c r="T611" s="4">
        <v>0.73299999999999998</v>
      </c>
      <c r="U611" s="4">
        <v>4.6349999999999998</v>
      </c>
      <c r="V611" s="4">
        <v>-1.1299999999999999</v>
      </c>
      <c r="W611" s="4">
        <v>2E-3</v>
      </c>
      <c r="X611" s="4">
        <v>1.611</v>
      </c>
      <c r="Y611" s="4">
        <v>0</v>
      </c>
      <c r="Z611" s="4">
        <v>35.476999999999997</v>
      </c>
      <c r="AA611" s="4">
        <v>19.922000000000001</v>
      </c>
      <c r="AB611" s="4">
        <v>0</v>
      </c>
      <c r="AC611" s="4">
        <v>28.344000000000001</v>
      </c>
      <c r="AD611" s="35">
        <v>262.375</v>
      </c>
      <c r="AE611" s="25">
        <v>39.25</v>
      </c>
      <c r="AF611" s="25">
        <v>7.375</v>
      </c>
      <c r="AG611" s="21">
        <v>0</v>
      </c>
      <c r="AH611" s="25">
        <v>23.38461538461565</v>
      </c>
      <c r="AI611" s="30">
        <v>0.22225694444444444</v>
      </c>
      <c r="AJ611" s="22">
        <f t="shared" si="69"/>
        <v>0</v>
      </c>
      <c r="AK611" s="21"/>
      <c r="AL611" s="22">
        <f t="shared" si="70"/>
        <v>5.3467832572551606</v>
      </c>
      <c r="AM611" s="23">
        <f t="shared" si="71"/>
        <v>3.4205371212929707</v>
      </c>
      <c r="AN611" s="23">
        <f t="shared" si="72"/>
        <v>15.083775000000001</v>
      </c>
      <c r="AO611" s="23">
        <f t="shared" si="73"/>
        <v>5.7954443169730065E-2</v>
      </c>
      <c r="AP611" s="23">
        <f t="shared" si="74"/>
        <v>0.7333344908670032</v>
      </c>
    </row>
    <row r="612" spans="1:42" x14ac:dyDescent="0.25">
      <c r="A612" t="s">
        <v>729</v>
      </c>
      <c r="B612" s="4">
        <v>20.782</v>
      </c>
      <c r="C612" s="4">
        <v>5.8049999999999997</v>
      </c>
      <c r="D612" s="4">
        <v>32.770000000000003</v>
      </c>
      <c r="E612" s="4">
        <v>7.8849999999999998</v>
      </c>
      <c r="F612" s="4">
        <v>64</v>
      </c>
      <c r="G612" s="4">
        <v>15.188000000000001</v>
      </c>
      <c r="H612" s="4">
        <v>0.34399999999999997</v>
      </c>
      <c r="I612" s="4">
        <v>25.5</v>
      </c>
      <c r="J612" s="4">
        <v>915.84400000000005</v>
      </c>
      <c r="K612" s="4">
        <v>2769</v>
      </c>
      <c r="L612" s="4">
        <v>25.5</v>
      </c>
      <c r="M612" s="4">
        <v>16.25</v>
      </c>
      <c r="N612" s="4">
        <v>2770</v>
      </c>
      <c r="O612" s="4">
        <v>-94.64</v>
      </c>
      <c r="P612" s="4">
        <v>15.375</v>
      </c>
      <c r="Q612" s="4">
        <v>2.3E-2</v>
      </c>
      <c r="R612" s="4">
        <v>-0.374</v>
      </c>
      <c r="S612" s="4">
        <v>-1.1499999999999999</v>
      </c>
      <c r="T612" s="4">
        <v>0.82199999999999995</v>
      </c>
      <c r="U612" s="4">
        <v>3.2679999999999998</v>
      </c>
      <c r="V612" s="4">
        <v>-1.167</v>
      </c>
      <c r="W612" s="4">
        <v>-8.5000000000000006E-2</v>
      </c>
      <c r="X612" s="4">
        <v>1.5269999999999999</v>
      </c>
      <c r="Y612" s="4">
        <v>0</v>
      </c>
      <c r="Z612" s="4">
        <v>35.414000000000001</v>
      </c>
      <c r="AA612" s="4">
        <v>19.859000000000002</v>
      </c>
      <c r="AB612" s="4">
        <v>0</v>
      </c>
      <c r="AC612" s="4">
        <v>28.327999999999999</v>
      </c>
      <c r="AD612" s="35">
        <v>262.75</v>
      </c>
      <c r="AE612" s="25">
        <v>39.25</v>
      </c>
      <c r="AF612" s="25">
        <v>7.375</v>
      </c>
      <c r="AG612" s="21">
        <v>0</v>
      </c>
      <c r="AH612" s="25">
        <v>23.42307692307719</v>
      </c>
      <c r="AI612" s="30">
        <v>0.22225694444444444</v>
      </c>
      <c r="AJ612" s="22">
        <f t="shared" si="69"/>
        <v>0</v>
      </c>
      <c r="AK612" s="21"/>
      <c r="AL612" s="22">
        <f t="shared" si="70"/>
        <v>5.3653085163434406</v>
      </c>
      <c r="AM612" s="23">
        <f t="shared" si="71"/>
        <v>3.3919284378919805</v>
      </c>
      <c r="AN612" s="23">
        <f t="shared" si="72"/>
        <v>15.083775000000001</v>
      </c>
      <c r="AO612" s="23">
        <f t="shared" si="73"/>
        <v>6.5404916236692409E-2</v>
      </c>
      <c r="AP612" s="23">
        <f t="shared" si="74"/>
        <v>0.8276100731080015</v>
      </c>
    </row>
    <row r="613" spans="1:42" x14ac:dyDescent="0.25">
      <c r="A613" t="s">
        <v>730</v>
      </c>
      <c r="B613" s="4">
        <v>20.465</v>
      </c>
      <c r="C613" s="4">
        <v>6.3860000000000001</v>
      </c>
      <c r="D613" s="4">
        <v>32.874000000000002</v>
      </c>
      <c r="E613" s="4">
        <v>7.81</v>
      </c>
      <c r="F613" s="4">
        <v>64</v>
      </c>
      <c r="G613" s="4">
        <v>15.188000000000001</v>
      </c>
      <c r="H613" s="4">
        <v>0.375</v>
      </c>
      <c r="I613" s="4">
        <v>25.5</v>
      </c>
      <c r="J613" s="4">
        <v>915.84400000000005</v>
      </c>
      <c r="K613" s="4">
        <v>2769</v>
      </c>
      <c r="L613" s="4">
        <v>25.5</v>
      </c>
      <c r="M613" s="4">
        <v>16.312999999999999</v>
      </c>
      <c r="N613" s="4">
        <v>2770</v>
      </c>
      <c r="O613" s="4">
        <v>-94.584999999999994</v>
      </c>
      <c r="P613" s="4">
        <v>15.375</v>
      </c>
      <c r="Q613" s="4">
        <v>5.2999999999999999E-2</v>
      </c>
      <c r="R613" s="4">
        <v>-0.41899999999999998</v>
      </c>
      <c r="S613" s="4">
        <v>-1.089</v>
      </c>
      <c r="T613" s="4">
        <v>0.86399999999999999</v>
      </c>
      <c r="U613" s="4">
        <v>1.292</v>
      </c>
      <c r="V613" s="4">
        <v>-1.171</v>
      </c>
      <c r="W613" s="4">
        <v>-0.501</v>
      </c>
      <c r="X613" s="4">
        <v>1.52</v>
      </c>
      <c r="Y613" s="4">
        <v>0</v>
      </c>
      <c r="Z613" s="4">
        <v>35.351999999999997</v>
      </c>
      <c r="AA613" s="4">
        <v>19.812999999999999</v>
      </c>
      <c r="AB613" s="4">
        <v>0</v>
      </c>
      <c r="AC613" s="4">
        <v>28.327999999999999</v>
      </c>
      <c r="AD613" s="35">
        <v>261.625</v>
      </c>
      <c r="AE613" s="25">
        <v>39.25</v>
      </c>
      <c r="AF613" s="25">
        <v>7.375</v>
      </c>
      <c r="AG613" s="21">
        <v>0</v>
      </c>
      <c r="AH613" s="25">
        <v>23.46153846153873</v>
      </c>
      <c r="AI613" s="30">
        <v>0.22225694444444444</v>
      </c>
      <c r="AJ613" s="22">
        <f t="shared" si="69"/>
        <v>0</v>
      </c>
      <c r="AK613" s="21"/>
      <c r="AL613" s="22">
        <f t="shared" si="70"/>
        <v>5.3740507734412803</v>
      </c>
      <c r="AM613" s="23">
        <f t="shared" si="71"/>
        <v>3.3784277108937606</v>
      </c>
      <c r="AN613" s="23">
        <f t="shared" si="72"/>
        <v>15.083775000000001</v>
      </c>
      <c r="AO613" s="23">
        <f t="shared" si="73"/>
        <v>6.1935611984137426E-2</v>
      </c>
      <c r="AP613" s="23">
        <f t="shared" si="74"/>
        <v>0.78371075618662067</v>
      </c>
    </row>
    <row r="614" spans="1:42" x14ac:dyDescent="0.25">
      <c r="A614" t="s">
        <v>731</v>
      </c>
      <c r="B614" s="4">
        <v>20.125</v>
      </c>
      <c r="C614" s="4">
        <v>6.94</v>
      </c>
      <c r="D614" s="4">
        <v>32.988999999999997</v>
      </c>
      <c r="E614" s="4">
        <v>7.6769999999999996</v>
      </c>
      <c r="F614" s="4">
        <v>64</v>
      </c>
      <c r="G614" s="4">
        <v>15.313000000000001</v>
      </c>
      <c r="H614" s="4">
        <v>0.375</v>
      </c>
      <c r="I614" s="4">
        <v>25.75</v>
      </c>
      <c r="J614" s="4">
        <v>915.84400000000005</v>
      </c>
      <c r="K614" s="4">
        <v>2769</v>
      </c>
      <c r="L614" s="4">
        <v>25.75</v>
      </c>
      <c r="M614" s="4">
        <v>16.437999999999999</v>
      </c>
      <c r="N614" s="4">
        <v>2770</v>
      </c>
      <c r="O614" s="4">
        <v>-94.558999999999997</v>
      </c>
      <c r="P614" s="4">
        <v>15.375</v>
      </c>
      <c r="Q614" s="4">
        <v>4.2999999999999997E-2</v>
      </c>
      <c r="R614" s="4">
        <v>-0.43</v>
      </c>
      <c r="S614" s="4">
        <v>-0.99399999999999999</v>
      </c>
      <c r="T614" s="4">
        <v>0.84</v>
      </c>
      <c r="U614" s="4">
        <v>-0.254</v>
      </c>
      <c r="V614" s="4">
        <v>-1.1719999999999999</v>
      </c>
      <c r="W614" s="4">
        <v>-0.13200000000000001</v>
      </c>
      <c r="X614" s="4">
        <v>1.3680000000000001</v>
      </c>
      <c r="Y614" s="4">
        <v>0</v>
      </c>
      <c r="Z614" s="4">
        <v>35.296999999999997</v>
      </c>
      <c r="AA614" s="4">
        <v>19.773</v>
      </c>
      <c r="AB614" s="4">
        <v>0</v>
      </c>
      <c r="AC614" s="4">
        <v>28.398</v>
      </c>
      <c r="AD614" s="35">
        <v>261.68799999999999</v>
      </c>
      <c r="AE614" s="25">
        <v>39.125</v>
      </c>
      <c r="AF614" s="25">
        <v>7.375</v>
      </c>
      <c r="AG614" s="21">
        <v>0</v>
      </c>
      <c r="AH614" s="25">
        <v>23.50000000000027</v>
      </c>
      <c r="AI614" s="30">
        <v>0.22225694444444444</v>
      </c>
      <c r="AJ614" s="22">
        <f t="shared" si="69"/>
        <v>0</v>
      </c>
      <c r="AK614" s="21"/>
      <c r="AL614" s="22">
        <f t="shared" si="70"/>
        <v>5.3690551979568006</v>
      </c>
      <c r="AM614" s="23">
        <f t="shared" si="71"/>
        <v>3.3861424120356003</v>
      </c>
      <c r="AN614" s="23">
        <f t="shared" si="72"/>
        <v>15.0357375</v>
      </c>
      <c r="AO614" s="23">
        <f t="shared" si="73"/>
        <v>5.6894404863164695E-2</v>
      </c>
      <c r="AP614" s="23">
        <f t="shared" si="74"/>
        <v>0.71992115084805097</v>
      </c>
    </row>
    <row r="615" spans="1:42" x14ac:dyDescent="0.25">
      <c r="A615" t="s">
        <v>732</v>
      </c>
      <c r="B615" s="4">
        <v>19.762</v>
      </c>
      <c r="C615" s="4">
        <v>7.4009999999999998</v>
      </c>
      <c r="D615" s="4">
        <v>33.075000000000003</v>
      </c>
      <c r="E615" s="4">
        <v>7.5380000000000003</v>
      </c>
      <c r="F615" s="4">
        <v>64</v>
      </c>
      <c r="G615" s="4">
        <v>15.375</v>
      </c>
      <c r="H615" s="4">
        <v>0.375</v>
      </c>
      <c r="I615" s="4">
        <v>25.75</v>
      </c>
      <c r="J615" s="4">
        <v>915.84400000000005</v>
      </c>
      <c r="K615" s="4">
        <v>2769</v>
      </c>
      <c r="L615" s="4">
        <v>25.75</v>
      </c>
      <c r="M615" s="4">
        <v>16.437999999999999</v>
      </c>
      <c r="N615" s="4">
        <v>2770</v>
      </c>
      <c r="O615" s="4">
        <v>-94.537000000000006</v>
      </c>
      <c r="P615" s="4">
        <v>15.375</v>
      </c>
      <c r="Q615" s="4">
        <v>3.4000000000000002E-2</v>
      </c>
      <c r="R615" s="4">
        <v>-0.44400000000000001</v>
      </c>
      <c r="S615" s="4">
        <v>-1.04</v>
      </c>
      <c r="T615" s="4">
        <v>0.72799999999999998</v>
      </c>
      <c r="U615" s="4">
        <v>-1.9019999999999999</v>
      </c>
      <c r="V615" s="4">
        <v>-1.1859999999999999</v>
      </c>
      <c r="W615" s="4">
        <v>-0.313</v>
      </c>
      <c r="X615" s="4">
        <v>0.91800000000000004</v>
      </c>
      <c r="Y615" s="4">
        <v>0</v>
      </c>
      <c r="Z615" s="4">
        <v>35.234000000000002</v>
      </c>
      <c r="AA615" s="4">
        <v>19.734000000000002</v>
      </c>
      <c r="AB615" s="4">
        <v>0</v>
      </c>
      <c r="AC615" s="4">
        <v>28.398</v>
      </c>
      <c r="AD615" s="35">
        <v>262.31299999999999</v>
      </c>
      <c r="AE615" s="25">
        <v>39.125</v>
      </c>
      <c r="AF615" s="25">
        <v>7.375</v>
      </c>
      <c r="AG615" s="21">
        <v>0</v>
      </c>
      <c r="AH615" s="25">
        <v>23.53846153846181</v>
      </c>
      <c r="AI615" s="30">
        <v>0.22225694444444444</v>
      </c>
      <c r="AJ615" s="22">
        <f t="shared" si="69"/>
        <v>0</v>
      </c>
      <c r="AK615" s="21"/>
      <c r="AL615" s="22">
        <f t="shared" si="70"/>
        <v>5.3457425123625608</v>
      </c>
      <c r="AM615" s="23">
        <f t="shared" si="71"/>
        <v>3.4221443506975202</v>
      </c>
      <c r="AN615" s="23">
        <f t="shared" si="72"/>
        <v>15.0357375</v>
      </c>
      <c r="AO615" s="23">
        <f t="shared" si="73"/>
        <v>5.9527345128462063E-2</v>
      </c>
      <c r="AP615" s="23">
        <f t="shared" si="74"/>
        <v>0.7532374214104357</v>
      </c>
    </row>
    <row r="616" spans="1:42" x14ac:dyDescent="0.25">
      <c r="A616" t="s">
        <v>733</v>
      </c>
      <c r="B616" s="4">
        <v>19.414999999999999</v>
      </c>
      <c r="C616" s="4">
        <v>7.7649999999999997</v>
      </c>
      <c r="D616" s="4">
        <v>33.081000000000003</v>
      </c>
      <c r="E616" s="4">
        <v>7.3810000000000002</v>
      </c>
      <c r="F616" s="4">
        <v>64</v>
      </c>
      <c r="G616" s="4">
        <v>15.25</v>
      </c>
      <c r="H616" s="4">
        <v>0.375</v>
      </c>
      <c r="I616" s="4">
        <v>25.75</v>
      </c>
      <c r="J616" s="4">
        <v>915.84400000000005</v>
      </c>
      <c r="K616" s="4">
        <v>2769</v>
      </c>
      <c r="L616" s="4">
        <v>25.75</v>
      </c>
      <c r="M616" s="4">
        <v>16.437999999999999</v>
      </c>
      <c r="N616" s="4">
        <v>2770</v>
      </c>
      <c r="O616" s="4">
        <v>-94.531000000000006</v>
      </c>
      <c r="P616" s="4">
        <v>15.375</v>
      </c>
      <c r="Q616" s="4">
        <v>1.6E-2</v>
      </c>
      <c r="R616" s="4">
        <v>-0.43</v>
      </c>
      <c r="S616" s="4">
        <v>-1.071</v>
      </c>
      <c r="T616" s="4">
        <v>0.621</v>
      </c>
      <c r="U616" s="4">
        <v>-3.2749999999999999</v>
      </c>
      <c r="V616" s="4">
        <v>-1.1910000000000001</v>
      </c>
      <c r="W616" s="4">
        <v>-0.48899999999999999</v>
      </c>
      <c r="X616" s="4">
        <v>0.49</v>
      </c>
      <c r="Y616" s="4">
        <v>0</v>
      </c>
      <c r="Z616" s="4">
        <v>35.18</v>
      </c>
      <c r="AA616" s="4">
        <v>19.695</v>
      </c>
      <c r="AB616" s="4">
        <v>0</v>
      </c>
      <c r="AC616" s="4">
        <v>28.398</v>
      </c>
      <c r="AD616" s="35">
        <v>262.25</v>
      </c>
      <c r="AE616" s="25">
        <v>39.188000000000002</v>
      </c>
      <c r="AF616" s="25">
        <v>7.375</v>
      </c>
      <c r="AG616" s="21">
        <v>0</v>
      </c>
      <c r="AH616" s="25">
        <v>23.57692307692335</v>
      </c>
      <c r="AI616" s="30">
        <v>0.22225694444444444</v>
      </c>
      <c r="AJ616" s="22">
        <f t="shared" si="69"/>
        <v>0</v>
      </c>
      <c r="AK616" s="21"/>
      <c r="AL616" s="22">
        <f t="shared" si="70"/>
        <v>5.3234705716609199</v>
      </c>
      <c r="AM616" s="23">
        <f t="shared" si="71"/>
        <v>3.4565390599548906</v>
      </c>
      <c r="AN616" s="23">
        <f t="shared" si="72"/>
        <v>15.059948400000001</v>
      </c>
      <c r="AO616" s="23">
        <f t="shared" si="73"/>
        <v>6.110477477626329E-2</v>
      </c>
      <c r="AP616" s="23">
        <f t="shared" si="74"/>
        <v>0.77319764368814747</v>
      </c>
    </row>
    <row r="617" spans="1:42" x14ac:dyDescent="0.25">
      <c r="A617" t="s">
        <v>734</v>
      </c>
      <c r="B617" s="4">
        <v>19.151</v>
      </c>
      <c r="C617" s="4">
        <v>8.0510000000000002</v>
      </c>
      <c r="D617" s="4">
        <v>33.026000000000003</v>
      </c>
      <c r="E617" s="4">
        <v>7.1959999999999997</v>
      </c>
      <c r="F617" s="4">
        <v>64</v>
      </c>
      <c r="G617" s="4">
        <v>15.25</v>
      </c>
      <c r="H617" s="4">
        <v>0.375</v>
      </c>
      <c r="I617" s="4">
        <v>25.75</v>
      </c>
      <c r="J617" s="4">
        <v>915.84400000000005</v>
      </c>
      <c r="K617" s="4">
        <v>2769</v>
      </c>
      <c r="L617" s="4">
        <v>25.75</v>
      </c>
      <c r="M617" s="4">
        <v>16.312999999999999</v>
      </c>
      <c r="N617" s="4">
        <v>2770</v>
      </c>
      <c r="O617" s="4">
        <v>-94.534000000000006</v>
      </c>
      <c r="P617" s="4">
        <v>15.188000000000001</v>
      </c>
      <c r="Q617" s="4">
        <v>2.9000000000000001E-2</v>
      </c>
      <c r="R617" s="4">
        <v>-0.42899999999999999</v>
      </c>
      <c r="S617" s="4">
        <v>-0.97399999999999998</v>
      </c>
      <c r="T617" s="4">
        <v>0.46700000000000003</v>
      </c>
      <c r="U617" s="4">
        <v>-3.4470000000000001</v>
      </c>
      <c r="V617" s="4">
        <v>-1.1950000000000001</v>
      </c>
      <c r="W617" s="4">
        <v>-2.8000000000000001E-2</v>
      </c>
      <c r="X617" s="4">
        <v>0.19</v>
      </c>
      <c r="Y617" s="4">
        <v>0</v>
      </c>
      <c r="Z617" s="4">
        <v>35.116999999999997</v>
      </c>
      <c r="AA617" s="4">
        <v>19.648</v>
      </c>
      <c r="AB617" s="4">
        <v>0</v>
      </c>
      <c r="AC617" s="4">
        <v>28.335999999999999</v>
      </c>
      <c r="AD617" s="35">
        <v>262.43799999999999</v>
      </c>
      <c r="AE617" s="25">
        <v>39.188000000000002</v>
      </c>
      <c r="AF617" s="25">
        <v>7.375</v>
      </c>
      <c r="AG617" s="21">
        <v>0</v>
      </c>
      <c r="AH617" s="25">
        <v>23.61538461538489</v>
      </c>
      <c r="AI617" s="30">
        <v>0.22225694444444444</v>
      </c>
      <c r="AJ617" s="22">
        <f t="shared" si="69"/>
        <v>0</v>
      </c>
      <c r="AK617" s="21"/>
      <c r="AL617" s="22">
        <f t="shared" si="70"/>
        <v>5.2914156289688403</v>
      </c>
      <c r="AM617" s="23">
        <f t="shared" si="71"/>
        <v>3.5060417256150305</v>
      </c>
      <c r="AN617" s="23">
        <f t="shared" si="72"/>
        <v>15.059948400000001</v>
      </c>
      <c r="AO617" s="23">
        <f t="shared" si="73"/>
        <v>5.5570542140131136E-2</v>
      </c>
      <c r="AP617" s="23">
        <f t="shared" si="74"/>
        <v>0.70316947241106975</v>
      </c>
    </row>
    <row r="618" spans="1:42" x14ac:dyDescent="0.25">
      <c r="A618" t="s">
        <v>735</v>
      </c>
      <c r="B618" s="4">
        <v>18.949000000000002</v>
      </c>
      <c r="C618" s="4">
        <v>8.3000000000000007</v>
      </c>
      <c r="D618" s="4">
        <v>32.929000000000002</v>
      </c>
      <c r="E618" s="4">
        <v>6.97</v>
      </c>
      <c r="F618" s="4">
        <v>64</v>
      </c>
      <c r="G618" s="4">
        <v>15.25</v>
      </c>
      <c r="H618" s="4">
        <v>0.375</v>
      </c>
      <c r="I618" s="4">
        <v>25.75</v>
      </c>
      <c r="J618" s="4">
        <v>915.84400000000005</v>
      </c>
      <c r="K618" s="4">
        <v>2769</v>
      </c>
      <c r="L618" s="4">
        <v>25.75</v>
      </c>
      <c r="M618" s="4">
        <v>16.375</v>
      </c>
      <c r="N618" s="4">
        <v>2770</v>
      </c>
      <c r="O618" s="4">
        <v>-94.525999999999996</v>
      </c>
      <c r="P618" s="4">
        <v>15.188000000000001</v>
      </c>
      <c r="Q618" s="4">
        <v>-1E-3</v>
      </c>
      <c r="R618" s="4">
        <v>-0.435</v>
      </c>
      <c r="S618" s="4">
        <v>-0.90400000000000003</v>
      </c>
      <c r="T618" s="4">
        <v>0.38800000000000001</v>
      </c>
      <c r="U618" s="4">
        <v>-2.8090000000000002</v>
      </c>
      <c r="V618" s="4">
        <v>-1.204</v>
      </c>
      <c r="W618" s="4">
        <v>-0.22</v>
      </c>
      <c r="X618" s="4">
        <v>5.6000000000000001E-2</v>
      </c>
      <c r="Y618" s="4">
        <v>0</v>
      </c>
      <c r="Z618" s="4">
        <v>35.055</v>
      </c>
      <c r="AA618" s="4">
        <v>19.609000000000002</v>
      </c>
      <c r="AB618" s="4">
        <v>0</v>
      </c>
      <c r="AC618" s="4">
        <v>28.335999999999999</v>
      </c>
      <c r="AD618" s="35">
        <v>262.125</v>
      </c>
      <c r="AE618" s="25">
        <v>38.875</v>
      </c>
      <c r="AF618" s="25">
        <v>4.375</v>
      </c>
      <c r="AG618" s="21">
        <v>0</v>
      </c>
      <c r="AH618" s="25">
        <v>23.65384615384643</v>
      </c>
      <c r="AI618" s="30">
        <v>0.22225694444444444</v>
      </c>
      <c r="AJ618" s="22">
        <f t="shared" si="69"/>
        <v>0</v>
      </c>
      <c r="AK618" s="21"/>
      <c r="AL618" s="22">
        <f t="shared" si="70"/>
        <v>5.2749718596657607</v>
      </c>
      <c r="AM618" s="23">
        <f t="shared" si="71"/>
        <v>3.5314359502069208</v>
      </c>
      <c r="AN618" s="23">
        <f t="shared" si="72"/>
        <v>14.939662499999999</v>
      </c>
      <c r="AO618" s="23">
        <f t="shared" si="73"/>
        <v>5.2410644706272824E-2</v>
      </c>
      <c r="AP618" s="23">
        <f t="shared" si="74"/>
        <v>0.66318527708261299</v>
      </c>
    </row>
    <row r="619" spans="1:42" x14ac:dyDescent="0.25">
      <c r="A619" t="s">
        <v>736</v>
      </c>
      <c r="B619" s="4">
        <v>18.673999999999999</v>
      </c>
      <c r="C619" s="4">
        <v>8.5960000000000001</v>
      </c>
      <c r="D619" s="4">
        <v>32.789000000000001</v>
      </c>
      <c r="E619" s="4">
        <v>6.7329999999999997</v>
      </c>
      <c r="F619" s="4">
        <v>64</v>
      </c>
      <c r="G619" s="4">
        <v>15.125</v>
      </c>
      <c r="H619" s="4">
        <v>0.34399999999999997</v>
      </c>
      <c r="I619" s="4">
        <v>25.75</v>
      </c>
      <c r="J619" s="4">
        <v>915.84400000000005</v>
      </c>
      <c r="K619" s="4">
        <v>2769</v>
      </c>
      <c r="L619" s="4">
        <v>25.75</v>
      </c>
      <c r="M619" s="4">
        <v>16.187999999999999</v>
      </c>
      <c r="N619" s="4">
        <v>2770</v>
      </c>
      <c r="O619" s="4">
        <v>-94.516999999999996</v>
      </c>
      <c r="P619" s="4">
        <v>15.188000000000001</v>
      </c>
      <c r="Q619" s="4">
        <v>2.9000000000000001E-2</v>
      </c>
      <c r="R619" s="4">
        <v>-0.39700000000000002</v>
      </c>
      <c r="S619" s="4">
        <v>-0.88200000000000001</v>
      </c>
      <c r="T619" s="4">
        <v>0.34399999999999997</v>
      </c>
      <c r="U619" s="4">
        <v>-1.5660000000000001</v>
      </c>
      <c r="V619" s="4">
        <v>-1.171</v>
      </c>
      <c r="W619" s="4">
        <v>0.06</v>
      </c>
      <c r="X619" s="4">
        <v>0.128</v>
      </c>
      <c r="Y619" s="4">
        <v>0</v>
      </c>
      <c r="Z619" s="4">
        <v>35</v>
      </c>
      <c r="AA619" s="4">
        <v>19.547000000000001</v>
      </c>
      <c r="AB619" s="4">
        <v>0</v>
      </c>
      <c r="AC619" s="4">
        <v>28.32</v>
      </c>
      <c r="AD619" s="35">
        <v>261.93799999999999</v>
      </c>
      <c r="AE619" s="25">
        <v>38.875</v>
      </c>
      <c r="AF619" s="25">
        <v>4.375</v>
      </c>
      <c r="AG619" s="21">
        <v>0</v>
      </c>
      <c r="AH619" s="25">
        <v>23.692307692307971</v>
      </c>
      <c r="AI619" s="30">
        <v>0.22225694444444444</v>
      </c>
      <c r="AJ619" s="22">
        <f t="shared" si="69"/>
        <v>0</v>
      </c>
      <c r="AK619" s="21"/>
      <c r="AL619" s="22">
        <f t="shared" si="70"/>
        <v>5.2658133046108802</v>
      </c>
      <c r="AM619" s="23">
        <f t="shared" si="71"/>
        <v>3.5455795689669607</v>
      </c>
      <c r="AN619" s="23">
        <f t="shared" si="72"/>
        <v>14.939662499999999</v>
      </c>
      <c r="AO619" s="23">
        <f t="shared" si="73"/>
        <v>5.1135164414748482E-2</v>
      </c>
      <c r="AP619" s="23">
        <f t="shared" si="74"/>
        <v>0.64704581237485015</v>
      </c>
    </row>
    <row r="620" spans="1:42" x14ac:dyDescent="0.25">
      <c r="A620" t="s">
        <v>737</v>
      </c>
      <c r="B620" s="4">
        <v>18.323</v>
      </c>
      <c r="C620" s="4">
        <v>9.0060000000000002</v>
      </c>
      <c r="D620" s="4">
        <v>32.618000000000002</v>
      </c>
      <c r="E620" s="4">
        <v>6.3570000000000002</v>
      </c>
      <c r="F620" s="4">
        <v>64</v>
      </c>
      <c r="G620" s="4">
        <v>15.063000000000001</v>
      </c>
      <c r="H620" s="4">
        <v>0.34399999999999997</v>
      </c>
      <c r="I620" s="4">
        <v>25.75</v>
      </c>
      <c r="J620" s="4">
        <v>915.84400000000005</v>
      </c>
      <c r="K620" s="4">
        <v>2769</v>
      </c>
      <c r="L620" s="4">
        <v>25.75</v>
      </c>
      <c r="M620" s="4">
        <v>16.125</v>
      </c>
      <c r="N620" s="4">
        <v>2770</v>
      </c>
      <c r="O620" s="4">
        <v>-94.507000000000005</v>
      </c>
      <c r="P620" s="4">
        <v>15.188000000000001</v>
      </c>
      <c r="Q620" s="4">
        <v>4.3999999999999997E-2</v>
      </c>
      <c r="R620" s="4">
        <v>-0.372</v>
      </c>
      <c r="S620" s="4">
        <v>-0.85699999999999998</v>
      </c>
      <c r="T620" s="4">
        <v>0.36</v>
      </c>
      <c r="U620" s="4">
        <v>-4.8000000000000001E-2</v>
      </c>
      <c r="V620" s="4">
        <v>-1.179</v>
      </c>
      <c r="W620" s="4">
        <v>-0.40799999999999997</v>
      </c>
      <c r="X620" s="4">
        <v>0.249</v>
      </c>
      <c r="Y620" s="4">
        <v>0</v>
      </c>
      <c r="Z620" s="4">
        <v>34.938000000000002</v>
      </c>
      <c r="AA620" s="4">
        <v>19.492000000000001</v>
      </c>
      <c r="AB620" s="4">
        <v>0</v>
      </c>
      <c r="AC620" s="4">
        <v>28.32</v>
      </c>
      <c r="AD620" s="35">
        <v>262</v>
      </c>
      <c r="AE620" s="25">
        <v>38.875</v>
      </c>
      <c r="AF620" s="25">
        <v>4.375</v>
      </c>
      <c r="AG620" s="21">
        <v>0</v>
      </c>
      <c r="AH620" s="25">
        <v>23.730769230769511</v>
      </c>
      <c r="AI620" s="30">
        <v>0.22225694444444444</v>
      </c>
      <c r="AJ620" s="22">
        <f t="shared" si="69"/>
        <v>0</v>
      </c>
      <c r="AK620" s="21"/>
      <c r="AL620" s="22">
        <f t="shared" si="70"/>
        <v>5.2691436882672011</v>
      </c>
      <c r="AM620" s="23">
        <f t="shared" si="71"/>
        <v>3.5404364348724005</v>
      </c>
      <c r="AN620" s="23">
        <f t="shared" si="72"/>
        <v>14.939662499999999</v>
      </c>
      <c r="AO620" s="23">
        <f t="shared" si="73"/>
        <v>4.9685754992561733E-2</v>
      </c>
      <c r="AP620" s="23">
        <f t="shared" si="74"/>
        <v>0.62870551157057442</v>
      </c>
    </row>
    <row r="621" spans="1:42" x14ac:dyDescent="0.25">
      <c r="A621" t="s">
        <v>738</v>
      </c>
      <c r="B621" s="4">
        <v>17.829999999999998</v>
      </c>
      <c r="C621" s="4">
        <v>9.657</v>
      </c>
      <c r="D621" s="4">
        <v>32.43</v>
      </c>
      <c r="E621" s="4">
        <v>5.4770000000000003</v>
      </c>
      <c r="F621" s="4">
        <v>64</v>
      </c>
      <c r="G621" s="4">
        <v>15.063000000000001</v>
      </c>
      <c r="H621" s="4">
        <v>0.34399999999999997</v>
      </c>
      <c r="I621" s="4">
        <v>25.75</v>
      </c>
      <c r="J621" s="4">
        <v>915.84400000000005</v>
      </c>
      <c r="K621" s="4">
        <v>2769</v>
      </c>
      <c r="L621" s="4">
        <v>25.75</v>
      </c>
      <c r="M621" s="4">
        <v>16.125</v>
      </c>
      <c r="N621" s="4">
        <v>2770</v>
      </c>
      <c r="O621" s="4">
        <v>-94.484999999999999</v>
      </c>
      <c r="P621" s="4">
        <v>15.188000000000001</v>
      </c>
      <c r="Q621" s="4">
        <v>0.01</v>
      </c>
      <c r="R621" s="4">
        <v>-0.38800000000000001</v>
      </c>
      <c r="S621" s="4">
        <v>-0.83499999999999996</v>
      </c>
      <c r="T621" s="4">
        <v>0.43099999999999999</v>
      </c>
      <c r="U621" s="4">
        <v>2.0249999999999999</v>
      </c>
      <c r="V621" s="4">
        <v>-1.2</v>
      </c>
      <c r="W621" s="4">
        <v>-0.39500000000000002</v>
      </c>
      <c r="X621" s="4">
        <v>0.14299999999999999</v>
      </c>
      <c r="Y621" s="4">
        <v>0</v>
      </c>
      <c r="Z621" s="4">
        <v>34.875</v>
      </c>
      <c r="AA621" s="4">
        <v>19.452999999999999</v>
      </c>
      <c r="AB621" s="4">
        <v>0</v>
      </c>
      <c r="AC621" s="4">
        <v>28.32</v>
      </c>
      <c r="AD621" s="35">
        <v>262</v>
      </c>
      <c r="AE621" s="25">
        <v>38.875</v>
      </c>
      <c r="AF621" s="25">
        <v>4.375</v>
      </c>
      <c r="AG621" s="21">
        <v>0</v>
      </c>
      <c r="AH621" s="25">
        <v>23.769230769231051</v>
      </c>
      <c r="AI621" s="30">
        <v>0.22225694444444444</v>
      </c>
      <c r="AJ621" s="22">
        <f t="shared" si="69"/>
        <v>0</v>
      </c>
      <c r="AK621" s="21"/>
      <c r="AL621" s="22">
        <f t="shared" si="70"/>
        <v>5.2839222657421203</v>
      </c>
      <c r="AM621" s="23">
        <f t="shared" si="71"/>
        <v>3.5176137773277905</v>
      </c>
      <c r="AN621" s="23">
        <f t="shared" si="72"/>
        <v>14.939662499999999</v>
      </c>
      <c r="AO621" s="23">
        <f t="shared" si="73"/>
        <v>4.8410274701037391E-2</v>
      </c>
      <c r="AP621" s="23">
        <f t="shared" si="74"/>
        <v>0.61256604686281169</v>
      </c>
    </row>
    <row r="622" spans="1:42" x14ac:dyDescent="0.25">
      <c r="A622" t="s">
        <v>739</v>
      </c>
      <c r="B622" s="4">
        <v>17.262</v>
      </c>
      <c r="C622" s="4">
        <v>10.648</v>
      </c>
      <c r="D622" s="4">
        <v>32.26</v>
      </c>
      <c r="E622" s="4">
        <v>4.4459999999999997</v>
      </c>
      <c r="F622" s="4">
        <v>64</v>
      </c>
      <c r="G622" s="4">
        <v>15.063000000000001</v>
      </c>
      <c r="H622" s="4">
        <v>0.34399999999999997</v>
      </c>
      <c r="I622" s="4">
        <v>25.75</v>
      </c>
      <c r="J622" s="4">
        <v>915.84400000000005</v>
      </c>
      <c r="K622" s="4">
        <v>2769</v>
      </c>
      <c r="L622" s="4">
        <v>25.75</v>
      </c>
      <c r="M622" s="4">
        <v>16.125</v>
      </c>
      <c r="N622" s="4">
        <v>2768</v>
      </c>
      <c r="O622" s="4">
        <v>-94.456999999999994</v>
      </c>
      <c r="P622" s="4">
        <v>15.375</v>
      </c>
      <c r="Q622" s="4">
        <v>0.09</v>
      </c>
      <c r="R622" s="4">
        <v>-0.41299999999999998</v>
      </c>
      <c r="S622" s="4">
        <v>-0.93100000000000005</v>
      </c>
      <c r="T622" s="4">
        <v>0.56699999999999995</v>
      </c>
      <c r="U622" s="4">
        <v>3.444</v>
      </c>
      <c r="V622" s="4">
        <v>-1.1140000000000001</v>
      </c>
      <c r="W622" s="4">
        <v>1.4319999999999999</v>
      </c>
      <c r="X622" s="4">
        <v>0.53800000000000003</v>
      </c>
      <c r="Y622" s="4">
        <v>0</v>
      </c>
      <c r="Z622" s="4">
        <v>34.875</v>
      </c>
      <c r="AA622" s="4">
        <v>19.452999999999999</v>
      </c>
      <c r="AB622" s="4">
        <v>0</v>
      </c>
      <c r="AC622" s="4">
        <v>28.390999999999998</v>
      </c>
      <c r="AD622" s="35">
        <v>262.25</v>
      </c>
      <c r="AE622" s="25">
        <v>38.875</v>
      </c>
      <c r="AF622" s="25">
        <v>4.375</v>
      </c>
      <c r="AG622" s="21">
        <v>0</v>
      </c>
      <c r="AH622" s="25">
        <v>23.807692307692591</v>
      </c>
      <c r="AI622" s="30">
        <v>0.22225694444444444</v>
      </c>
      <c r="AJ622" s="22">
        <f t="shared" si="69"/>
        <v>0</v>
      </c>
      <c r="AK622" s="21"/>
      <c r="AL622" s="22">
        <f t="shared" si="70"/>
        <v>5.3122305268208398</v>
      </c>
      <c r="AM622" s="23">
        <f t="shared" si="71"/>
        <v>3.4738971375240304</v>
      </c>
      <c r="AN622" s="23">
        <f t="shared" si="72"/>
        <v>14.939662499999999</v>
      </c>
      <c r="AO622" s="23">
        <f t="shared" si="73"/>
        <v>5.3976006882234508E-2</v>
      </c>
      <c r="AP622" s="23">
        <f t="shared" si="74"/>
        <v>0.68299280195123069</v>
      </c>
    </row>
    <row r="623" spans="1:42" x14ac:dyDescent="0.25">
      <c r="A623" t="s">
        <v>740</v>
      </c>
      <c r="B623" s="4">
        <v>16.719000000000001</v>
      </c>
      <c r="C623" s="4">
        <v>11.977</v>
      </c>
      <c r="D623" s="4">
        <v>32.155999999999999</v>
      </c>
      <c r="E623" s="4">
        <v>3.694</v>
      </c>
      <c r="F623" s="4">
        <v>64</v>
      </c>
      <c r="G623" s="4">
        <v>15</v>
      </c>
      <c r="H623" s="4">
        <v>0.34399999999999997</v>
      </c>
      <c r="I623" s="4">
        <v>25.75</v>
      </c>
      <c r="J623" s="4">
        <v>915.84400000000005</v>
      </c>
      <c r="K623" s="4">
        <v>2769</v>
      </c>
      <c r="L623" s="4">
        <v>25.75</v>
      </c>
      <c r="M623" s="4">
        <v>16.062999999999999</v>
      </c>
      <c r="N623" s="4">
        <v>2768</v>
      </c>
      <c r="O623" s="4">
        <v>-94.429000000000002</v>
      </c>
      <c r="P623" s="4">
        <v>15.375</v>
      </c>
      <c r="Q623" s="4">
        <v>3.2000000000000001E-2</v>
      </c>
      <c r="R623" s="4">
        <v>-0.40200000000000002</v>
      </c>
      <c r="S623" s="4">
        <v>-1.0089999999999999</v>
      </c>
      <c r="T623" s="4">
        <v>0.68200000000000005</v>
      </c>
      <c r="U623" s="4">
        <v>3.7349999999999999</v>
      </c>
      <c r="V623" s="4">
        <v>-1.266</v>
      </c>
      <c r="W623" s="4">
        <v>0.91800000000000004</v>
      </c>
      <c r="X623" s="4">
        <v>0.85599999999999998</v>
      </c>
      <c r="Y623" s="4">
        <v>0</v>
      </c>
      <c r="Z623" s="4">
        <v>34.82</v>
      </c>
      <c r="AA623" s="4">
        <v>19.414000000000001</v>
      </c>
      <c r="AB623" s="4">
        <v>0</v>
      </c>
      <c r="AC623" s="4">
        <v>28.390999999999998</v>
      </c>
      <c r="AD623" s="35">
        <v>262.125</v>
      </c>
      <c r="AE623" s="25">
        <v>38.813000000000002</v>
      </c>
      <c r="AF623" s="25">
        <v>4.375</v>
      </c>
      <c r="AG623" s="21">
        <v>0</v>
      </c>
      <c r="AH623" s="25">
        <v>23.846153846154131</v>
      </c>
      <c r="AI623" s="30">
        <v>0.22225694444444444</v>
      </c>
      <c r="AJ623" s="22">
        <f t="shared" si="69"/>
        <v>0</v>
      </c>
      <c r="AK623" s="21"/>
      <c r="AL623" s="22">
        <f t="shared" si="70"/>
        <v>5.3361676593506404</v>
      </c>
      <c r="AM623" s="23">
        <f t="shared" si="71"/>
        <v>3.4369308612193805</v>
      </c>
      <c r="AN623" s="23">
        <f t="shared" si="72"/>
        <v>14.915835900000001</v>
      </c>
      <c r="AO623" s="23">
        <f t="shared" si="73"/>
        <v>5.8685203827270487E-2</v>
      </c>
      <c r="AP623" s="23">
        <f t="shared" si="74"/>
        <v>0.74258127101763949</v>
      </c>
    </row>
    <row r="624" spans="1:42" x14ac:dyDescent="0.25">
      <c r="A624" t="s">
        <v>741</v>
      </c>
      <c r="B624" s="4">
        <v>16.338000000000001</v>
      </c>
      <c r="C624" s="4">
        <v>13.504</v>
      </c>
      <c r="D624" s="4">
        <v>32.167999999999999</v>
      </c>
      <c r="E624" s="4">
        <v>3.109</v>
      </c>
      <c r="F624" s="4">
        <v>64</v>
      </c>
      <c r="G624" s="4">
        <v>15</v>
      </c>
      <c r="H624" s="4">
        <v>0.34399999999999997</v>
      </c>
      <c r="I624" s="4">
        <v>25.75</v>
      </c>
      <c r="J624" s="4">
        <v>915.84400000000005</v>
      </c>
      <c r="K624" s="4">
        <v>2769</v>
      </c>
      <c r="L624" s="4">
        <v>25.75</v>
      </c>
      <c r="M624" s="4">
        <v>16.062999999999999</v>
      </c>
      <c r="N624" s="4">
        <v>2768</v>
      </c>
      <c r="O624" s="4">
        <v>-94.385999999999996</v>
      </c>
      <c r="P624" s="4">
        <v>15.375</v>
      </c>
      <c r="Q624" s="4">
        <v>-2.7E-2</v>
      </c>
      <c r="R624" s="4">
        <v>-0.48199999999999998</v>
      </c>
      <c r="S624" s="4">
        <v>-0.97299999999999998</v>
      </c>
      <c r="T624" s="4">
        <v>0.84499999999999997</v>
      </c>
      <c r="U624" s="4">
        <v>3.6309999999999998</v>
      </c>
      <c r="V624" s="4">
        <v>-1.22</v>
      </c>
      <c r="W624" s="4">
        <v>0.83899999999999997</v>
      </c>
      <c r="X624" s="4">
        <v>0.9</v>
      </c>
      <c r="Y624" s="4">
        <v>0</v>
      </c>
      <c r="Z624" s="4">
        <v>34.758000000000003</v>
      </c>
      <c r="AA624" s="4">
        <v>19.375</v>
      </c>
      <c r="AB624" s="4">
        <v>0</v>
      </c>
      <c r="AC624" s="4">
        <v>28.327999999999999</v>
      </c>
      <c r="AD624" s="35">
        <v>262.25</v>
      </c>
      <c r="AE624" s="25">
        <v>38.813000000000002</v>
      </c>
      <c r="AF624" s="25">
        <v>4.375</v>
      </c>
      <c r="AG624" s="21">
        <v>0</v>
      </c>
      <c r="AH624" s="25">
        <v>23.884615384615671</v>
      </c>
      <c r="AI624" s="30">
        <v>0.22225694444444444</v>
      </c>
      <c r="AJ624" s="22">
        <f t="shared" si="69"/>
        <v>0</v>
      </c>
      <c r="AK624" s="21"/>
      <c r="AL624" s="22">
        <f t="shared" si="70"/>
        <v>5.3700959428494004</v>
      </c>
      <c r="AM624" s="23">
        <f t="shared" si="71"/>
        <v>3.3845351826310504</v>
      </c>
      <c r="AN624" s="23">
        <f t="shared" si="72"/>
        <v>14.915835900000001</v>
      </c>
      <c r="AO624" s="23">
        <f t="shared" si="73"/>
        <v>5.6591380895871346E-2</v>
      </c>
      <c r="AP624" s="23">
        <f t="shared" si="74"/>
        <v>0.71608679554030064</v>
      </c>
    </row>
    <row r="625" spans="1:42" x14ac:dyDescent="0.25">
      <c r="A625" t="s">
        <v>742</v>
      </c>
      <c r="B625" s="4">
        <v>16.111999999999998</v>
      </c>
      <c r="C625" s="4">
        <v>15.109</v>
      </c>
      <c r="D625" s="4">
        <v>32.29</v>
      </c>
      <c r="E625" s="4">
        <v>2.5649999999999999</v>
      </c>
      <c r="F625" s="4">
        <v>64</v>
      </c>
      <c r="G625" s="4">
        <v>15</v>
      </c>
      <c r="H625" s="4">
        <v>0.34399999999999997</v>
      </c>
      <c r="I625" s="4">
        <v>25.5</v>
      </c>
      <c r="J625" s="4">
        <v>915.84400000000005</v>
      </c>
      <c r="K625" s="4">
        <v>2769</v>
      </c>
      <c r="L625" s="4">
        <v>25.5</v>
      </c>
      <c r="M625" s="4">
        <v>16.062999999999999</v>
      </c>
      <c r="N625" s="4">
        <v>2768</v>
      </c>
      <c r="O625" s="4">
        <v>-94.356999999999999</v>
      </c>
      <c r="P625" s="4">
        <v>15.375</v>
      </c>
      <c r="Q625" s="4">
        <v>-2.4E-2</v>
      </c>
      <c r="R625" s="4">
        <v>-0.42799999999999999</v>
      </c>
      <c r="S625" s="4">
        <v>-0.94</v>
      </c>
      <c r="T625" s="4">
        <v>0.93300000000000005</v>
      </c>
      <c r="U625" s="4">
        <v>3.379</v>
      </c>
      <c r="V625" s="4">
        <v>-1.149</v>
      </c>
      <c r="W625" s="4">
        <v>5.2999999999999999E-2</v>
      </c>
      <c r="X625" s="4">
        <v>1.1639999999999999</v>
      </c>
      <c r="Y625" s="4">
        <v>0</v>
      </c>
      <c r="Z625" s="4">
        <v>34.703000000000003</v>
      </c>
      <c r="AA625" s="4">
        <v>19.327999999999999</v>
      </c>
      <c r="AB625" s="4">
        <v>0</v>
      </c>
      <c r="AC625" s="4">
        <v>28.327999999999999</v>
      </c>
      <c r="AD625" s="35">
        <v>261.68799999999999</v>
      </c>
      <c r="AE625" s="25">
        <v>38.688000000000002</v>
      </c>
      <c r="AF625" s="25">
        <v>4.375</v>
      </c>
      <c r="AG625" s="21">
        <v>0</v>
      </c>
      <c r="AH625" s="25">
        <v>23.923076923077211</v>
      </c>
      <c r="AI625" s="30">
        <v>0.22225694444444444</v>
      </c>
      <c r="AJ625" s="22">
        <f t="shared" si="69"/>
        <v>0</v>
      </c>
      <c r="AK625" s="21"/>
      <c r="AL625" s="22">
        <f t="shared" si="70"/>
        <v>5.3884130529591605</v>
      </c>
      <c r="AM625" s="23">
        <f t="shared" si="71"/>
        <v>3.3562479451109706</v>
      </c>
      <c r="AN625" s="23">
        <f t="shared" si="72"/>
        <v>14.867798400000002</v>
      </c>
      <c r="AO625" s="23">
        <f t="shared" si="73"/>
        <v>5.5025902061880821E-2</v>
      </c>
      <c r="AP625" s="23">
        <f t="shared" si="74"/>
        <v>0.69627779452332372</v>
      </c>
    </row>
    <row r="626" spans="1:42" x14ac:dyDescent="0.25">
      <c r="A626" t="s">
        <v>743</v>
      </c>
      <c r="B626" s="4">
        <v>15.936999999999999</v>
      </c>
      <c r="C626" s="4">
        <v>16.760999999999999</v>
      </c>
      <c r="D626" s="4">
        <v>32.381</v>
      </c>
      <c r="E626" s="4">
        <v>2.2410000000000001</v>
      </c>
      <c r="F626" s="4">
        <v>48</v>
      </c>
      <c r="G626" s="4">
        <v>15.063000000000001</v>
      </c>
      <c r="H626" s="4">
        <v>0.34399999999999997</v>
      </c>
      <c r="I626" s="4">
        <v>25.5</v>
      </c>
      <c r="J626" s="4">
        <v>915.84400000000005</v>
      </c>
      <c r="K626" s="4">
        <v>2769</v>
      </c>
      <c r="L626" s="4">
        <v>25.5</v>
      </c>
      <c r="M626" s="4">
        <v>16.125</v>
      </c>
      <c r="N626" s="4">
        <v>2768</v>
      </c>
      <c r="O626" s="4">
        <v>-94.335999999999999</v>
      </c>
      <c r="P626" s="4">
        <v>15.375</v>
      </c>
      <c r="Q626" s="4">
        <v>-5.1999999999999998E-2</v>
      </c>
      <c r="R626" s="4">
        <v>-0.44900000000000001</v>
      </c>
      <c r="S626" s="4">
        <v>-1.056</v>
      </c>
      <c r="T626" s="4">
        <v>1.0129999999999999</v>
      </c>
      <c r="U626" s="4">
        <v>1.448</v>
      </c>
      <c r="V626" s="4">
        <v>-1.28</v>
      </c>
      <c r="W626" s="4">
        <v>-1.522</v>
      </c>
      <c r="X626" s="4">
        <v>0.95399999999999996</v>
      </c>
      <c r="Y626" s="4">
        <v>0</v>
      </c>
      <c r="Z626" s="4">
        <v>34.640999999999998</v>
      </c>
      <c r="AA626" s="4">
        <v>19.280999999999999</v>
      </c>
      <c r="AB626" s="4">
        <v>0</v>
      </c>
      <c r="AC626" s="4">
        <v>28.327999999999999</v>
      </c>
      <c r="AD626" s="35">
        <v>261.81299999999999</v>
      </c>
      <c r="AE626" s="25">
        <v>38.688000000000002</v>
      </c>
      <c r="AF626" s="25">
        <v>4.375</v>
      </c>
      <c r="AG626" s="21">
        <v>0</v>
      </c>
      <c r="AH626" s="25">
        <v>23.961538461538751</v>
      </c>
      <c r="AI626" s="30">
        <v>0.22225694444444444</v>
      </c>
      <c r="AJ626" s="22">
        <f t="shared" si="69"/>
        <v>0</v>
      </c>
      <c r="AK626" s="21"/>
      <c r="AL626" s="22">
        <f t="shared" si="70"/>
        <v>5.4050649712407601</v>
      </c>
      <c r="AM626" s="23">
        <f t="shared" si="71"/>
        <v>3.3305322746381707</v>
      </c>
      <c r="AN626" s="23">
        <f t="shared" si="72"/>
        <v>14.867798400000002</v>
      </c>
      <c r="AO626" s="23">
        <f t="shared" si="73"/>
        <v>6.1816332529091654E-2</v>
      </c>
      <c r="AP626" s="23">
        <f t="shared" si="74"/>
        <v>0.78220143725173397</v>
      </c>
    </row>
    <row r="627" spans="1:42" x14ac:dyDescent="0.25">
      <c r="A627" t="s">
        <v>744</v>
      </c>
      <c r="B627" s="4">
        <v>15.798999999999999</v>
      </c>
      <c r="C627" s="4">
        <v>18.347999999999999</v>
      </c>
      <c r="D627" s="4">
        <v>32.423999999999999</v>
      </c>
      <c r="E627" s="4">
        <v>2.1019999999999999</v>
      </c>
      <c r="F627" s="4">
        <v>48</v>
      </c>
      <c r="G627" s="4">
        <v>15.125</v>
      </c>
      <c r="H627" s="4">
        <v>0.34399999999999997</v>
      </c>
      <c r="I627" s="4">
        <v>25.75</v>
      </c>
      <c r="J627" s="4">
        <v>915.875</v>
      </c>
      <c r="K627" s="4">
        <v>2769</v>
      </c>
      <c r="L627" s="4">
        <v>25.75</v>
      </c>
      <c r="M627" s="4">
        <v>16.187999999999999</v>
      </c>
      <c r="N627" s="4">
        <v>2768</v>
      </c>
      <c r="O627" s="4">
        <v>-94.322999999999993</v>
      </c>
      <c r="P627" s="4">
        <v>15.125</v>
      </c>
      <c r="Q627" s="4">
        <v>-1.4E-2</v>
      </c>
      <c r="R627" s="4">
        <v>-0.42199999999999999</v>
      </c>
      <c r="S627" s="4">
        <v>-0.98299999999999998</v>
      </c>
      <c r="T627" s="4">
        <v>0.999</v>
      </c>
      <c r="U627" s="4">
        <v>0.14599999999999999</v>
      </c>
      <c r="V627" s="4">
        <v>-1.1100000000000001</v>
      </c>
      <c r="W627" s="4">
        <v>-1.847</v>
      </c>
      <c r="X627" s="4">
        <v>0.72299999999999998</v>
      </c>
      <c r="Y627" s="4">
        <v>0</v>
      </c>
      <c r="Z627" s="4">
        <v>34.585999999999999</v>
      </c>
      <c r="AA627" s="4">
        <v>19.242000000000001</v>
      </c>
      <c r="AB627" s="4">
        <v>0</v>
      </c>
      <c r="AC627" s="4">
        <v>28.352</v>
      </c>
      <c r="AD627" s="35">
        <v>261.625</v>
      </c>
      <c r="AE627" s="25">
        <v>38.5</v>
      </c>
      <c r="AF627" s="25">
        <v>4.375</v>
      </c>
      <c r="AG627" s="21">
        <v>0</v>
      </c>
      <c r="AH627" s="25">
        <v>24.000000000000291</v>
      </c>
      <c r="AI627" s="30">
        <v>0.2222685185185185</v>
      </c>
      <c r="AJ627" s="22">
        <f t="shared" si="69"/>
        <v>0</v>
      </c>
      <c r="AK627" s="21"/>
      <c r="AL627" s="22">
        <f t="shared" si="70"/>
        <v>5.4021508855414808</v>
      </c>
      <c r="AM627" s="23">
        <f t="shared" si="71"/>
        <v>3.3350325169709105</v>
      </c>
      <c r="AN627" s="23">
        <f t="shared" si="72"/>
        <v>14.79555</v>
      </c>
      <c r="AO627" s="23">
        <f t="shared" si="73"/>
        <v>5.8106395317518968E-2</v>
      </c>
      <c r="AP627" s="23">
        <f t="shared" si="74"/>
        <v>0.73525723819818845</v>
      </c>
    </row>
    <row r="628" spans="1:42" x14ac:dyDescent="0.25">
      <c r="A628" t="s">
        <v>745</v>
      </c>
      <c r="B628" s="4">
        <v>15.765000000000001</v>
      </c>
      <c r="C628" s="4">
        <v>19.579000000000001</v>
      </c>
      <c r="D628" s="4">
        <v>32.436</v>
      </c>
      <c r="E628" s="4">
        <v>2.044</v>
      </c>
      <c r="F628" s="4">
        <v>48</v>
      </c>
      <c r="G628" s="4">
        <v>15.063000000000001</v>
      </c>
      <c r="H628" s="4">
        <v>0.34399999999999997</v>
      </c>
      <c r="I628" s="4">
        <v>25.75</v>
      </c>
      <c r="J628" s="4">
        <v>915.84400000000005</v>
      </c>
      <c r="K628" s="4">
        <v>2769</v>
      </c>
      <c r="L628" s="4">
        <v>25.75</v>
      </c>
      <c r="M628" s="4">
        <v>16.125</v>
      </c>
      <c r="N628" s="4">
        <v>2768</v>
      </c>
      <c r="O628" s="4">
        <v>-94.314999999999998</v>
      </c>
      <c r="P628" s="4">
        <v>15.125</v>
      </c>
      <c r="Q628" s="4">
        <v>2.7E-2</v>
      </c>
      <c r="R628" s="4">
        <v>-0.42499999999999999</v>
      </c>
      <c r="S628" s="4">
        <v>-1.0029999999999999</v>
      </c>
      <c r="T628" s="4">
        <v>0.96099999999999997</v>
      </c>
      <c r="U628" s="4">
        <v>-1.0840000000000001</v>
      </c>
      <c r="V628" s="4">
        <v>-1.2889999999999999</v>
      </c>
      <c r="W628" s="4">
        <v>-1.712</v>
      </c>
      <c r="X628" s="4">
        <v>0.52500000000000002</v>
      </c>
      <c r="Y628" s="4">
        <v>0</v>
      </c>
      <c r="Z628" s="4">
        <v>34.523000000000003</v>
      </c>
      <c r="AA628" s="4">
        <v>19.195</v>
      </c>
      <c r="AB628" s="4">
        <v>0</v>
      </c>
      <c r="AC628" s="4">
        <v>28.352</v>
      </c>
      <c r="AD628" s="35">
        <v>261.81299999999999</v>
      </c>
      <c r="AE628" s="25">
        <v>38.5</v>
      </c>
      <c r="AF628" s="25">
        <v>4.375</v>
      </c>
      <c r="AG628" s="21">
        <v>0</v>
      </c>
      <c r="AH628" s="25">
        <v>24.038461538461831</v>
      </c>
      <c r="AI628" s="30">
        <v>0.2222685185185185</v>
      </c>
      <c r="AJ628" s="22">
        <f t="shared" si="69"/>
        <v>0</v>
      </c>
      <c r="AK628" s="21"/>
      <c r="AL628" s="22">
        <f t="shared" si="70"/>
        <v>5.39424122435772</v>
      </c>
      <c r="AM628" s="23">
        <f t="shared" si="71"/>
        <v>3.3472474604454905</v>
      </c>
      <c r="AN628" s="23">
        <f t="shared" si="72"/>
        <v>14.79555</v>
      </c>
      <c r="AO628" s="23">
        <f t="shared" si="73"/>
        <v>5.9288621061517312E-2</v>
      </c>
      <c r="AP628" s="23">
        <f t="shared" si="74"/>
        <v>0.75021669370578115</v>
      </c>
    </row>
    <row r="629" spans="1:42" x14ac:dyDescent="0.25">
      <c r="A629" t="s">
        <v>746</v>
      </c>
      <c r="B629" s="4">
        <v>15.826000000000001</v>
      </c>
      <c r="C629" s="4">
        <v>20.248000000000001</v>
      </c>
      <c r="D629" s="4">
        <v>32.442</v>
      </c>
      <c r="E629" s="4">
        <v>2.0209999999999999</v>
      </c>
      <c r="F629" s="4">
        <v>48</v>
      </c>
      <c r="G629" s="4">
        <v>15.063000000000001</v>
      </c>
      <c r="H629" s="4">
        <v>0.34399999999999997</v>
      </c>
      <c r="I629" s="4">
        <v>25.75</v>
      </c>
      <c r="J629" s="4">
        <v>915.84400000000005</v>
      </c>
      <c r="K629" s="4">
        <v>2769</v>
      </c>
      <c r="L629" s="4">
        <v>25.75</v>
      </c>
      <c r="M629" s="4">
        <v>16.125</v>
      </c>
      <c r="N629" s="4">
        <v>2768</v>
      </c>
      <c r="O629" s="4">
        <v>-94.311999999999998</v>
      </c>
      <c r="P629" s="4">
        <v>15.125</v>
      </c>
      <c r="Q629" s="4">
        <v>4.5999999999999999E-2</v>
      </c>
      <c r="R629" s="4">
        <v>-0.41299999999999998</v>
      </c>
      <c r="S629" s="4">
        <v>-0.95799999999999996</v>
      </c>
      <c r="T629" s="4">
        <v>0.91100000000000003</v>
      </c>
      <c r="U629" s="4">
        <v>-1.4970000000000001</v>
      </c>
      <c r="V629" s="4">
        <v>-1.1120000000000001</v>
      </c>
      <c r="W629" s="4">
        <v>-1.222</v>
      </c>
      <c r="X629" s="4">
        <v>0.186</v>
      </c>
      <c r="Y629" s="4">
        <v>0</v>
      </c>
      <c r="Z629" s="4">
        <v>34.469000000000001</v>
      </c>
      <c r="AA629" s="4">
        <v>19.148</v>
      </c>
      <c r="AB629" s="4">
        <v>0</v>
      </c>
      <c r="AC629" s="4">
        <v>28.414000000000001</v>
      </c>
      <c r="AD629" s="35">
        <v>261.75</v>
      </c>
      <c r="AE629" s="25">
        <v>38.438000000000002</v>
      </c>
      <c r="AF629" s="25">
        <v>4.375</v>
      </c>
      <c r="AG629" s="21">
        <v>0</v>
      </c>
      <c r="AH629" s="25">
        <v>24.076923076923372</v>
      </c>
      <c r="AI629" s="30">
        <v>0.2222685185185185</v>
      </c>
      <c r="AJ629" s="22">
        <f t="shared" si="69"/>
        <v>0</v>
      </c>
      <c r="AK629" s="21"/>
      <c r="AL629" s="22">
        <f t="shared" si="70"/>
        <v>5.3838337754317207</v>
      </c>
      <c r="AM629" s="23">
        <f t="shared" si="71"/>
        <v>3.3633197544909903</v>
      </c>
      <c r="AN629" s="23">
        <f t="shared" si="72"/>
        <v>14.771723400000001</v>
      </c>
      <c r="AO629" s="23">
        <f t="shared" si="73"/>
        <v>5.6811442920158384E-2</v>
      </c>
      <c r="AP629" s="23">
        <f t="shared" si="74"/>
        <v>0.71887138053004973</v>
      </c>
    </row>
    <row r="630" spans="1:42" x14ac:dyDescent="0.25">
      <c r="A630" t="s">
        <v>747</v>
      </c>
      <c r="B630" s="4">
        <v>15.914</v>
      </c>
      <c r="C630" s="4">
        <v>20.437000000000001</v>
      </c>
      <c r="D630" s="4">
        <v>32.387</v>
      </c>
      <c r="E630" s="4">
        <v>2.0270000000000001</v>
      </c>
      <c r="F630" s="4">
        <v>48</v>
      </c>
      <c r="G630" s="4">
        <v>15.063000000000001</v>
      </c>
      <c r="H630" s="4">
        <v>0.34399999999999997</v>
      </c>
      <c r="I630" s="4">
        <v>25.75</v>
      </c>
      <c r="J630" s="4">
        <v>915.84400000000005</v>
      </c>
      <c r="K630" s="4">
        <v>2769</v>
      </c>
      <c r="L630" s="4">
        <v>25.75</v>
      </c>
      <c r="M630" s="4">
        <v>16.125</v>
      </c>
      <c r="N630" s="4">
        <v>2768</v>
      </c>
      <c r="O630" s="4">
        <v>-94.32</v>
      </c>
      <c r="P630" s="4">
        <v>15.125</v>
      </c>
      <c r="Q630" s="4">
        <v>-1.9E-2</v>
      </c>
      <c r="R630" s="4">
        <v>-0.20200000000000001</v>
      </c>
      <c r="S630" s="4">
        <v>-0.879</v>
      </c>
      <c r="T630" s="4">
        <v>0.90400000000000003</v>
      </c>
      <c r="U630" s="4">
        <v>-0.45900000000000002</v>
      </c>
      <c r="V630" s="4">
        <v>-1.242</v>
      </c>
      <c r="W630" s="4">
        <v>-0.20200000000000001</v>
      </c>
      <c r="X630" s="4">
        <v>0.154</v>
      </c>
      <c r="Y630" s="4">
        <v>0</v>
      </c>
      <c r="Z630" s="4">
        <v>34.405999999999999</v>
      </c>
      <c r="AA630" s="4">
        <v>19.102</v>
      </c>
      <c r="AB630" s="4">
        <v>0</v>
      </c>
      <c r="AC630" s="4">
        <v>28.414000000000001</v>
      </c>
      <c r="AD630" s="35">
        <v>261.375</v>
      </c>
      <c r="AE630" s="25">
        <v>38.438000000000002</v>
      </c>
      <c r="AF630" s="25">
        <v>4.375</v>
      </c>
      <c r="AG630" s="21">
        <v>0</v>
      </c>
      <c r="AH630" s="25">
        <v>24.115384615384912</v>
      </c>
      <c r="AI630" s="30">
        <v>0.2222685185185185</v>
      </c>
      <c r="AJ630" s="22">
        <f t="shared" si="69"/>
        <v>0</v>
      </c>
      <c r="AK630" s="21"/>
      <c r="AL630" s="22">
        <f t="shared" si="70"/>
        <v>5.3823767325820802</v>
      </c>
      <c r="AM630" s="23">
        <f t="shared" si="71"/>
        <v>3.3655698756573602</v>
      </c>
      <c r="AN630" s="23">
        <f t="shared" si="72"/>
        <v>14.771723400000001</v>
      </c>
      <c r="AO630" s="23">
        <f t="shared" si="73"/>
        <v>5.2126574453882274E-2</v>
      </c>
      <c r="AP630" s="23">
        <f t="shared" si="74"/>
        <v>0.65959075520450283</v>
      </c>
    </row>
    <row r="631" spans="1:42" x14ac:dyDescent="0.25">
      <c r="A631" t="s">
        <v>748</v>
      </c>
      <c r="B631" s="4">
        <v>15.920999999999999</v>
      </c>
      <c r="C631" s="4">
        <v>20.483000000000001</v>
      </c>
      <c r="D631" s="4">
        <v>32.295999999999999</v>
      </c>
      <c r="E631" s="4">
        <v>2.0030000000000001</v>
      </c>
      <c r="F631" s="4">
        <v>48</v>
      </c>
      <c r="G631" s="4">
        <v>15.063000000000001</v>
      </c>
      <c r="H631" s="4">
        <v>0.34399999999999997</v>
      </c>
      <c r="I631" s="4">
        <v>25.75</v>
      </c>
      <c r="J631" s="4">
        <v>915.84400000000005</v>
      </c>
      <c r="K631" s="4">
        <v>2769</v>
      </c>
      <c r="L631" s="4">
        <v>25.75</v>
      </c>
      <c r="M631" s="4">
        <v>16.125</v>
      </c>
      <c r="N631" s="4">
        <v>2768</v>
      </c>
      <c r="O631" s="4">
        <v>-94.335999999999999</v>
      </c>
      <c r="P631" s="4">
        <v>15.125</v>
      </c>
      <c r="Q631" s="4">
        <v>-1.7999999999999999E-2</v>
      </c>
      <c r="R631" s="4">
        <v>3.9E-2</v>
      </c>
      <c r="S631" s="4">
        <v>-0.82</v>
      </c>
      <c r="T631" s="4">
        <v>0.96599999999999997</v>
      </c>
      <c r="U631" s="4">
        <v>1.0660000000000001</v>
      </c>
      <c r="V631" s="4">
        <v>-1.2350000000000001</v>
      </c>
      <c r="W631" s="4">
        <v>-0.53400000000000003</v>
      </c>
      <c r="X631" s="4">
        <v>-0.216</v>
      </c>
      <c r="Y631" s="4">
        <v>0</v>
      </c>
      <c r="Z631" s="4">
        <v>34.351999999999997</v>
      </c>
      <c r="AA631" s="4">
        <v>19.062999999999999</v>
      </c>
      <c r="AB631" s="4">
        <v>0</v>
      </c>
      <c r="AC631" s="4">
        <v>28.414000000000001</v>
      </c>
      <c r="AD631" s="35">
        <v>260.93799999999999</v>
      </c>
      <c r="AE631" s="25">
        <v>38.375</v>
      </c>
      <c r="AF631" s="25">
        <v>0.375</v>
      </c>
      <c r="AG631" s="21">
        <v>0</v>
      </c>
      <c r="AH631" s="25">
        <v>24.153846153846452</v>
      </c>
      <c r="AI631" s="30">
        <v>0.2222685185185185</v>
      </c>
      <c r="AJ631" s="22">
        <f t="shared" si="69"/>
        <v>0</v>
      </c>
      <c r="AK631" s="21"/>
      <c r="AL631" s="22">
        <f t="shared" si="70"/>
        <v>5.3952819692503207</v>
      </c>
      <c r="AM631" s="23">
        <f t="shared" si="71"/>
        <v>3.3456402310409405</v>
      </c>
      <c r="AN631" s="23">
        <f t="shared" si="72"/>
        <v>14.747512500000001</v>
      </c>
      <c r="AO631" s="23">
        <f t="shared" si="73"/>
        <v>4.8787543444758483E-2</v>
      </c>
      <c r="AP631" s="23">
        <f t="shared" si="74"/>
        <v>0.61733986862633849</v>
      </c>
    </row>
    <row r="632" spans="1:42" x14ac:dyDescent="0.25">
      <c r="A632" t="s">
        <v>749</v>
      </c>
      <c r="B632" s="4">
        <v>15.773</v>
      </c>
      <c r="C632" s="4">
        <v>20.622</v>
      </c>
      <c r="D632" s="4">
        <v>32.247</v>
      </c>
      <c r="E632" s="4">
        <v>1.9570000000000001</v>
      </c>
      <c r="F632" s="4">
        <v>48</v>
      </c>
      <c r="G632" s="4">
        <v>14.938000000000001</v>
      </c>
      <c r="H632" s="4">
        <v>0.34399999999999997</v>
      </c>
      <c r="I632" s="4">
        <v>25.75</v>
      </c>
      <c r="J632" s="4">
        <v>915.84400000000005</v>
      </c>
      <c r="K632" s="4">
        <v>2769</v>
      </c>
      <c r="L632" s="4">
        <v>25.75</v>
      </c>
      <c r="M632" s="4">
        <v>16</v>
      </c>
      <c r="N632" s="4">
        <v>2768</v>
      </c>
      <c r="O632" s="4">
        <v>-94.340999999999994</v>
      </c>
      <c r="P632" s="4">
        <v>15</v>
      </c>
      <c r="Q632" s="4">
        <v>0.12</v>
      </c>
      <c r="R632" s="4">
        <v>6.4000000000000001E-2</v>
      </c>
      <c r="S632" s="4">
        <v>-0.88600000000000001</v>
      </c>
      <c r="T632" s="4">
        <v>1.0680000000000001</v>
      </c>
      <c r="U632" s="4">
        <v>3.157</v>
      </c>
      <c r="V632" s="4">
        <v>-1.216</v>
      </c>
      <c r="W632" s="4">
        <v>0.61</v>
      </c>
      <c r="X632" s="4">
        <v>-0.10299999999999999</v>
      </c>
      <c r="Y632" s="4">
        <v>0</v>
      </c>
      <c r="Z632" s="4">
        <v>34.296999999999997</v>
      </c>
      <c r="AA632" s="4">
        <v>19.015999999999998</v>
      </c>
      <c r="AB632" s="4">
        <v>0</v>
      </c>
      <c r="AC632" s="4">
        <v>28.390999999999998</v>
      </c>
      <c r="AD632" s="35">
        <v>260.81299999999999</v>
      </c>
      <c r="AE632" s="25">
        <v>38.375</v>
      </c>
      <c r="AF632" s="25">
        <v>0.375</v>
      </c>
      <c r="AG632" s="21">
        <v>0</v>
      </c>
      <c r="AH632" s="25">
        <v>24.192307692307992</v>
      </c>
      <c r="AI632" s="30">
        <v>0.2222685185185185</v>
      </c>
      <c r="AJ632" s="22">
        <f t="shared" si="69"/>
        <v>0</v>
      </c>
      <c r="AK632" s="21"/>
      <c r="AL632" s="22">
        <f t="shared" si="70"/>
        <v>5.4165131650593601</v>
      </c>
      <c r="AM632" s="23">
        <f t="shared" si="71"/>
        <v>3.3128527511881205</v>
      </c>
      <c r="AN632" s="23">
        <f t="shared" si="72"/>
        <v>14.747512500000001</v>
      </c>
      <c r="AO632" s="23">
        <f t="shared" si="73"/>
        <v>5.2714345722019537E-2</v>
      </c>
      <c r="AP632" s="23">
        <f t="shared" si="74"/>
        <v>0.66702819951577563</v>
      </c>
    </row>
    <row r="633" spans="1:42" x14ac:dyDescent="0.25">
      <c r="A633" t="s">
        <v>750</v>
      </c>
      <c r="B633" s="4">
        <v>15.433</v>
      </c>
      <c r="C633" s="4">
        <v>20.866</v>
      </c>
      <c r="D633" s="4">
        <v>32.161999999999999</v>
      </c>
      <c r="E633" s="4">
        <v>1.905</v>
      </c>
      <c r="F633" s="4">
        <v>48</v>
      </c>
      <c r="G633" s="4">
        <v>14.813000000000001</v>
      </c>
      <c r="H633" s="4">
        <v>0.34399999999999997</v>
      </c>
      <c r="I633" s="4">
        <v>25.75</v>
      </c>
      <c r="J633" s="4">
        <v>915.84400000000005</v>
      </c>
      <c r="K633" s="4">
        <v>2769</v>
      </c>
      <c r="L633" s="4">
        <v>25.75</v>
      </c>
      <c r="M633" s="4">
        <v>15.875</v>
      </c>
      <c r="N633" s="4">
        <v>2768</v>
      </c>
      <c r="O633" s="4">
        <v>-94.326999999999998</v>
      </c>
      <c r="P633" s="4">
        <v>15</v>
      </c>
      <c r="Q633" s="4">
        <v>-7.0000000000000001E-3</v>
      </c>
      <c r="R633" s="4">
        <v>9.5000000000000001E-2</v>
      </c>
      <c r="S633" s="4">
        <v>-1.024</v>
      </c>
      <c r="T633" s="4">
        <v>1.2430000000000001</v>
      </c>
      <c r="U633" s="4">
        <v>3.8250000000000002</v>
      </c>
      <c r="V633" s="4">
        <v>-1.137</v>
      </c>
      <c r="W633" s="4">
        <v>1.0429999999999999</v>
      </c>
      <c r="X633" s="4">
        <v>-3.2000000000000001E-2</v>
      </c>
      <c r="Y633" s="4">
        <v>0</v>
      </c>
      <c r="Z633" s="4">
        <v>34.234000000000002</v>
      </c>
      <c r="AA633" s="4">
        <v>18.977</v>
      </c>
      <c r="AB633" s="4">
        <v>0</v>
      </c>
      <c r="AC633" s="4">
        <v>28.390999999999998</v>
      </c>
      <c r="AD633" s="35">
        <v>261.625</v>
      </c>
      <c r="AE633" s="25">
        <v>38.313000000000002</v>
      </c>
      <c r="AF633" s="25">
        <v>0.375</v>
      </c>
      <c r="AG633" s="21">
        <v>0</v>
      </c>
      <c r="AH633" s="25">
        <v>24.230769230769532</v>
      </c>
      <c r="AI633" s="30">
        <v>0.2222685185185185</v>
      </c>
      <c r="AJ633" s="22">
        <f t="shared" si="69"/>
        <v>0</v>
      </c>
      <c r="AK633" s="21"/>
      <c r="AL633" s="22">
        <f t="shared" si="70"/>
        <v>5.4529392363003604</v>
      </c>
      <c r="AM633" s="23">
        <f t="shared" si="71"/>
        <v>3.2565997220288705</v>
      </c>
      <c r="AN633" s="23">
        <f t="shared" si="72"/>
        <v>14.7236859</v>
      </c>
      <c r="AO633" s="23">
        <f t="shared" si="73"/>
        <v>6.1122275352253667E-2</v>
      </c>
      <c r="AP633" s="23">
        <f t="shared" si="74"/>
        <v>0.77341908962536743</v>
      </c>
    </row>
    <row r="634" spans="1:42" x14ac:dyDescent="0.25">
      <c r="A634" t="s">
        <v>751</v>
      </c>
      <c r="B634" s="4">
        <v>14.837</v>
      </c>
      <c r="C634" s="4">
        <v>21.138000000000002</v>
      </c>
      <c r="D634" s="4">
        <v>32.003999999999998</v>
      </c>
      <c r="E634" s="4">
        <v>1.8240000000000001</v>
      </c>
      <c r="F634" s="4">
        <v>48</v>
      </c>
      <c r="G634" s="4">
        <v>14.813000000000001</v>
      </c>
      <c r="H634" s="4">
        <v>0.34399999999999997</v>
      </c>
      <c r="I634" s="4">
        <v>25.75</v>
      </c>
      <c r="J634" s="4">
        <v>915.875</v>
      </c>
      <c r="K634" s="4">
        <v>2769</v>
      </c>
      <c r="L634" s="4">
        <v>25.75</v>
      </c>
      <c r="M634" s="4">
        <v>15.875</v>
      </c>
      <c r="N634" s="4">
        <v>2768</v>
      </c>
      <c r="O634" s="4">
        <v>-94.308000000000007</v>
      </c>
      <c r="P634" s="4">
        <v>15</v>
      </c>
      <c r="Q634" s="4">
        <v>1E-3</v>
      </c>
      <c r="R634" s="4">
        <v>0.10299999999999999</v>
      </c>
      <c r="S634" s="4">
        <v>-1.125</v>
      </c>
      <c r="T634" s="4">
        <v>1.33</v>
      </c>
      <c r="U634" s="4">
        <v>3.06</v>
      </c>
      <c r="V634" s="4">
        <v>-1.1990000000000001</v>
      </c>
      <c r="W634" s="4">
        <v>-9.0999999999999998E-2</v>
      </c>
      <c r="X634" s="4">
        <v>0.26100000000000001</v>
      </c>
      <c r="Y634" s="4">
        <v>0</v>
      </c>
      <c r="Z634" s="4">
        <v>34.18</v>
      </c>
      <c r="AA634" s="4">
        <v>18.937999999999999</v>
      </c>
      <c r="AB634" s="4">
        <v>0</v>
      </c>
      <c r="AC634" s="4">
        <v>28.390999999999998</v>
      </c>
      <c r="AD634" s="35">
        <v>261.68799999999999</v>
      </c>
      <c r="AE634" s="25">
        <v>38.313000000000002</v>
      </c>
      <c r="AF634" s="25">
        <v>0.375</v>
      </c>
      <c r="AG634" s="21">
        <v>0</v>
      </c>
      <c r="AH634" s="25">
        <v>24.269230769231072</v>
      </c>
      <c r="AI634" s="30">
        <v>0.2222685185185185</v>
      </c>
      <c r="AJ634" s="22">
        <f t="shared" si="69"/>
        <v>0</v>
      </c>
      <c r="AK634" s="21"/>
      <c r="AL634" s="22">
        <f t="shared" si="70"/>
        <v>5.4710481974316005</v>
      </c>
      <c r="AM634" s="23">
        <f t="shared" si="71"/>
        <v>3.2286339303897003</v>
      </c>
      <c r="AN634" s="23">
        <f t="shared" si="72"/>
        <v>14.7236859</v>
      </c>
      <c r="AO634" s="23">
        <f t="shared" si="73"/>
        <v>6.7150937276645867E-2</v>
      </c>
      <c r="AP634" s="23">
        <f t="shared" si="74"/>
        <v>0.84970358967630688</v>
      </c>
    </row>
    <row r="635" spans="1:42" x14ac:dyDescent="0.25">
      <c r="A635" t="s">
        <v>752</v>
      </c>
      <c r="B635" s="4">
        <v>13.978</v>
      </c>
      <c r="C635" s="4">
        <v>21.309000000000001</v>
      </c>
      <c r="D635" s="4">
        <v>31.901</v>
      </c>
      <c r="E635" s="4">
        <v>1.627</v>
      </c>
      <c r="F635" s="4">
        <v>32</v>
      </c>
      <c r="G635" s="4">
        <v>15</v>
      </c>
      <c r="H635" s="4">
        <v>0.34399999999999997</v>
      </c>
      <c r="I635" s="4">
        <v>25.75</v>
      </c>
      <c r="J635" s="4">
        <v>915.875</v>
      </c>
      <c r="K635" s="4">
        <v>2769</v>
      </c>
      <c r="L635" s="4">
        <v>25.75</v>
      </c>
      <c r="M635" s="4">
        <v>16.062999999999999</v>
      </c>
      <c r="N635" s="4">
        <v>2768</v>
      </c>
      <c r="O635" s="4">
        <v>-94.290999999999997</v>
      </c>
      <c r="P635" s="4">
        <v>15</v>
      </c>
      <c r="Q635" s="4">
        <v>5.3999999999999999E-2</v>
      </c>
      <c r="R635" s="4">
        <v>4.3999999999999997E-2</v>
      </c>
      <c r="S635" s="4">
        <v>-0.995</v>
      </c>
      <c r="T635" s="4">
        <v>1.425</v>
      </c>
      <c r="U635" s="4">
        <v>2.298</v>
      </c>
      <c r="V635" s="4">
        <v>-1.155</v>
      </c>
      <c r="W635" s="4">
        <v>0.153</v>
      </c>
      <c r="X635" s="4">
        <v>0.70699999999999996</v>
      </c>
      <c r="Y635" s="4">
        <v>0</v>
      </c>
      <c r="Z635" s="4">
        <v>34.125</v>
      </c>
      <c r="AA635" s="4">
        <v>18.898</v>
      </c>
      <c r="AB635" s="4">
        <v>0</v>
      </c>
      <c r="AC635" s="4">
        <v>28.352</v>
      </c>
      <c r="AD635" s="35">
        <v>261.625</v>
      </c>
      <c r="AE635" s="25">
        <v>38.125</v>
      </c>
      <c r="AF635" s="25">
        <v>0.375</v>
      </c>
      <c r="AG635" s="21">
        <v>0</v>
      </c>
      <c r="AH635" s="25">
        <v>24.307692307692612</v>
      </c>
      <c r="AI635" s="30">
        <v>0.2222685185185185</v>
      </c>
      <c r="AJ635" s="22">
        <f t="shared" si="69"/>
        <v>0</v>
      </c>
      <c r="AK635" s="21"/>
      <c r="AL635" s="22">
        <f t="shared" si="70"/>
        <v>5.4908223503910003</v>
      </c>
      <c r="AM635" s="23">
        <f t="shared" si="71"/>
        <v>3.1980965717032506</v>
      </c>
      <c r="AN635" s="23">
        <f t="shared" si="72"/>
        <v>14.6514375</v>
      </c>
      <c r="AO635" s="23">
        <f t="shared" si="73"/>
        <v>5.9978451848302222E-2</v>
      </c>
      <c r="AP635" s="23">
        <f t="shared" si="74"/>
        <v>0.7589455621262704</v>
      </c>
    </row>
    <row r="636" spans="1:42" x14ac:dyDescent="0.25">
      <c r="A636" t="s">
        <v>753</v>
      </c>
      <c r="B636" s="4">
        <v>12.699</v>
      </c>
      <c r="C636" s="4">
        <v>21.295000000000002</v>
      </c>
      <c r="D636" s="4">
        <v>31.852</v>
      </c>
      <c r="E636" s="4">
        <v>1.401</v>
      </c>
      <c r="F636" s="4">
        <v>32</v>
      </c>
      <c r="G636" s="4">
        <v>14.938000000000001</v>
      </c>
      <c r="H636" s="4">
        <v>0.34399999999999997</v>
      </c>
      <c r="I636" s="4">
        <v>25.75</v>
      </c>
      <c r="J636" s="4">
        <v>915.875</v>
      </c>
      <c r="K636" s="4">
        <v>2769</v>
      </c>
      <c r="L636" s="4">
        <v>25.75</v>
      </c>
      <c r="M636" s="4">
        <v>16</v>
      </c>
      <c r="N636" s="4">
        <v>2768</v>
      </c>
      <c r="O636" s="4">
        <v>-94.283000000000001</v>
      </c>
      <c r="P636" s="4">
        <v>15.063000000000001</v>
      </c>
      <c r="Q636" s="4">
        <v>-2.1000000000000001E-2</v>
      </c>
      <c r="R636" s="4">
        <v>4.5999999999999999E-2</v>
      </c>
      <c r="S636" s="4">
        <v>-1.026</v>
      </c>
      <c r="T636" s="4">
        <v>1.4339999999999999</v>
      </c>
      <c r="U636" s="4">
        <v>0.92800000000000005</v>
      </c>
      <c r="V636" s="4">
        <v>-1.1759999999999999</v>
      </c>
      <c r="W636" s="4">
        <v>0.34599999999999997</v>
      </c>
      <c r="X636" s="4">
        <v>0.40600000000000003</v>
      </c>
      <c r="Y636" s="4">
        <v>0</v>
      </c>
      <c r="Z636" s="4">
        <v>34.07</v>
      </c>
      <c r="AA636" s="4">
        <v>18.859000000000002</v>
      </c>
      <c r="AB636" s="4">
        <v>0</v>
      </c>
      <c r="AC636" s="4">
        <v>28.352</v>
      </c>
      <c r="AD636" s="35">
        <v>261.25</v>
      </c>
      <c r="AE636" s="25">
        <v>38.125</v>
      </c>
      <c r="AF636" s="25">
        <v>0.375</v>
      </c>
      <c r="AG636" s="21">
        <v>0</v>
      </c>
      <c r="AH636" s="25">
        <v>24.346153846154152</v>
      </c>
      <c r="AI636" s="30">
        <v>0.2222685185185185</v>
      </c>
      <c r="AJ636" s="22">
        <f t="shared" si="69"/>
        <v>0</v>
      </c>
      <c r="AK636" s="21"/>
      <c r="AL636" s="22">
        <f t="shared" si="70"/>
        <v>5.4926956911976799</v>
      </c>
      <c r="AM636" s="23">
        <f t="shared" si="71"/>
        <v>3.1952035587750607</v>
      </c>
      <c r="AN636" s="23">
        <f t="shared" si="72"/>
        <v>14.6514375</v>
      </c>
      <c r="AO636" s="23">
        <f t="shared" si="73"/>
        <v>6.1847127232520685E-2</v>
      </c>
      <c r="AP636" s="23">
        <f t="shared" si="74"/>
        <v>0.78259110225281758</v>
      </c>
    </row>
    <row r="637" spans="1:42" x14ac:dyDescent="0.25">
      <c r="A637" t="s">
        <v>754</v>
      </c>
      <c r="B637" s="4">
        <v>10.847</v>
      </c>
      <c r="C637" s="4">
        <v>21.125</v>
      </c>
      <c r="D637" s="4">
        <v>31.84</v>
      </c>
      <c r="E637" s="4">
        <v>1.2509999999999999</v>
      </c>
      <c r="F637" s="4">
        <v>32</v>
      </c>
      <c r="G637" s="4">
        <v>14.813000000000001</v>
      </c>
      <c r="H637" s="4">
        <v>0.34399999999999997</v>
      </c>
      <c r="I637" s="4">
        <v>25.75</v>
      </c>
      <c r="J637" s="4">
        <v>915.875</v>
      </c>
      <c r="K637" s="4">
        <v>2769</v>
      </c>
      <c r="L637" s="4">
        <v>25.75</v>
      </c>
      <c r="M637" s="4">
        <v>15.875</v>
      </c>
      <c r="N637" s="4">
        <v>2768</v>
      </c>
      <c r="O637" s="4">
        <v>-94.28</v>
      </c>
      <c r="P637" s="4">
        <v>15.063000000000001</v>
      </c>
      <c r="Q637" s="4">
        <v>8.1000000000000003E-2</v>
      </c>
      <c r="R637" s="4">
        <v>7.4999999999999997E-2</v>
      </c>
      <c r="S637" s="4">
        <v>-0.94399999999999995</v>
      </c>
      <c r="T637" s="4">
        <v>1.4039999999999999</v>
      </c>
      <c r="U637" s="4">
        <v>-0.61599999999999999</v>
      </c>
      <c r="V637" s="4">
        <v>-1.131</v>
      </c>
      <c r="W637" s="4">
        <v>0.38200000000000001</v>
      </c>
      <c r="X637" s="4">
        <v>0.58299999999999996</v>
      </c>
      <c r="Y637" s="4">
        <v>0</v>
      </c>
      <c r="Z637" s="4">
        <v>34.008000000000003</v>
      </c>
      <c r="AA637" s="4">
        <v>18.82</v>
      </c>
      <c r="AB637" s="4">
        <v>0</v>
      </c>
      <c r="AC637" s="4">
        <v>28.352</v>
      </c>
      <c r="AD637" s="35">
        <v>261.25</v>
      </c>
      <c r="AE637" s="25">
        <v>38</v>
      </c>
      <c r="AF637" s="25">
        <v>0.375</v>
      </c>
      <c r="AG637" s="21">
        <v>0</v>
      </c>
      <c r="AH637" s="25">
        <v>24.384615384615692</v>
      </c>
      <c r="AI637" s="30">
        <v>0.2222685185185185</v>
      </c>
      <c r="AJ637" s="22">
        <f t="shared" si="69"/>
        <v>0</v>
      </c>
      <c r="AK637" s="21"/>
      <c r="AL637" s="22">
        <f t="shared" si="70"/>
        <v>5.4864512218420805</v>
      </c>
      <c r="AM637" s="23">
        <f t="shared" si="71"/>
        <v>3.2048469352023603</v>
      </c>
      <c r="AN637" s="23">
        <f t="shared" si="72"/>
        <v>14.603399999999999</v>
      </c>
      <c r="AO637" s="23">
        <f t="shared" si="73"/>
        <v>5.7279164783075806E-2</v>
      </c>
      <c r="AP637" s="23">
        <f t="shared" si="74"/>
        <v>0.7247897632363659</v>
      </c>
    </row>
    <row r="638" spans="1:42" x14ac:dyDescent="0.25">
      <c r="A638" t="s">
        <v>755</v>
      </c>
      <c r="B638" s="4">
        <v>8.3960000000000008</v>
      </c>
      <c r="C638" s="4">
        <v>21.004999999999999</v>
      </c>
      <c r="D638" s="4">
        <v>31.834</v>
      </c>
      <c r="E638" s="4">
        <v>1.1639999999999999</v>
      </c>
      <c r="F638" s="4">
        <v>32</v>
      </c>
      <c r="G638" s="4">
        <v>14.813000000000001</v>
      </c>
      <c r="H638" s="4">
        <v>0.34399999999999997</v>
      </c>
      <c r="I638" s="4">
        <v>25.5</v>
      </c>
      <c r="J638" s="4">
        <v>915.875</v>
      </c>
      <c r="K638" s="4">
        <v>2769</v>
      </c>
      <c r="L638" s="4">
        <v>25.75</v>
      </c>
      <c r="M638" s="4">
        <v>15.875</v>
      </c>
      <c r="N638" s="4">
        <v>2768</v>
      </c>
      <c r="O638" s="4">
        <v>-94.286000000000001</v>
      </c>
      <c r="P638" s="4">
        <v>15.063000000000001</v>
      </c>
      <c r="Q638" s="4">
        <v>-5.0000000000000001E-3</v>
      </c>
      <c r="R638" s="4">
        <v>0.104</v>
      </c>
      <c r="S638" s="4">
        <v>-0.98799999999999999</v>
      </c>
      <c r="T638" s="4">
        <v>1.39</v>
      </c>
      <c r="U638" s="4">
        <v>-0.51100000000000001</v>
      </c>
      <c r="V638" s="4">
        <v>-1.153</v>
      </c>
      <c r="W638" s="4">
        <v>2.5999999999999999E-2</v>
      </c>
      <c r="X638" s="4">
        <v>0.312</v>
      </c>
      <c r="Y638" s="4">
        <v>0</v>
      </c>
      <c r="Z638" s="4">
        <v>33.953000000000003</v>
      </c>
      <c r="AA638" s="4">
        <v>18.773</v>
      </c>
      <c r="AB638" s="4">
        <v>0</v>
      </c>
      <c r="AC638" s="4">
        <v>28.414000000000001</v>
      </c>
      <c r="AD638" s="35">
        <v>261.25</v>
      </c>
      <c r="AE638" s="25">
        <v>38</v>
      </c>
      <c r="AF638" s="25">
        <v>0.375</v>
      </c>
      <c r="AG638" s="21">
        <v>0</v>
      </c>
      <c r="AH638" s="25">
        <v>24.423076923077232</v>
      </c>
      <c r="AI638" s="30">
        <v>0.2222685185185185</v>
      </c>
      <c r="AJ638" s="22">
        <f t="shared" si="69"/>
        <v>0</v>
      </c>
      <c r="AK638" s="21"/>
      <c r="AL638" s="22">
        <f t="shared" si="70"/>
        <v>5.4835371361428003</v>
      </c>
      <c r="AM638" s="23">
        <f t="shared" si="71"/>
        <v>3.2093471775351006</v>
      </c>
      <c r="AN638" s="23">
        <f t="shared" si="72"/>
        <v>14.603399999999999</v>
      </c>
      <c r="AO638" s="23">
        <f t="shared" si="73"/>
        <v>5.994895636194799E-2</v>
      </c>
      <c r="AP638" s="23">
        <f t="shared" si="74"/>
        <v>0.75857233694653559</v>
      </c>
    </row>
    <row r="639" spans="1:42" x14ac:dyDescent="0.25">
      <c r="A639" t="s">
        <v>756</v>
      </c>
      <c r="B639" s="4">
        <v>5.4790000000000001</v>
      </c>
      <c r="C639" s="4">
        <v>21.157</v>
      </c>
      <c r="D639" s="4">
        <v>31.754999999999999</v>
      </c>
      <c r="E639" s="4">
        <v>1.0369999999999999</v>
      </c>
      <c r="F639" s="4">
        <v>0</v>
      </c>
      <c r="G639" s="4">
        <v>14.688000000000001</v>
      </c>
      <c r="H639" s="4">
        <v>0.34399999999999997</v>
      </c>
      <c r="I639" s="4">
        <v>25.5</v>
      </c>
      <c r="J639" s="4">
        <v>915.875</v>
      </c>
      <c r="K639" s="4">
        <v>2769</v>
      </c>
      <c r="L639" s="4">
        <v>25.75</v>
      </c>
      <c r="M639" s="4">
        <v>15.75</v>
      </c>
      <c r="N639" s="4">
        <v>2768</v>
      </c>
      <c r="O639" s="4">
        <v>-94.298000000000002</v>
      </c>
      <c r="P639" s="4">
        <v>15.063000000000001</v>
      </c>
      <c r="Q639" s="4">
        <v>2.9000000000000001E-2</v>
      </c>
      <c r="R639" s="4">
        <v>7.0999999999999994E-2</v>
      </c>
      <c r="S639" s="4">
        <v>-1.0529999999999999</v>
      </c>
      <c r="T639" s="4">
        <v>1.3460000000000001</v>
      </c>
      <c r="U639" s="4">
        <v>-0.88500000000000001</v>
      </c>
      <c r="V639" s="4">
        <v>-1.1639999999999999</v>
      </c>
      <c r="W639" s="4">
        <v>-0.59399999999999997</v>
      </c>
      <c r="X639" s="4">
        <v>-0.23100000000000001</v>
      </c>
      <c r="Y639" s="4">
        <v>0</v>
      </c>
      <c r="Z639" s="4">
        <v>33.890999999999998</v>
      </c>
      <c r="AA639" s="4">
        <v>18.727</v>
      </c>
      <c r="AB639" s="4">
        <v>0</v>
      </c>
      <c r="AC639" s="4">
        <v>28.414000000000001</v>
      </c>
      <c r="AD639" s="35">
        <v>261.31299999999999</v>
      </c>
      <c r="AE639" s="25">
        <v>37.938000000000002</v>
      </c>
      <c r="AF639" s="25">
        <v>0.375</v>
      </c>
      <c r="AG639" s="21">
        <v>0</v>
      </c>
      <c r="AH639" s="25">
        <v>24.461538461538773</v>
      </c>
      <c r="AI639" s="30">
        <v>0.2222685185185185</v>
      </c>
      <c r="AJ639" s="22">
        <f t="shared" si="69"/>
        <v>0</v>
      </c>
      <c r="AK639" s="21"/>
      <c r="AL639" s="22">
        <f t="shared" si="70"/>
        <v>5.4743785810879206</v>
      </c>
      <c r="AM639" s="23">
        <f t="shared" si="71"/>
        <v>3.2234907962951405</v>
      </c>
      <c r="AN639" s="23">
        <f t="shared" si="72"/>
        <v>14.579573400000001</v>
      </c>
      <c r="AO639" s="23">
        <f t="shared" si="73"/>
        <v>6.4101970858550836E-2</v>
      </c>
      <c r="AP639" s="23">
        <f t="shared" si="74"/>
        <v>0.81112307516189708</v>
      </c>
    </row>
    <row r="640" spans="1:42" x14ac:dyDescent="0.25">
      <c r="A640" t="s">
        <v>757</v>
      </c>
      <c r="B640" s="4">
        <v>2.9329999999999998</v>
      </c>
      <c r="C640" s="4">
        <v>21.617999999999999</v>
      </c>
      <c r="D640" s="4">
        <v>31.565999999999999</v>
      </c>
      <c r="E640" s="4">
        <v>0.91500000000000004</v>
      </c>
      <c r="F640" s="4">
        <v>0</v>
      </c>
      <c r="G640" s="4">
        <v>14.688000000000001</v>
      </c>
      <c r="H640" s="4">
        <v>0.34399999999999997</v>
      </c>
      <c r="I640" s="4">
        <v>25.75</v>
      </c>
      <c r="J640" s="4">
        <v>915.84400000000005</v>
      </c>
      <c r="K640" s="4">
        <v>2769</v>
      </c>
      <c r="L640" s="4">
        <v>25.75</v>
      </c>
      <c r="M640" s="4">
        <v>15.75</v>
      </c>
      <c r="N640" s="4">
        <v>2768</v>
      </c>
      <c r="O640" s="4">
        <v>-94.307000000000002</v>
      </c>
      <c r="P640" s="4">
        <v>15.063000000000001</v>
      </c>
      <c r="Q640" s="4">
        <v>5.3999999999999999E-2</v>
      </c>
      <c r="R640" s="4">
        <v>0</v>
      </c>
      <c r="S640" s="4">
        <v>-0.875</v>
      </c>
      <c r="T640" s="4">
        <v>1.327</v>
      </c>
      <c r="U640" s="4">
        <v>-0.75900000000000001</v>
      </c>
      <c r="V640" s="4">
        <v>-1.151</v>
      </c>
      <c r="W640" s="4">
        <v>0.16300000000000001</v>
      </c>
      <c r="X640" s="4">
        <v>-0.254</v>
      </c>
      <c r="Y640" s="4">
        <v>0</v>
      </c>
      <c r="Z640" s="4">
        <v>33.835999999999999</v>
      </c>
      <c r="AA640" s="4">
        <v>18.687999999999999</v>
      </c>
      <c r="AB640" s="4">
        <v>0</v>
      </c>
      <c r="AC640" s="4">
        <v>28.390999999999998</v>
      </c>
      <c r="AD640" s="35">
        <v>261.5</v>
      </c>
      <c r="AE640" s="25">
        <v>37.938000000000002</v>
      </c>
      <c r="AF640" s="25">
        <v>0.375</v>
      </c>
      <c r="AG640" s="21">
        <v>0</v>
      </c>
      <c r="AH640" s="25">
        <v>24.500000000000313</v>
      </c>
      <c r="AI640" s="30">
        <v>0.2222685185185185</v>
      </c>
      <c r="AJ640" s="22">
        <f t="shared" si="69"/>
        <v>0</v>
      </c>
      <c r="AK640" s="21"/>
      <c r="AL640" s="22">
        <f t="shared" si="70"/>
        <v>5.4704237504960407</v>
      </c>
      <c r="AM640" s="23">
        <f t="shared" si="71"/>
        <v>3.2295982680324302</v>
      </c>
      <c r="AN640" s="23">
        <f t="shared" si="72"/>
        <v>14.579573400000001</v>
      </c>
      <c r="AO640" s="23">
        <f t="shared" si="73"/>
        <v>5.3266120134123442E-2</v>
      </c>
      <c r="AP640" s="23">
        <f t="shared" si="74"/>
        <v>0.67401015267489073</v>
      </c>
    </row>
    <row r="641" spans="1:42" x14ac:dyDescent="0.25">
      <c r="A641" t="s">
        <v>758</v>
      </c>
      <c r="B641" s="4">
        <v>1.5469999999999999</v>
      </c>
      <c r="C641" s="4">
        <v>22.195</v>
      </c>
      <c r="D641" s="4">
        <v>31.414000000000001</v>
      </c>
      <c r="E641" s="4">
        <v>0.85699999999999998</v>
      </c>
      <c r="F641" s="4">
        <v>0</v>
      </c>
      <c r="G641" s="4">
        <v>14.75</v>
      </c>
      <c r="H641" s="4">
        <v>0.34399999999999997</v>
      </c>
      <c r="I641" s="4">
        <v>25.75</v>
      </c>
      <c r="J641" s="4">
        <v>915.84400000000005</v>
      </c>
      <c r="K641" s="4">
        <v>2769</v>
      </c>
      <c r="L641" s="4">
        <v>25.75</v>
      </c>
      <c r="M641" s="4">
        <v>15.813000000000001</v>
      </c>
      <c r="N641" s="4">
        <v>2768</v>
      </c>
      <c r="O641" s="4">
        <v>-94.314999999999998</v>
      </c>
      <c r="P641" s="4">
        <v>15</v>
      </c>
      <c r="Q641" s="4">
        <v>-4.5999999999999999E-2</v>
      </c>
      <c r="R641" s="4">
        <v>-3.0000000000000001E-3</v>
      </c>
      <c r="S641" s="4">
        <v>-0.998</v>
      </c>
      <c r="T641" s="4">
        <v>1.3140000000000001</v>
      </c>
      <c r="U641" s="4">
        <v>-0.378</v>
      </c>
      <c r="V641" s="4">
        <v>-1.1639999999999999</v>
      </c>
      <c r="W641" s="4">
        <v>-0.14199999999999999</v>
      </c>
      <c r="X641" s="4">
        <v>-0.32100000000000001</v>
      </c>
      <c r="Y641" s="4">
        <v>0</v>
      </c>
      <c r="Z641" s="4">
        <v>33.780999999999999</v>
      </c>
      <c r="AA641" s="4">
        <v>18.655999999999999</v>
      </c>
      <c r="AB641" s="4">
        <v>0</v>
      </c>
      <c r="AC641" s="4">
        <v>28.390999999999998</v>
      </c>
      <c r="AD641" s="35">
        <v>261.625</v>
      </c>
      <c r="AE641" s="25">
        <v>37.938000000000002</v>
      </c>
      <c r="AF641" s="25">
        <v>0.375</v>
      </c>
      <c r="AG641" s="21">
        <v>0</v>
      </c>
      <c r="AH641" s="25">
        <v>24.538461538461853</v>
      </c>
      <c r="AI641" s="30">
        <v>0.2222685185185185</v>
      </c>
      <c r="AJ641" s="22">
        <f t="shared" si="69"/>
        <v>0</v>
      </c>
      <c r="AK641" s="21"/>
      <c r="AL641" s="22">
        <f t="shared" si="70"/>
        <v>5.4677178137752804</v>
      </c>
      <c r="AM641" s="23">
        <f t="shared" si="71"/>
        <v>3.2337770644842605</v>
      </c>
      <c r="AN641" s="23">
        <f t="shared" si="72"/>
        <v>14.579573400000001</v>
      </c>
      <c r="AO641" s="23">
        <f t="shared" si="73"/>
        <v>6.0753814735834515E-2</v>
      </c>
      <c r="AP641" s="23">
        <f t="shared" si="74"/>
        <v>0.76875672270804696</v>
      </c>
    </row>
    <row r="642" spans="1:42" x14ac:dyDescent="0.25">
      <c r="A642" t="s">
        <v>759</v>
      </c>
      <c r="B642" s="4">
        <v>0.88200000000000001</v>
      </c>
      <c r="C642" s="4">
        <v>22.702000000000002</v>
      </c>
      <c r="D642" s="4">
        <v>31.364999999999998</v>
      </c>
      <c r="E642" s="4">
        <v>0.82799999999999996</v>
      </c>
      <c r="F642" s="4">
        <v>0</v>
      </c>
      <c r="G642" s="4">
        <v>14.75</v>
      </c>
      <c r="H642" s="4">
        <v>0.34399999999999997</v>
      </c>
      <c r="I642" s="4">
        <v>25.75</v>
      </c>
      <c r="J642" s="4">
        <v>915.84400000000005</v>
      </c>
      <c r="K642" s="4">
        <v>2769</v>
      </c>
      <c r="L642" s="4">
        <v>25.75</v>
      </c>
      <c r="M642" s="4">
        <v>15.813000000000001</v>
      </c>
      <c r="N642" s="4">
        <v>2768</v>
      </c>
      <c r="O642" s="4">
        <v>-94.308000000000007</v>
      </c>
      <c r="P642" s="4">
        <v>15</v>
      </c>
      <c r="Q642" s="4">
        <v>5.8999999999999997E-2</v>
      </c>
      <c r="R642" s="4">
        <v>-2.5999999999999999E-2</v>
      </c>
      <c r="S642" s="4">
        <v>-0.97499999999999998</v>
      </c>
      <c r="T642" s="4">
        <v>1.296</v>
      </c>
      <c r="U642" s="4">
        <v>-0.42599999999999999</v>
      </c>
      <c r="V642" s="4">
        <v>-1.1879999999999999</v>
      </c>
      <c r="W642" s="4">
        <v>-0.627</v>
      </c>
      <c r="X642" s="4">
        <v>-1.7999999999999999E-2</v>
      </c>
      <c r="Y642" s="4">
        <v>0</v>
      </c>
      <c r="Z642" s="4">
        <v>33.726999999999997</v>
      </c>
      <c r="AA642" s="4">
        <v>18.617000000000001</v>
      </c>
      <c r="AB642" s="4">
        <v>0</v>
      </c>
      <c r="AC642" s="4">
        <v>28.390999999999998</v>
      </c>
      <c r="AD642" s="35">
        <v>261.06299999999999</v>
      </c>
      <c r="AE642" s="25">
        <v>37.938000000000002</v>
      </c>
      <c r="AF642" s="25">
        <v>0.375</v>
      </c>
      <c r="AG642" s="21">
        <v>0</v>
      </c>
      <c r="AH642" s="25">
        <v>24.576923076923393</v>
      </c>
      <c r="AI642" s="30">
        <v>0.2222685185185185</v>
      </c>
      <c r="AJ642" s="22">
        <f t="shared" si="69"/>
        <v>0</v>
      </c>
      <c r="AK642" s="21"/>
      <c r="AL642" s="22">
        <f t="shared" si="70"/>
        <v>5.4639711321619204</v>
      </c>
      <c r="AM642" s="23">
        <f t="shared" si="71"/>
        <v>3.2395630903406403</v>
      </c>
      <c r="AN642" s="23">
        <f t="shared" si="72"/>
        <v>14.579573400000001</v>
      </c>
      <c r="AO642" s="23">
        <f t="shared" si="73"/>
        <v>5.9353676720880405E-2</v>
      </c>
      <c r="AP642" s="23">
        <f t="shared" si="74"/>
        <v>0.75103988440916403</v>
      </c>
    </row>
    <row r="643" spans="1:42" x14ac:dyDescent="0.25">
      <c r="A643" t="s">
        <v>760</v>
      </c>
      <c r="B643" s="4">
        <v>0.57699999999999996</v>
      </c>
      <c r="C643" s="4">
        <v>23.03</v>
      </c>
      <c r="D643" s="4">
        <v>31.376999999999999</v>
      </c>
      <c r="E643" s="4">
        <v>0.81100000000000005</v>
      </c>
      <c r="F643" s="4">
        <v>0</v>
      </c>
      <c r="G643" s="4">
        <v>14.875</v>
      </c>
      <c r="H643" s="4">
        <v>0.34399999999999997</v>
      </c>
      <c r="I643" s="4">
        <v>25.75</v>
      </c>
      <c r="J643" s="4">
        <v>915.84400000000005</v>
      </c>
      <c r="K643" s="4">
        <v>2769</v>
      </c>
      <c r="L643" s="4">
        <v>25.75</v>
      </c>
      <c r="M643" s="4">
        <v>15.938000000000001</v>
      </c>
      <c r="N643" s="4">
        <v>2768</v>
      </c>
      <c r="O643" s="4">
        <v>-94.302000000000007</v>
      </c>
      <c r="P643" s="4">
        <v>15</v>
      </c>
      <c r="Q643" s="4">
        <v>3.9E-2</v>
      </c>
      <c r="R643" s="4">
        <v>-6.9000000000000006E-2</v>
      </c>
      <c r="S643" s="4">
        <v>-0.88700000000000001</v>
      </c>
      <c r="T643" s="4">
        <v>1.3149999999999999</v>
      </c>
      <c r="U643" s="4">
        <v>0.44700000000000001</v>
      </c>
      <c r="V643" s="4">
        <v>-1.153</v>
      </c>
      <c r="W643" s="4">
        <v>0.46</v>
      </c>
      <c r="X643" s="4">
        <v>0.221</v>
      </c>
      <c r="Y643" s="4">
        <v>0</v>
      </c>
      <c r="Z643" s="4">
        <v>33.671999999999997</v>
      </c>
      <c r="AA643" s="4">
        <v>18.577999999999999</v>
      </c>
      <c r="AB643" s="4">
        <v>0</v>
      </c>
      <c r="AC643" s="4">
        <v>28.382999999999999</v>
      </c>
      <c r="AD643" s="35">
        <v>260.875</v>
      </c>
      <c r="AE643" s="25">
        <v>37.875</v>
      </c>
      <c r="AF643" s="25">
        <v>0.375</v>
      </c>
      <c r="AG643" s="21">
        <v>0</v>
      </c>
      <c r="AH643" s="25">
        <v>24.615384615384933</v>
      </c>
      <c r="AI643" s="30">
        <v>0.2222685185185185</v>
      </c>
      <c r="AJ643" s="22">
        <f t="shared" si="69"/>
        <v>0</v>
      </c>
      <c r="AK643" s="21"/>
      <c r="AL643" s="22">
        <f t="shared" si="70"/>
        <v>5.4679259627538004</v>
      </c>
      <c r="AM643" s="23">
        <f t="shared" si="71"/>
        <v>3.2334556186033505</v>
      </c>
      <c r="AN643" s="23">
        <f t="shared" si="72"/>
        <v>14.555362499999999</v>
      </c>
      <c r="AO643" s="23">
        <f t="shared" si="73"/>
        <v>5.4176408664766564E-2</v>
      </c>
      <c r="AP643" s="23">
        <f t="shared" si="74"/>
        <v>0.68552861337696702</v>
      </c>
    </row>
    <row r="644" spans="1:42" x14ac:dyDescent="0.25">
      <c r="A644" t="s">
        <v>761</v>
      </c>
      <c r="B644" s="4">
        <v>0.436</v>
      </c>
      <c r="C644" s="4">
        <v>23.163</v>
      </c>
      <c r="D644" s="4">
        <v>31.370999999999999</v>
      </c>
      <c r="E644" s="4">
        <v>0.79900000000000004</v>
      </c>
      <c r="F644" s="4">
        <v>0</v>
      </c>
      <c r="G644" s="4">
        <v>14.875</v>
      </c>
      <c r="H644" s="4">
        <v>0.34399999999999997</v>
      </c>
      <c r="I644" s="4">
        <v>25.75</v>
      </c>
      <c r="J644" s="4">
        <v>915.84400000000005</v>
      </c>
      <c r="K644" s="4">
        <v>2769</v>
      </c>
      <c r="L644" s="4">
        <v>25.75</v>
      </c>
      <c r="M644" s="4">
        <v>15.938000000000001</v>
      </c>
      <c r="N644" s="4">
        <v>2768</v>
      </c>
      <c r="O644" s="4">
        <v>-94.298000000000002</v>
      </c>
      <c r="P644" s="4">
        <v>15</v>
      </c>
      <c r="Q644" s="4">
        <v>-1.0999999999999999E-2</v>
      </c>
      <c r="R644" s="4">
        <v>-2.3E-2</v>
      </c>
      <c r="S644" s="4">
        <v>-1.04</v>
      </c>
      <c r="T644" s="4">
        <v>1.327</v>
      </c>
      <c r="U644" s="4">
        <v>0.35399999999999998</v>
      </c>
      <c r="V644" s="4">
        <v>-1.155</v>
      </c>
      <c r="W644" s="4">
        <v>0.255</v>
      </c>
      <c r="X644" s="4">
        <v>0.218</v>
      </c>
      <c r="Y644" s="4">
        <v>0</v>
      </c>
      <c r="Z644" s="4">
        <v>33.616999999999997</v>
      </c>
      <c r="AA644" s="4">
        <v>18.523</v>
      </c>
      <c r="AB644" s="4">
        <v>0</v>
      </c>
      <c r="AC644" s="4">
        <v>28.382999999999999</v>
      </c>
      <c r="AD644" s="35">
        <v>261.18799999999999</v>
      </c>
      <c r="AE644" s="25">
        <v>37.875</v>
      </c>
      <c r="AF644" s="25">
        <v>0.375</v>
      </c>
      <c r="AG644" s="21">
        <v>0</v>
      </c>
      <c r="AH644" s="25">
        <v>24.653846153846473</v>
      </c>
      <c r="AI644" s="30">
        <v>0.2222685185185185</v>
      </c>
      <c r="AJ644" s="22">
        <f t="shared" ref="AJ644:AJ707" si="75">AB644*0.8377</f>
        <v>0</v>
      </c>
      <c r="AK644" s="21"/>
      <c r="AL644" s="22">
        <f t="shared" si="70"/>
        <v>5.4704237504960407</v>
      </c>
      <c r="AM644" s="23">
        <f t="shared" si="71"/>
        <v>3.2295982680324302</v>
      </c>
      <c r="AN644" s="23">
        <f t="shared" si="72"/>
        <v>14.555362499999999</v>
      </c>
      <c r="AO644" s="23">
        <f t="shared" si="73"/>
        <v>6.352138107255606E-2</v>
      </c>
      <c r="AP644" s="23">
        <f t="shared" si="74"/>
        <v>0.80377650271932999</v>
      </c>
    </row>
    <row r="645" spans="1:42" x14ac:dyDescent="0.25">
      <c r="A645" t="s">
        <v>762</v>
      </c>
      <c r="B645" s="4">
        <v>0.371</v>
      </c>
      <c r="C645" s="4">
        <v>23.177</v>
      </c>
      <c r="D645" s="4">
        <v>31.364999999999998</v>
      </c>
      <c r="E645" s="4">
        <v>0.78200000000000003</v>
      </c>
      <c r="F645" s="4">
        <v>0</v>
      </c>
      <c r="G645" s="4">
        <v>14.875</v>
      </c>
      <c r="H645" s="4">
        <v>0.34399999999999997</v>
      </c>
      <c r="I645" s="4">
        <v>25.75</v>
      </c>
      <c r="J645" s="4">
        <v>915.81299999999999</v>
      </c>
      <c r="K645" s="4">
        <v>2770</v>
      </c>
      <c r="L645" s="4">
        <v>25.75</v>
      </c>
      <c r="M645" s="4">
        <v>15.938000000000001</v>
      </c>
      <c r="N645" s="4">
        <v>2768</v>
      </c>
      <c r="O645" s="4">
        <v>-94.307000000000002</v>
      </c>
      <c r="P645" s="4">
        <v>15</v>
      </c>
      <c r="Q645" s="4">
        <v>4.2000000000000003E-2</v>
      </c>
      <c r="R645" s="4">
        <v>3.7999999999999999E-2</v>
      </c>
      <c r="S645" s="4">
        <v>-0.92500000000000004</v>
      </c>
      <c r="T645" s="4">
        <v>1.341</v>
      </c>
      <c r="U645" s="4">
        <v>0.375</v>
      </c>
      <c r="V645" s="4">
        <v>-1.145</v>
      </c>
      <c r="W645" s="4">
        <v>4.0000000000000001E-3</v>
      </c>
      <c r="X645" s="4">
        <v>0.127</v>
      </c>
      <c r="Y645" s="4">
        <v>0</v>
      </c>
      <c r="Z645" s="4">
        <v>33.563000000000002</v>
      </c>
      <c r="AA645" s="4">
        <v>18.477</v>
      </c>
      <c r="AB645" s="4">
        <v>0</v>
      </c>
      <c r="AC645" s="4">
        <v>28.344000000000001</v>
      </c>
      <c r="AD645" s="35">
        <v>260.875</v>
      </c>
      <c r="AE645" s="25">
        <v>37.875</v>
      </c>
      <c r="AF645" s="25">
        <v>0.375</v>
      </c>
      <c r="AG645" s="21">
        <v>0</v>
      </c>
      <c r="AH645" s="25">
        <v>24.692307692308013</v>
      </c>
      <c r="AI645" s="30">
        <v>0.2222685185185185</v>
      </c>
      <c r="AJ645" s="22">
        <f t="shared" si="75"/>
        <v>0</v>
      </c>
      <c r="AK645" s="21"/>
      <c r="AL645" s="22">
        <f t="shared" si="70"/>
        <v>5.4733378361953209</v>
      </c>
      <c r="AM645" s="23">
        <f t="shared" si="71"/>
        <v>3.2250980256996904</v>
      </c>
      <c r="AN645" s="23">
        <f t="shared" si="72"/>
        <v>14.555362499999999</v>
      </c>
      <c r="AO645" s="23">
        <f t="shared" si="73"/>
        <v>5.6497382203956115E-2</v>
      </c>
      <c r="AP645" s="23">
        <f t="shared" si="74"/>
        <v>0.71489737020709643</v>
      </c>
    </row>
    <row r="646" spans="1:42" x14ac:dyDescent="0.25">
      <c r="A646" t="s">
        <v>763</v>
      </c>
      <c r="B646" s="4">
        <v>0.34399999999999997</v>
      </c>
      <c r="C646" s="4">
        <v>23.158999999999999</v>
      </c>
      <c r="D646" s="4">
        <v>31.370999999999999</v>
      </c>
      <c r="E646" s="4">
        <v>0.77</v>
      </c>
      <c r="F646" s="4">
        <v>0</v>
      </c>
      <c r="G646" s="4">
        <v>15.063000000000001</v>
      </c>
      <c r="H646" s="4">
        <v>0.34399999999999997</v>
      </c>
      <c r="I646" s="4">
        <v>25.75</v>
      </c>
      <c r="J646" s="4">
        <v>915.81299999999999</v>
      </c>
      <c r="K646" s="4">
        <v>2770</v>
      </c>
      <c r="L646" s="4">
        <v>25.75</v>
      </c>
      <c r="M646" s="4">
        <v>16.125</v>
      </c>
      <c r="N646" s="4">
        <v>2768</v>
      </c>
      <c r="O646" s="4">
        <v>-94.331000000000003</v>
      </c>
      <c r="P646" s="4">
        <v>14.688000000000001</v>
      </c>
      <c r="Q646" s="4">
        <v>2.1000000000000001E-2</v>
      </c>
      <c r="R646" s="4">
        <v>0.03</v>
      </c>
      <c r="S646" s="4">
        <v>-0.95099999999999996</v>
      </c>
      <c r="T646" s="4">
        <v>1.3839999999999999</v>
      </c>
      <c r="U646" s="4">
        <v>0.98099999999999998</v>
      </c>
      <c r="V646" s="4">
        <v>-1.1559999999999999</v>
      </c>
      <c r="W646" s="4">
        <v>-0.09</v>
      </c>
      <c r="X646" s="4">
        <v>-0.20899999999999999</v>
      </c>
      <c r="Y646" s="4">
        <v>0</v>
      </c>
      <c r="Z646" s="4">
        <v>33.508000000000003</v>
      </c>
      <c r="AA646" s="4">
        <v>18.445</v>
      </c>
      <c r="AB646" s="4">
        <v>0</v>
      </c>
      <c r="AC646" s="4">
        <v>28.344000000000001</v>
      </c>
      <c r="AD646" s="35">
        <v>260.875</v>
      </c>
      <c r="AE646" s="25">
        <v>37.75</v>
      </c>
      <c r="AF646" s="25">
        <v>0.375</v>
      </c>
      <c r="AG646" s="21">
        <v>0</v>
      </c>
      <c r="AH646" s="25">
        <v>24.730769230769553</v>
      </c>
      <c r="AI646" s="30">
        <v>0.2222685185185185</v>
      </c>
      <c r="AJ646" s="22">
        <f t="shared" si="75"/>
        <v>0</v>
      </c>
      <c r="AK646" s="21"/>
      <c r="AL646" s="22">
        <f t="shared" si="70"/>
        <v>5.4822882422716805</v>
      </c>
      <c r="AM646" s="23">
        <f t="shared" si="71"/>
        <v>3.2112758528205605</v>
      </c>
      <c r="AN646" s="23">
        <f t="shared" si="72"/>
        <v>14.507325000000002</v>
      </c>
      <c r="AO646" s="23">
        <f t="shared" si="73"/>
        <v>5.8470725238314779E-2</v>
      </c>
      <c r="AP646" s="23">
        <f t="shared" si="74"/>
        <v>0.73986733679221572</v>
      </c>
    </row>
    <row r="647" spans="1:42" x14ac:dyDescent="0.25">
      <c r="A647" t="s">
        <v>764</v>
      </c>
      <c r="B647" s="4">
        <v>0.32900000000000001</v>
      </c>
      <c r="C647" s="4">
        <v>23.113</v>
      </c>
      <c r="D647" s="4">
        <v>31.376999999999999</v>
      </c>
      <c r="E647" s="4">
        <v>0.75900000000000001</v>
      </c>
      <c r="F647" s="4">
        <v>0</v>
      </c>
      <c r="G647" s="4">
        <v>15.063000000000001</v>
      </c>
      <c r="H647" s="4">
        <v>0.34399999999999997</v>
      </c>
      <c r="I647" s="4">
        <v>25.75</v>
      </c>
      <c r="J647" s="4">
        <v>915.81299999999999</v>
      </c>
      <c r="K647" s="4">
        <v>2770</v>
      </c>
      <c r="L647" s="4">
        <v>25.75</v>
      </c>
      <c r="M647" s="4">
        <v>16.125</v>
      </c>
      <c r="N647" s="4">
        <v>2768</v>
      </c>
      <c r="O647" s="4">
        <v>-94.331000000000003</v>
      </c>
      <c r="P647" s="4">
        <v>14.688000000000001</v>
      </c>
      <c r="Q647" s="4">
        <v>1.4999999999999999E-2</v>
      </c>
      <c r="R647" s="4">
        <v>5.7000000000000002E-2</v>
      </c>
      <c r="S647" s="4">
        <v>-1.093</v>
      </c>
      <c r="T647" s="4">
        <v>1.3779999999999999</v>
      </c>
      <c r="U647" s="4">
        <v>0.26400000000000001</v>
      </c>
      <c r="V647" s="4">
        <v>-1.18</v>
      </c>
      <c r="W647" s="4">
        <v>-0.66100000000000003</v>
      </c>
      <c r="X647" s="4">
        <v>-0.27800000000000002</v>
      </c>
      <c r="Y647" s="4">
        <v>0</v>
      </c>
      <c r="Z647" s="4">
        <v>33.508000000000003</v>
      </c>
      <c r="AA647" s="4">
        <v>18.445</v>
      </c>
      <c r="AB647" s="4">
        <v>0</v>
      </c>
      <c r="AC647" s="4">
        <v>28.344000000000001</v>
      </c>
      <c r="AD647" s="35">
        <v>260.68799999999999</v>
      </c>
      <c r="AE647" s="25">
        <v>37.75</v>
      </c>
      <c r="AF647" s="25">
        <v>0.375</v>
      </c>
      <c r="AG647" s="21">
        <v>0</v>
      </c>
      <c r="AH647" s="25">
        <v>24.769230769231093</v>
      </c>
      <c r="AI647" s="30">
        <v>0.2222685185185185</v>
      </c>
      <c r="AJ647" s="22">
        <f t="shared" si="75"/>
        <v>0</v>
      </c>
      <c r="AK647" s="21"/>
      <c r="AL647" s="22">
        <f t="shared" ref="AL647:AL710" si="76">(63.444*T647+1583.2)*0.00328083</f>
        <v>5.48103934840056</v>
      </c>
      <c r="AM647" s="23">
        <f t="shared" ref="AM647:AM710" si="77">(-97.977*T647+1114.4)*0.00328083</f>
        <v>3.2132045281060204</v>
      </c>
      <c r="AN647" s="23">
        <f t="shared" si="72"/>
        <v>14.507325000000002</v>
      </c>
      <c r="AO647" s="23">
        <f t="shared" si="73"/>
        <v>6.720136980597062E-2</v>
      </c>
      <c r="AP647" s="23">
        <f t="shared" si="74"/>
        <v>0.85034174459925549</v>
      </c>
    </row>
    <row r="648" spans="1:42" x14ac:dyDescent="0.25">
      <c r="A648" t="s">
        <v>765</v>
      </c>
      <c r="B648" s="4">
        <v>0.317</v>
      </c>
      <c r="C648" s="4">
        <v>23.062000000000001</v>
      </c>
      <c r="D648" s="4">
        <v>31.384</v>
      </c>
      <c r="E648" s="4">
        <v>0.753</v>
      </c>
      <c r="F648" s="4">
        <v>0</v>
      </c>
      <c r="G648" s="4">
        <v>15.313000000000001</v>
      </c>
      <c r="H648" s="4">
        <v>0.375</v>
      </c>
      <c r="I648" s="4">
        <v>25.75</v>
      </c>
      <c r="J648" s="4">
        <v>915.81299999999999</v>
      </c>
      <c r="K648" s="4">
        <v>2770</v>
      </c>
      <c r="L648" s="4">
        <v>25.75</v>
      </c>
      <c r="M648" s="4">
        <v>16.437999999999999</v>
      </c>
      <c r="N648" s="4">
        <v>2768</v>
      </c>
      <c r="O648" s="4">
        <v>-94.325999999999993</v>
      </c>
      <c r="P648" s="4">
        <v>14.688000000000001</v>
      </c>
      <c r="Q648" s="4">
        <v>1.7999999999999999E-2</v>
      </c>
      <c r="R648" s="4">
        <v>5.6000000000000001E-2</v>
      </c>
      <c r="S648" s="4">
        <v>-0.89100000000000001</v>
      </c>
      <c r="T648" s="4">
        <v>1.3859999999999999</v>
      </c>
      <c r="U648" s="4">
        <v>-5.0999999999999997E-2</v>
      </c>
      <c r="V648" s="4">
        <v>-1.1639999999999999</v>
      </c>
      <c r="W648" s="4">
        <v>0.11700000000000001</v>
      </c>
      <c r="X648" s="4">
        <v>-6.7000000000000004E-2</v>
      </c>
      <c r="Y648" s="4">
        <v>0</v>
      </c>
      <c r="Z648" s="4">
        <v>33.453000000000003</v>
      </c>
      <c r="AA648" s="4">
        <v>18.405999999999999</v>
      </c>
      <c r="AB648" s="4">
        <v>0</v>
      </c>
      <c r="AC648" s="4">
        <v>28.335999999999999</v>
      </c>
      <c r="AD648" s="35">
        <v>260.625</v>
      </c>
      <c r="AE648" s="25">
        <v>37.625</v>
      </c>
      <c r="AF648" s="25">
        <v>0.375</v>
      </c>
      <c r="AG648" s="21">
        <v>0</v>
      </c>
      <c r="AH648" s="25">
        <v>24.807692307692633</v>
      </c>
      <c r="AI648" s="30">
        <v>0.2222685185185185</v>
      </c>
      <c r="AJ648" s="22">
        <f t="shared" si="75"/>
        <v>0</v>
      </c>
      <c r="AK648" s="21"/>
      <c r="AL648" s="22">
        <f t="shared" si="76"/>
        <v>5.4827045402287204</v>
      </c>
      <c r="AM648" s="23">
        <f t="shared" si="77"/>
        <v>3.2106329610587405</v>
      </c>
      <c r="AN648" s="23">
        <f t="shared" si="72"/>
        <v>14.4592875</v>
      </c>
      <c r="AO648" s="23">
        <f t="shared" si="73"/>
        <v>5.5146323282295837E-2</v>
      </c>
      <c r="AP648" s="23">
        <f t="shared" si="74"/>
        <v>0.69780156094281987</v>
      </c>
    </row>
    <row r="649" spans="1:42" x14ac:dyDescent="0.25">
      <c r="A649" t="s">
        <v>766</v>
      </c>
      <c r="B649" s="4">
        <v>0.31</v>
      </c>
      <c r="C649" s="4">
        <v>23.015999999999998</v>
      </c>
      <c r="D649" s="4">
        <v>31.39</v>
      </c>
      <c r="E649" s="4">
        <v>0.75900000000000001</v>
      </c>
      <c r="F649" s="4">
        <v>0</v>
      </c>
      <c r="G649" s="4">
        <v>15.438000000000001</v>
      </c>
      <c r="H649" s="4">
        <v>0.375</v>
      </c>
      <c r="I649" s="4">
        <v>25.75</v>
      </c>
      <c r="J649" s="4">
        <v>915.81299999999999</v>
      </c>
      <c r="K649" s="4">
        <v>2770</v>
      </c>
      <c r="L649" s="4">
        <v>25.75</v>
      </c>
      <c r="M649" s="4">
        <v>16.562999999999999</v>
      </c>
      <c r="N649" s="4">
        <v>2768</v>
      </c>
      <c r="O649" s="4">
        <v>-94.320999999999998</v>
      </c>
      <c r="P649" s="4">
        <v>14.688000000000001</v>
      </c>
      <c r="Q649" s="4">
        <v>6.0000000000000001E-3</v>
      </c>
      <c r="R649" s="4">
        <v>5.0999999999999997E-2</v>
      </c>
      <c r="S649" s="4">
        <v>-1.022</v>
      </c>
      <c r="T649" s="4">
        <v>1.373</v>
      </c>
      <c r="U649" s="4">
        <v>-2.1000000000000001E-2</v>
      </c>
      <c r="V649" s="4">
        <v>-1.173</v>
      </c>
      <c r="W649" s="4">
        <v>2.9000000000000001E-2</v>
      </c>
      <c r="X649" s="4">
        <v>0.05</v>
      </c>
      <c r="Y649" s="4">
        <v>0</v>
      </c>
      <c r="Z649" s="4">
        <v>33.398000000000003</v>
      </c>
      <c r="AA649" s="4">
        <v>18.367000000000001</v>
      </c>
      <c r="AB649" s="4">
        <v>0</v>
      </c>
      <c r="AC649" s="4">
        <v>28.335999999999999</v>
      </c>
      <c r="AD649" s="35">
        <v>260.81299999999999</v>
      </c>
      <c r="AE649" s="25">
        <v>37.625</v>
      </c>
      <c r="AF649" s="25">
        <v>0.375</v>
      </c>
      <c r="AG649" s="21">
        <v>0</v>
      </c>
      <c r="AH649" s="25">
        <v>24.846153846154174</v>
      </c>
      <c r="AI649" s="30">
        <v>0.2222685185185185</v>
      </c>
      <c r="AJ649" s="22">
        <f t="shared" si="75"/>
        <v>0</v>
      </c>
      <c r="AK649" s="21"/>
      <c r="AL649" s="22">
        <f t="shared" si="76"/>
        <v>5.4799986035079602</v>
      </c>
      <c r="AM649" s="23">
        <f t="shared" si="77"/>
        <v>3.2148117575105704</v>
      </c>
      <c r="AN649" s="23">
        <f t="shared" si="72"/>
        <v>14.4592875</v>
      </c>
      <c r="AO649" s="23">
        <f t="shared" si="73"/>
        <v>6.3254256335023948E-2</v>
      </c>
      <c r="AP649" s="23">
        <f t="shared" si="74"/>
        <v>0.80039640323632077</v>
      </c>
    </row>
    <row r="650" spans="1:42" x14ac:dyDescent="0.25">
      <c r="A650" t="s">
        <v>767</v>
      </c>
      <c r="B650" s="4">
        <v>0.30599999999999999</v>
      </c>
      <c r="C650" s="4">
        <v>23.001999999999999</v>
      </c>
      <c r="D650" s="4">
        <v>31.402000000000001</v>
      </c>
      <c r="E650" s="4">
        <v>0.76500000000000001</v>
      </c>
      <c r="F650" s="4">
        <v>0</v>
      </c>
      <c r="G650" s="4">
        <v>15.75</v>
      </c>
      <c r="H650" s="4">
        <v>0.375</v>
      </c>
      <c r="I650" s="4">
        <v>25.75</v>
      </c>
      <c r="J650" s="4">
        <v>915.81299999999999</v>
      </c>
      <c r="K650" s="4">
        <v>2770</v>
      </c>
      <c r="L650" s="4">
        <v>25.75</v>
      </c>
      <c r="M650" s="4">
        <v>16.875</v>
      </c>
      <c r="N650" s="4">
        <v>2768</v>
      </c>
      <c r="O650" s="4">
        <v>-94.316000000000003</v>
      </c>
      <c r="P650" s="4">
        <v>14.688000000000001</v>
      </c>
      <c r="Q650" s="4">
        <v>2.5000000000000001E-2</v>
      </c>
      <c r="R650" s="4">
        <v>0.05</v>
      </c>
      <c r="S650" s="4">
        <v>-1.0309999999999999</v>
      </c>
      <c r="T650" s="4">
        <v>1.327</v>
      </c>
      <c r="U650" s="4">
        <v>-0.97099999999999997</v>
      </c>
      <c r="V650" s="4">
        <v>-1.1870000000000001</v>
      </c>
      <c r="W650" s="4">
        <v>-0.54500000000000004</v>
      </c>
      <c r="X650" s="4">
        <v>0.19</v>
      </c>
      <c r="Y650" s="4">
        <v>0</v>
      </c>
      <c r="Z650" s="4">
        <v>33.344000000000001</v>
      </c>
      <c r="AA650" s="4">
        <v>18.32</v>
      </c>
      <c r="AB650" s="4">
        <v>0</v>
      </c>
      <c r="AC650" s="4">
        <v>28.382999999999999</v>
      </c>
      <c r="AD650" s="35">
        <v>261.18799999999999</v>
      </c>
      <c r="AE650" s="25">
        <v>37.625</v>
      </c>
      <c r="AF650" s="25">
        <v>0.375</v>
      </c>
      <c r="AG650" s="21">
        <v>0</v>
      </c>
      <c r="AH650" s="25">
        <v>24.884615384615714</v>
      </c>
      <c r="AI650" s="30">
        <v>0.2222685185185185</v>
      </c>
      <c r="AJ650" s="22">
        <f t="shared" si="75"/>
        <v>0</v>
      </c>
      <c r="AK650" s="21"/>
      <c r="AL650" s="22">
        <f t="shared" si="76"/>
        <v>5.4704237504960407</v>
      </c>
      <c r="AM650" s="23">
        <f t="shared" si="77"/>
        <v>3.2295982680324302</v>
      </c>
      <c r="AN650" s="23">
        <f t="shared" si="72"/>
        <v>14.4592875</v>
      </c>
      <c r="AO650" s="23">
        <f t="shared" si="73"/>
        <v>6.3811289903531979E-2</v>
      </c>
      <c r="AP650" s="23">
        <f t="shared" si="74"/>
        <v>0.80744490385190471</v>
      </c>
    </row>
    <row r="651" spans="1:42" x14ac:dyDescent="0.25">
      <c r="A651" t="s">
        <v>768</v>
      </c>
      <c r="B651" s="4">
        <v>0.30199999999999999</v>
      </c>
      <c r="C651" s="4">
        <v>22.992999999999999</v>
      </c>
      <c r="D651" s="4">
        <v>31.396000000000001</v>
      </c>
      <c r="E651" s="4">
        <v>0.77600000000000002</v>
      </c>
      <c r="F651" s="4">
        <v>0</v>
      </c>
      <c r="G651" s="4">
        <v>15.75</v>
      </c>
      <c r="H651" s="4">
        <v>0.375</v>
      </c>
      <c r="I651" s="4">
        <v>25.75</v>
      </c>
      <c r="J651" s="4">
        <v>915.81299999999999</v>
      </c>
      <c r="K651" s="4">
        <v>2770</v>
      </c>
      <c r="L651" s="4">
        <v>25.75</v>
      </c>
      <c r="M651" s="4">
        <v>16.875</v>
      </c>
      <c r="N651" s="4">
        <v>2768</v>
      </c>
      <c r="O651" s="4">
        <v>-94.326999999999998</v>
      </c>
      <c r="P651" s="4">
        <v>14.875</v>
      </c>
      <c r="Q651" s="4">
        <v>6.0999999999999999E-2</v>
      </c>
      <c r="R651" s="4">
        <v>2E-3</v>
      </c>
      <c r="S651" s="4">
        <v>-0.85099999999999998</v>
      </c>
      <c r="T651" s="4">
        <v>1.3260000000000001</v>
      </c>
      <c r="U651" s="4">
        <v>-0.439</v>
      </c>
      <c r="V651" s="4">
        <v>-1.153</v>
      </c>
      <c r="W651" s="4">
        <v>0.58099999999999996</v>
      </c>
      <c r="X651" s="4">
        <v>0.1</v>
      </c>
      <c r="Y651" s="4">
        <v>0</v>
      </c>
      <c r="Z651" s="4">
        <v>33.289000000000001</v>
      </c>
      <c r="AA651" s="4">
        <v>18.280999999999999</v>
      </c>
      <c r="AB651" s="4">
        <v>0</v>
      </c>
      <c r="AC651" s="4">
        <v>28.382999999999999</v>
      </c>
      <c r="AD651" s="35">
        <v>261</v>
      </c>
      <c r="AE651" s="25">
        <v>37.625</v>
      </c>
      <c r="AF651" s="25">
        <v>0.375</v>
      </c>
      <c r="AG651" s="21">
        <v>0</v>
      </c>
      <c r="AH651" s="25">
        <v>24.923076923077254</v>
      </c>
      <c r="AI651" s="30">
        <v>0.2222685185185185</v>
      </c>
      <c r="AJ651" s="22">
        <f t="shared" si="75"/>
        <v>0</v>
      </c>
      <c r="AK651" s="21"/>
      <c r="AL651" s="22">
        <f t="shared" si="76"/>
        <v>5.4702156015175198</v>
      </c>
      <c r="AM651" s="23">
        <f t="shared" si="77"/>
        <v>3.2299197139133407</v>
      </c>
      <c r="AN651" s="23">
        <f t="shared" si="72"/>
        <v>14.4592875</v>
      </c>
      <c r="AO651" s="23">
        <f t="shared" si="73"/>
        <v>5.2670618533371211E-2</v>
      </c>
      <c r="AP651" s="23">
        <f t="shared" si="74"/>
        <v>0.66647489154022399</v>
      </c>
    </row>
    <row r="652" spans="1:42" x14ac:dyDescent="0.25">
      <c r="A652" t="s">
        <v>769</v>
      </c>
      <c r="B652" s="4">
        <v>0.30199999999999999</v>
      </c>
      <c r="C652" s="4">
        <v>22.965</v>
      </c>
      <c r="D652" s="4">
        <v>31.364999999999998</v>
      </c>
      <c r="E652" s="4">
        <v>0.79900000000000004</v>
      </c>
      <c r="F652" s="4">
        <v>0</v>
      </c>
      <c r="G652" s="4">
        <v>15.875</v>
      </c>
      <c r="H652" s="4">
        <v>0.40600000000000003</v>
      </c>
      <c r="I652" s="4">
        <v>25.75</v>
      </c>
      <c r="J652" s="4">
        <v>915.81299999999999</v>
      </c>
      <c r="K652" s="4">
        <v>2770</v>
      </c>
      <c r="L652" s="4">
        <v>25.75</v>
      </c>
      <c r="M652" s="4">
        <v>17</v>
      </c>
      <c r="N652" s="4">
        <v>2768</v>
      </c>
      <c r="O652" s="4">
        <v>-94.334999999999994</v>
      </c>
      <c r="P652" s="4">
        <v>14.875</v>
      </c>
      <c r="Q652" s="4">
        <v>-7.0000000000000001E-3</v>
      </c>
      <c r="R652" s="4">
        <v>-1.7000000000000001E-2</v>
      </c>
      <c r="S652" s="4">
        <v>-1.0589999999999999</v>
      </c>
      <c r="T652" s="4">
        <v>1.3069999999999999</v>
      </c>
      <c r="U652" s="4">
        <v>-0.114</v>
      </c>
      <c r="V652" s="4">
        <v>-1.159</v>
      </c>
      <c r="W652" s="4">
        <v>0.39300000000000002</v>
      </c>
      <c r="X652" s="4">
        <v>5.3999999999999999E-2</v>
      </c>
      <c r="Y652" s="4">
        <v>0</v>
      </c>
      <c r="Z652" s="4">
        <v>33.226999999999997</v>
      </c>
      <c r="AA652" s="4">
        <v>18.25</v>
      </c>
      <c r="AB652" s="4">
        <v>0</v>
      </c>
      <c r="AC652" s="4">
        <v>28.382999999999999</v>
      </c>
      <c r="AD652" s="35">
        <v>261.125</v>
      </c>
      <c r="AE652" s="25">
        <v>37.438000000000002</v>
      </c>
      <c r="AF652" s="25">
        <v>0.375</v>
      </c>
      <c r="AG652" s="21">
        <v>0</v>
      </c>
      <c r="AH652" s="25">
        <v>24.961538461538794</v>
      </c>
      <c r="AI652" s="30">
        <v>0.2222685185185185</v>
      </c>
      <c r="AJ652" s="22">
        <f t="shared" si="75"/>
        <v>0</v>
      </c>
      <c r="AK652" s="21"/>
      <c r="AL652" s="22">
        <f t="shared" si="76"/>
        <v>5.4662607709256408</v>
      </c>
      <c r="AM652" s="23">
        <f t="shared" si="77"/>
        <v>3.2360271856506304</v>
      </c>
      <c r="AN652" s="23">
        <f t="shared" ref="AN652:AN715" si="78">AE652*38.43/100</f>
        <v>14.387423399999999</v>
      </c>
      <c r="AO652" s="23">
        <f t="shared" ref="AO652:AO715" si="79">(2*$AS$2*9.81*-S652)/($AS$5*$AS$7*((AN652*$AS$6)^2))</f>
        <v>6.6200696060412914E-2</v>
      </c>
      <c r="AP652" s="23">
        <f t="shared" ref="AP652:AP715" si="80">AO652/$AS$9</f>
        <v>0.83767958219052707</v>
      </c>
    </row>
    <row r="653" spans="1:42" x14ac:dyDescent="0.25">
      <c r="A653" t="s">
        <v>770</v>
      </c>
      <c r="B653" s="4">
        <v>0.29799999999999999</v>
      </c>
      <c r="C653" s="4">
        <v>22.946999999999999</v>
      </c>
      <c r="D653" s="4">
        <v>31.353000000000002</v>
      </c>
      <c r="E653" s="4">
        <v>0.82299999999999995</v>
      </c>
      <c r="F653" s="4">
        <v>0</v>
      </c>
      <c r="G653" s="4">
        <v>15.938000000000001</v>
      </c>
      <c r="H653" s="4">
        <v>0.40600000000000003</v>
      </c>
      <c r="I653" s="4">
        <v>25.5</v>
      </c>
      <c r="J653" s="4">
        <v>915.81299999999999</v>
      </c>
      <c r="K653" s="4">
        <v>2770</v>
      </c>
      <c r="L653" s="4">
        <v>25.75</v>
      </c>
      <c r="M653" s="4">
        <v>17.062999999999999</v>
      </c>
      <c r="N653" s="4">
        <v>2768</v>
      </c>
      <c r="O653" s="4">
        <v>-94.34</v>
      </c>
      <c r="P653" s="4">
        <v>14.875</v>
      </c>
      <c r="Q653" s="4">
        <v>6.0000000000000001E-3</v>
      </c>
      <c r="R653" s="4">
        <v>2E-3</v>
      </c>
      <c r="S653" s="4">
        <v>-0.94699999999999995</v>
      </c>
      <c r="T653" s="4">
        <v>1.3120000000000001</v>
      </c>
      <c r="U653" s="4">
        <v>-0.23200000000000001</v>
      </c>
      <c r="V653" s="4">
        <v>-1.1619999999999999</v>
      </c>
      <c r="W653" s="4">
        <v>-0.19900000000000001</v>
      </c>
      <c r="X653" s="4">
        <v>-0.108</v>
      </c>
      <c r="Y653" s="4">
        <v>0</v>
      </c>
      <c r="Z653" s="4">
        <v>33.171999999999997</v>
      </c>
      <c r="AA653" s="4">
        <v>18.202999999999999</v>
      </c>
      <c r="AB653" s="4">
        <v>0</v>
      </c>
      <c r="AC653" s="4">
        <v>28.414000000000001</v>
      </c>
      <c r="AD653" s="35">
        <v>261.125</v>
      </c>
      <c r="AE653" s="25">
        <v>37.438000000000002</v>
      </c>
      <c r="AF653" s="25">
        <v>0.375</v>
      </c>
      <c r="AG653" s="21">
        <v>0</v>
      </c>
      <c r="AH653" s="25">
        <v>25.000000000000334</v>
      </c>
      <c r="AI653" s="30">
        <v>0.2222800925925926</v>
      </c>
      <c r="AJ653" s="22">
        <f t="shared" si="75"/>
        <v>0</v>
      </c>
      <c r="AK653" s="21"/>
      <c r="AL653" s="22">
        <f t="shared" si="76"/>
        <v>5.4673015158182405</v>
      </c>
      <c r="AM653" s="23">
        <f t="shared" si="77"/>
        <v>3.2344199562460805</v>
      </c>
      <c r="AN653" s="23">
        <f t="shared" si="78"/>
        <v>14.387423399999999</v>
      </c>
      <c r="AO653" s="23">
        <f t="shared" si="79"/>
        <v>5.9199300443069904E-2</v>
      </c>
      <c r="AP653" s="23">
        <f t="shared" si="80"/>
        <v>0.74908646301645809</v>
      </c>
    </row>
    <row r="654" spans="1:42" x14ac:dyDescent="0.25">
      <c r="A654" t="s">
        <v>771</v>
      </c>
      <c r="B654" s="4">
        <v>0.29399999999999998</v>
      </c>
      <c r="C654" s="4">
        <v>22.905000000000001</v>
      </c>
      <c r="D654" s="4">
        <v>31.353000000000002</v>
      </c>
      <c r="E654" s="4">
        <v>0.83399999999999996</v>
      </c>
      <c r="F654" s="4">
        <v>0</v>
      </c>
      <c r="G654" s="4">
        <v>15.875</v>
      </c>
      <c r="H654" s="4">
        <v>0.40600000000000003</v>
      </c>
      <c r="I654" s="4">
        <v>25.5</v>
      </c>
      <c r="J654" s="4">
        <v>915.81299999999999</v>
      </c>
      <c r="K654" s="4">
        <v>2770</v>
      </c>
      <c r="L654" s="4">
        <v>25.75</v>
      </c>
      <c r="M654" s="4">
        <v>17.062999999999999</v>
      </c>
      <c r="N654" s="4">
        <v>2768</v>
      </c>
      <c r="O654" s="4">
        <v>-94.340999999999994</v>
      </c>
      <c r="P654" s="4">
        <v>14.875</v>
      </c>
      <c r="Q654" s="4">
        <v>5.8000000000000003E-2</v>
      </c>
      <c r="R654" s="4">
        <v>-2.5000000000000001E-2</v>
      </c>
      <c r="S654" s="4">
        <v>-0.88100000000000001</v>
      </c>
      <c r="T654" s="4">
        <v>1.3380000000000001</v>
      </c>
      <c r="U654" s="4">
        <v>0.749</v>
      </c>
      <c r="V654" s="4">
        <v>-1.1579999999999999</v>
      </c>
      <c r="W654" s="4">
        <v>0.23599999999999999</v>
      </c>
      <c r="X654" s="4">
        <v>-0.20899999999999999</v>
      </c>
      <c r="Y654" s="4">
        <v>0</v>
      </c>
      <c r="Z654" s="4">
        <v>33.125</v>
      </c>
      <c r="AA654" s="4">
        <v>18.164000000000001</v>
      </c>
      <c r="AB654" s="4">
        <v>0</v>
      </c>
      <c r="AC654" s="4">
        <v>28.414000000000001</v>
      </c>
      <c r="AD654" s="35">
        <v>260.93799999999999</v>
      </c>
      <c r="AE654" s="25">
        <v>37.25</v>
      </c>
      <c r="AF654" s="25">
        <v>0.375</v>
      </c>
      <c r="AG654" s="21">
        <v>0</v>
      </c>
      <c r="AH654" s="25">
        <v>25.038461538461874</v>
      </c>
      <c r="AI654" s="30">
        <v>0.2222800925925926</v>
      </c>
      <c r="AJ654" s="22">
        <f t="shared" si="75"/>
        <v>0</v>
      </c>
      <c r="AK654" s="21"/>
      <c r="AL654" s="22">
        <f t="shared" si="76"/>
        <v>5.4727133892597601</v>
      </c>
      <c r="AM654" s="23">
        <f t="shared" si="77"/>
        <v>3.2260623633424208</v>
      </c>
      <c r="AN654" s="23">
        <f t="shared" si="78"/>
        <v>14.315175</v>
      </c>
      <c r="AO654" s="23">
        <f t="shared" si="79"/>
        <v>5.5630790327124396E-2</v>
      </c>
      <c r="AP654" s="23">
        <f t="shared" si="80"/>
        <v>0.70393183110382718</v>
      </c>
    </row>
    <row r="655" spans="1:42" x14ac:dyDescent="0.25">
      <c r="A655" t="s">
        <v>772</v>
      </c>
      <c r="B655" s="4">
        <v>0.29399999999999998</v>
      </c>
      <c r="C655" s="4">
        <v>22.821999999999999</v>
      </c>
      <c r="D655" s="4">
        <v>31.359000000000002</v>
      </c>
      <c r="E655" s="4">
        <v>0.86299999999999999</v>
      </c>
      <c r="F655" s="4">
        <v>0</v>
      </c>
      <c r="G655" s="4">
        <v>15.875</v>
      </c>
      <c r="H655" s="4">
        <v>0.40600000000000003</v>
      </c>
      <c r="I655" s="4">
        <v>25.5</v>
      </c>
      <c r="J655" s="4">
        <v>915.81299999999999</v>
      </c>
      <c r="K655" s="4">
        <v>2771</v>
      </c>
      <c r="L655" s="4">
        <v>25.75</v>
      </c>
      <c r="M655" s="4">
        <v>17.062999999999999</v>
      </c>
      <c r="N655" s="4">
        <v>2768</v>
      </c>
      <c r="O655" s="4">
        <v>-94.334000000000003</v>
      </c>
      <c r="P655" s="4">
        <v>14.875</v>
      </c>
      <c r="Q655" s="4">
        <v>-1.4999999999999999E-2</v>
      </c>
      <c r="R655" s="4">
        <v>-6.0000000000000001E-3</v>
      </c>
      <c r="S655" s="4">
        <v>-1.079</v>
      </c>
      <c r="T655" s="4">
        <v>1.347</v>
      </c>
      <c r="U655" s="4">
        <v>0.34399999999999997</v>
      </c>
      <c r="V655" s="4">
        <v>-1.167</v>
      </c>
      <c r="W655" s="4">
        <v>-0.32500000000000001</v>
      </c>
      <c r="X655" s="4">
        <v>-4.7E-2</v>
      </c>
      <c r="Y655" s="4">
        <v>0</v>
      </c>
      <c r="Z655" s="4">
        <v>33.07</v>
      </c>
      <c r="AA655" s="4">
        <v>18.125</v>
      </c>
      <c r="AB655" s="4">
        <v>0</v>
      </c>
      <c r="AC655" s="4">
        <v>28.422000000000001</v>
      </c>
      <c r="AD655" s="35">
        <v>260.875</v>
      </c>
      <c r="AE655" s="25">
        <v>37.25</v>
      </c>
      <c r="AF655" s="25">
        <v>0.375</v>
      </c>
      <c r="AG655" s="21">
        <v>0</v>
      </c>
      <c r="AH655" s="25">
        <v>25.076923076923414</v>
      </c>
      <c r="AI655" s="30">
        <v>0.2222800925925926</v>
      </c>
      <c r="AJ655" s="22">
        <f t="shared" si="75"/>
        <v>0</v>
      </c>
      <c r="AK655" s="21"/>
      <c r="AL655" s="22">
        <f t="shared" si="76"/>
        <v>5.4745867300664397</v>
      </c>
      <c r="AM655" s="23">
        <f t="shared" si="77"/>
        <v>3.2231693504142305</v>
      </c>
      <c r="AN655" s="23">
        <f t="shared" si="78"/>
        <v>14.315175</v>
      </c>
      <c r="AO655" s="23">
        <f t="shared" si="79"/>
        <v>6.8133510514151216E-2</v>
      </c>
      <c r="AP655" s="23">
        <f t="shared" si="80"/>
        <v>0.86213671482523213</v>
      </c>
    </row>
    <row r="656" spans="1:42" x14ac:dyDescent="0.25">
      <c r="A656" t="s">
        <v>773</v>
      </c>
      <c r="B656" s="4">
        <v>0.29399999999999998</v>
      </c>
      <c r="C656" s="4">
        <v>22.702000000000002</v>
      </c>
      <c r="D656" s="4">
        <v>31.370999999999999</v>
      </c>
      <c r="E656" s="4">
        <v>0.88600000000000001</v>
      </c>
      <c r="F656" s="4">
        <v>0</v>
      </c>
      <c r="G656" s="4">
        <v>15.938000000000001</v>
      </c>
      <c r="H656" s="4">
        <v>0.40600000000000003</v>
      </c>
      <c r="I656" s="4">
        <v>25.75</v>
      </c>
      <c r="J656" s="4">
        <v>915.78099999999995</v>
      </c>
      <c r="K656" s="4">
        <v>2771</v>
      </c>
      <c r="L656" s="4">
        <v>25.75</v>
      </c>
      <c r="M656" s="4">
        <v>17.062999999999999</v>
      </c>
      <c r="N656" s="4">
        <v>2770</v>
      </c>
      <c r="O656" s="4">
        <v>-94.343999999999994</v>
      </c>
      <c r="P656" s="4">
        <v>15.438000000000001</v>
      </c>
      <c r="Q656" s="4">
        <v>3.9E-2</v>
      </c>
      <c r="R656" s="4">
        <v>4.2000000000000003E-2</v>
      </c>
      <c r="S656" s="4">
        <v>-0.95599999999999996</v>
      </c>
      <c r="T656" s="4">
        <v>1.3560000000000001</v>
      </c>
      <c r="U656" s="4">
        <v>0.14799999999999999</v>
      </c>
      <c r="V656" s="4">
        <v>-1.159</v>
      </c>
      <c r="W656" s="4">
        <v>0.224</v>
      </c>
      <c r="X656" s="4">
        <v>0.13800000000000001</v>
      </c>
      <c r="Y656" s="4">
        <v>0</v>
      </c>
      <c r="Z656" s="4">
        <v>33.015999999999998</v>
      </c>
      <c r="AA656" s="4">
        <v>18.085999999999999</v>
      </c>
      <c r="AB656" s="4">
        <v>0</v>
      </c>
      <c r="AC656" s="4">
        <v>28.422000000000001</v>
      </c>
      <c r="AD656" s="35">
        <v>261</v>
      </c>
      <c r="AE656" s="25">
        <v>37.438000000000002</v>
      </c>
      <c r="AF656" s="25">
        <v>0.375</v>
      </c>
      <c r="AG656" s="21">
        <v>0</v>
      </c>
      <c r="AH656" s="25">
        <v>25.115384615384954</v>
      </c>
      <c r="AI656" s="30">
        <v>0.2222800925925926</v>
      </c>
      <c r="AJ656" s="22">
        <f t="shared" si="75"/>
        <v>0</v>
      </c>
      <c r="AK656" s="21"/>
      <c r="AL656" s="22">
        <f t="shared" si="76"/>
        <v>5.476460070873121</v>
      </c>
      <c r="AM656" s="23">
        <f t="shared" si="77"/>
        <v>3.2202763374860406</v>
      </c>
      <c r="AN656" s="23">
        <f t="shared" si="78"/>
        <v>14.387423399999999</v>
      </c>
      <c r="AO656" s="23">
        <f t="shared" si="79"/>
        <v>5.9761912590892106E-2</v>
      </c>
      <c r="AP656" s="23">
        <f t="shared" si="80"/>
        <v>0.75620555295008862</v>
      </c>
    </row>
    <row r="657" spans="1:42" x14ac:dyDescent="0.25">
      <c r="A657" t="s">
        <v>774</v>
      </c>
      <c r="B657" s="4">
        <v>0.29099999999999998</v>
      </c>
      <c r="C657" s="4">
        <v>22.596</v>
      </c>
      <c r="D657" s="4">
        <v>31.376999999999999</v>
      </c>
      <c r="E657" s="4">
        <v>0.89800000000000002</v>
      </c>
      <c r="F657" s="4">
        <v>0</v>
      </c>
      <c r="G657" s="4">
        <v>16</v>
      </c>
      <c r="H657" s="4">
        <v>0.40600000000000003</v>
      </c>
      <c r="I657" s="4">
        <v>25.75</v>
      </c>
      <c r="J657" s="4">
        <v>915.81299999999999</v>
      </c>
      <c r="K657" s="4">
        <v>2770</v>
      </c>
      <c r="L657" s="4">
        <v>25.75</v>
      </c>
      <c r="M657" s="4">
        <v>17.125</v>
      </c>
      <c r="N657" s="4">
        <v>2770</v>
      </c>
      <c r="O657" s="4">
        <v>-94.34</v>
      </c>
      <c r="P657" s="4">
        <v>15.438000000000001</v>
      </c>
      <c r="Q657" s="4">
        <v>4.2999999999999997E-2</v>
      </c>
      <c r="R657" s="4">
        <v>3.5999999999999997E-2</v>
      </c>
      <c r="S657" s="4">
        <v>-0.92700000000000005</v>
      </c>
      <c r="T657" s="4">
        <v>1.381</v>
      </c>
      <c r="U657" s="4">
        <v>0.58899999999999997</v>
      </c>
      <c r="V657" s="4">
        <v>-1.137</v>
      </c>
      <c r="W657" s="4">
        <v>0.69899999999999995</v>
      </c>
      <c r="X657" s="4">
        <v>0.14899999999999999</v>
      </c>
      <c r="Y657" s="4">
        <v>0</v>
      </c>
      <c r="Z657" s="4">
        <v>32.960999999999999</v>
      </c>
      <c r="AA657" s="4">
        <v>18.047000000000001</v>
      </c>
      <c r="AB657" s="4">
        <v>0</v>
      </c>
      <c r="AC657" s="4">
        <v>28.422000000000001</v>
      </c>
      <c r="AD657" s="35">
        <v>260.25</v>
      </c>
      <c r="AE657" s="25">
        <v>37.438000000000002</v>
      </c>
      <c r="AF657" s="25">
        <v>0.125</v>
      </c>
      <c r="AG657" s="21">
        <v>0</v>
      </c>
      <c r="AH657" s="25">
        <v>25.153846153846494</v>
      </c>
      <c r="AI657" s="30">
        <v>0.2222800925925926</v>
      </c>
      <c r="AJ657" s="22">
        <f t="shared" si="75"/>
        <v>0</v>
      </c>
      <c r="AK657" s="21"/>
      <c r="AL657" s="22">
        <f t="shared" si="76"/>
        <v>5.4816637953361207</v>
      </c>
      <c r="AM657" s="23">
        <f t="shared" si="77"/>
        <v>3.2122401904632905</v>
      </c>
      <c r="AN657" s="23">
        <f t="shared" si="78"/>
        <v>14.387423399999999</v>
      </c>
      <c r="AO657" s="23">
        <f t="shared" si="79"/>
        <v>5.7949051225687234E-2</v>
      </c>
      <c r="AP657" s="23">
        <f t="shared" si="80"/>
        <v>0.73326626316394594</v>
      </c>
    </row>
    <row r="658" spans="1:42" x14ac:dyDescent="0.25">
      <c r="A658" t="s">
        <v>775</v>
      </c>
      <c r="B658" s="4">
        <v>0.29099999999999998</v>
      </c>
      <c r="C658" s="4">
        <v>22.545000000000002</v>
      </c>
      <c r="D658" s="4">
        <v>31.370999999999999</v>
      </c>
      <c r="E658" s="4">
        <v>0.90400000000000003</v>
      </c>
      <c r="F658" s="4">
        <v>0</v>
      </c>
      <c r="G658" s="4">
        <v>15.875</v>
      </c>
      <c r="H658" s="4">
        <v>0.40600000000000003</v>
      </c>
      <c r="I658" s="4">
        <v>25.75</v>
      </c>
      <c r="J658" s="4">
        <v>915.81299999999999</v>
      </c>
      <c r="K658" s="4">
        <v>2770</v>
      </c>
      <c r="L658" s="4">
        <v>25.75</v>
      </c>
      <c r="M658" s="4">
        <v>17</v>
      </c>
      <c r="N658" s="4">
        <v>2770</v>
      </c>
      <c r="O658" s="4">
        <v>-94.343999999999994</v>
      </c>
      <c r="P658" s="4">
        <v>15.438000000000001</v>
      </c>
      <c r="Q658" s="4">
        <v>-1.4E-2</v>
      </c>
      <c r="R658" s="4">
        <v>4.3999999999999997E-2</v>
      </c>
      <c r="S658" s="4">
        <v>-1.0629999999999999</v>
      </c>
      <c r="T658" s="4">
        <v>1.3680000000000001</v>
      </c>
      <c r="U658" s="4">
        <v>-4.2000000000000003E-2</v>
      </c>
      <c r="V658" s="4">
        <v>-1.143</v>
      </c>
      <c r="W658" s="4">
        <v>-8.8999999999999996E-2</v>
      </c>
      <c r="X658" s="4">
        <v>0.08</v>
      </c>
      <c r="Y658" s="4">
        <v>0</v>
      </c>
      <c r="Z658" s="4">
        <v>32.905999999999999</v>
      </c>
      <c r="AA658" s="4">
        <v>18.015999999999998</v>
      </c>
      <c r="AB658" s="4">
        <v>0</v>
      </c>
      <c r="AC658" s="4">
        <v>28.398</v>
      </c>
      <c r="AD658" s="35">
        <v>260.25</v>
      </c>
      <c r="AE658" s="25">
        <v>37.125</v>
      </c>
      <c r="AF658" s="25">
        <v>0.125</v>
      </c>
      <c r="AG658" s="21">
        <v>0</v>
      </c>
      <c r="AH658" s="25">
        <v>25.192307692308034</v>
      </c>
      <c r="AI658" s="30">
        <v>0.2222800925925926</v>
      </c>
      <c r="AJ658" s="22">
        <f t="shared" si="75"/>
        <v>0</v>
      </c>
      <c r="AK658" s="21"/>
      <c r="AL658" s="22">
        <f t="shared" si="76"/>
        <v>5.4789578586153604</v>
      </c>
      <c r="AM658" s="23">
        <f t="shared" si="77"/>
        <v>3.2164189869151203</v>
      </c>
      <c r="AN658" s="23">
        <f t="shared" si="78"/>
        <v>14.267137499999999</v>
      </c>
      <c r="AO658" s="23">
        <f t="shared" si="79"/>
        <v>6.7575958658592186E-2</v>
      </c>
      <c r="AP658" s="23">
        <f t="shared" si="80"/>
        <v>0.85508165599340313</v>
      </c>
    </row>
    <row r="659" spans="1:42" x14ac:dyDescent="0.25">
      <c r="A659" t="s">
        <v>776</v>
      </c>
      <c r="B659" s="4">
        <v>0.28699999999999998</v>
      </c>
      <c r="C659" s="4">
        <v>22.527000000000001</v>
      </c>
      <c r="D659" s="4">
        <v>31.359000000000002</v>
      </c>
      <c r="E659" s="4">
        <v>0.90400000000000003</v>
      </c>
      <c r="F659" s="4">
        <v>0</v>
      </c>
      <c r="G659" s="4">
        <v>15.875</v>
      </c>
      <c r="H659" s="4">
        <v>0.40600000000000003</v>
      </c>
      <c r="I659" s="4">
        <v>25.5</v>
      </c>
      <c r="J659" s="4">
        <v>915.81299999999999</v>
      </c>
      <c r="K659" s="4">
        <v>2771</v>
      </c>
      <c r="L659" s="4">
        <v>25.5</v>
      </c>
      <c r="M659" s="4">
        <v>17</v>
      </c>
      <c r="N659" s="4">
        <v>2770</v>
      </c>
      <c r="O659" s="4">
        <v>-94.352999999999994</v>
      </c>
      <c r="P659" s="4">
        <v>15.438000000000001</v>
      </c>
      <c r="Q659" s="4">
        <v>3.5000000000000003E-2</v>
      </c>
      <c r="R659" s="4">
        <v>5.8000000000000003E-2</v>
      </c>
      <c r="S659" s="4">
        <v>-0.91700000000000004</v>
      </c>
      <c r="T659" s="4">
        <v>1.363</v>
      </c>
      <c r="U659" s="4">
        <v>-0.36199999999999999</v>
      </c>
      <c r="V659" s="4">
        <v>-1.1399999999999999</v>
      </c>
      <c r="W659" s="4">
        <v>2.1999999999999999E-2</v>
      </c>
      <c r="X659" s="4">
        <v>-0.05</v>
      </c>
      <c r="Y659" s="4">
        <v>0</v>
      </c>
      <c r="Z659" s="4">
        <v>32.859000000000002</v>
      </c>
      <c r="AA659" s="4">
        <v>17.969000000000001</v>
      </c>
      <c r="AB659" s="4">
        <v>0</v>
      </c>
      <c r="AC659" s="4">
        <v>28.398</v>
      </c>
      <c r="AD659" s="35">
        <v>260.68799999999999</v>
      </c>
      <c r="AE659" s="25">
        <v>37.125</v>
      </c>
      <c r="AF659" s="25">
        <v>0.125</v>
      </c>
      <c r="AG659" s="21">
        <v>0</v>
      </c>
      <c r="AH659" s="25">
        <v>25.230769230769575</v>
      </c>
      <c r="AI659" s="30">
        <v>0.2222800925925926</v>
      </c>
      <c r="AJ659" s="22">
        <f t="shared" si="75"/>
        <v>0</v>
      </c>
      <c r="AK659" s="21"/>
      <c r="AL659" s="22">
        <f t="shared" si="76"/>
        <v>5.4779171137227607</v>
      </c>
      <c r="AM659" s="23">
        <f t="shared" si="77"/>
        <v>3.2180262163196707</v>
      </c>
      <c r="AN659" s="23">
        <f t="shared" si="78"/>
        <v>14.267137499999999</v>
      </c>
      <c r="AO659" s="23">
        <f t="shared" si="79"/>
        <v>5.8294594628343403E-2</v>
      </c>
      <c r="AP659" s="23">
        <f t="shared" si="80"/>
        <v>0.73763864397549461</v>
      </c>
    </row>
    <row r="660" spans="1:42" x14ac:dyDescent="0.25">
      <c r="A660" t="s">
        <v>777</v>
      </c>
      <c r="B660" s="4">
        <v>0.27500000000000002</v>
      </c>
      <c r="C660" s="4">
        <v>22.513000000000002</v>
      </c>
      <c r="D660" s="4">
        <v>31.353000000000002</v>
      </c>
      <c r="E660" s="4">
        <v>0.90400000000000003</v>
      </c>
      <c r="F660" s="4">
        <v>0</v>
      </c>
      <c r="G660" s="4">
        <v>15.875</v>
      </c>
      <c r="H660" s="4">
        <v>0.40600000000000003</v>
      </c>
      <c r="I660" s="4">
        <v>25.5</v>
      </c>
      <c r="J660" s="4">
        <v>915.78099999999995</v>
      </c>
      <c r="K660" s="4">
        <v>2771</v>
      </c>
      <c r="L660" s="4">
        <v>25.5</v>
      </c>
      <c r="M660" s="4">
        <v>17</v>
      </c>
      <c r="N660" s="4">
        <v>2770</v>
      </c>
      <c r="O660" s="4">
        <v>-94.352999999999994</v>
      </c>
      <c r="P660" s="4">
        <v>15.438000000000001</v>
      </c>
      <c r="Q660" s="4">
        <v>1.4E-2</v>
      </c>
      <c r="R660" s="4">
        <v>0.02</v>
      </c>
      <c r="S660" s="4">
        <v>-0.98799999999999999</v>
      </c>
      <c r="T660" s="4">
        <v>1.351</v>
      </c>
      <c r="U660" s="4">
        <v>-8.6999999999999994E-2</v>
      </c>
      <c r="V660" s="4">
        <v>-1.155</v>
      </c>
      <c r="W660" s="4">
        <v>-0.17499999999999999</v>
      </c>
      <c r="X660" s="4">
        <v>-0.222</v>
      </c>
      <c r="Y660" s="4">
        <v>0</v>
      </c>
      <c r="Z660" s="4">
        <v>32.805</v>
      </c>
      <c r="AA660" s="4">
        <v>17.93</v>
      </c>
      <c r="AB660" s="4">
        <v>0</v>
      </c>
      <c r="AC660" s="4">
        <v>28.398</v>
      </c>
      <c r="AD660" s="35">
        <v>260.625</v>
      </c>
      <c r="AE660" s="25">
        <v>37.063000000000002</v>
      </c>
      <c r="AF660" s="25">
        <v>0.125</v>
      </c>
      <c r="AG660" s="21">
        <v>0</v>
      </c>
      <c r="AH660" s="25">
        <v>25.269230769231115</v>
      </c>
      <c r="AI660" s="30">
        <v>0.2222800925925926</v>
      </c>
      <c r="AJ660" s="22">
        <f t="shared" si="75"/>
        <v>0</v>
      </c>
      <c r="AK660" s="21"/>
      <c r="AL660" s="22">
        <f t="shared" si="76"/>
        <v>5.4754193259805204</v>
      </c>
      <c r="AM660" s="23">
        <f t="shared" si="77"/>
        <v>3.2218835668905905</v>
      </c>
      <c r="AN660" s="23">
        <f t="shared" si="78"/>
        <v>14.243310900000001</v>
      </c>
      <c r="AO660" s="23">
        <f t="shared" si="79"/>
        <v>6.3018444760389092E-2</v>
      </c>
      <c r="AP660" s="23">
        <f t="shared" si="80"/>
        <v>0.79741252915234506</v>
      </c>
    </row>
    <row r="661" spans="1:42" x14ac:dyDescent="0.25">
      <c r="A661" t="s">
        <v>778</v>
      </c>
      <c r="B661" s="4">
        <v>0.26400000000000001</v>
      </c>
      <c r="C661" s="4">
        <v>22.481000000000002</v>
      </c>
      <c r="D661" s="4">
        <v>31.359000000000002</v>
      </c>
      <c r="E661" s="4">
        <v>0.90900000000000003</v>
      </c>
      <c r="F661" s="4">
        <v>0</v>
      </c>
      <c r="G661" s="4">
        <v>15.875</v>
      </c>
      <c r="H661" s="4">
        <v>0.40600000000000003</v>
      </c>
      <c r="I661" s="4">
        <v>25.75</v>
      </c>
      <c r="J661" s="4">
        <v>915.78099999999995</v>
      </c>
      <c r="K661" s="4">
        <v>2771</v>
      </c>
      <c r="L661" s="4">
        <v>25.75</v>
      </c>
      <c r="M661" s="4">
        <v>17</v>
      </c>
      <c r="N661" s="4">
        <v>2770</v>
      </c>
      <c r="O661" s="4">
        <v>-94.358999999999995</v>
      </c>
      <c r="P661" s="4">
        <v>15.875</v>
      </c>
      <c r="Q661" s="4">
        <v>0</v>
      </c>
      <c r="R661" s="4">
        <v>8.9999999999999993E-3</v>
      </c>
      <c r="S661" s="4">
        <v>-1.0069999999999999</v>
      </c>
      <c r="T661" s="4">
        <v>1.3240000000000001</v>
      </c>
      <c r="U661" s="4">
        <v>-0.63800000000000001</v>
      </c>
      <c r="V661" s="4">
        <v>-1.173</v>
      </c>
      <c r="W661" s="4">
        <v>-0.78800000000000003</v>
      </c>
      <c r="X661" s="4">
        <v>-6.2E-2</v>
      </c>
      <c r="Y661" s="4">
        <v>0</v>
      </c>
      <c r="Z661" s="4">
        <v>32.75</v>
      </c>
      <c r="AA661" s="4">
        <v>17.898</v>
      </c>
      <c r="AB661" s="4">
        <v>0</v>
      </c>
      <c r="AC661" s="4">
        <v>28.422000000000001</v>
      </c>
      <c r="AD661" s="35">
        <v>260.625</v>
      </c>
      <c r="AE661" s="25">
        <v>37.063000000000002</v>
      </c>
      <c r="AF661" s="25">
        <v>0.125</v>
      </c>
      <c r="AG661" s="21">
        <v>0</v>
      </c>
      <c r="AH661" s="25">
        <v>25.307692307692655</v>
      </c>
      <c r="AI661" s="30">
        <v>0.2222800925925926</v>
      </c>
      <c r="AJ661" s="22">
        <f t="shared" si="75"/>
        <v>0</v>
      </c>
      <c r="AK661" s="21"/>
      <c r="AL661" s="22">
        <f t="shared" si="76"/>
        <v>5.4697993035604799</v>
      </c>
      <c r="AM661" s="23">
        <f t="shared" si="77"/>
        <v>3.2305626056751606</v>
      </c>
      <c r="AN661" s="23">
        <f t="shared" si="78"/>
        <v>14.243310900000001</v>
      </c>
      <c r="AO661" s="23">
        <f t="shared" si="79"/>
        <v>6.42303379288581E-2</v>
      </c>
      <c r="AP661" s="23">
        <f t="shared" si="80"/>
        <v>0.81274738548219772</v>
      </c>
    </row>
    <row r="662" spans="1:42" x14ac:dyDescent="0.25">
      <c r="A662" t="s">
        <v>779</v>
      </c>
      <c r="B662" s="4">
        <v>0.25600000000000001</v>
      </c>
      <c r="C662" s="4">
        <v>22.411999999999999</v>
      </c>
      <c r="D662" s="4">
        <v>31.364999999999998</v>
      </c>
      <c r="E662" s="4">
        <v>0.90900000000000003</v>
      </c>
      <c r="F662" s="4">
        <v>0</v>
      </c>
      <c r="G662" s="4">
        <v>16</v>
      </c>
      <c r="H662" s="4">
        <v>0.40600000000000003</v>
      </c>
      <c r="I662" s="4">
        <v>25.75</v>
      </c>
      <c r="J662" s="4">
        <v>915.81299999999999</v>
      </c>
      <c r="K662" s="4">
        <v>2771</v>
      </c>
      <c r="L662" s="4">
        <v>25.75</v>
      </c>
      <c r="M662" s="4">
        <v>17.125</v>
      </c>
      <c r="N662" s="4">
        <v>2770</v>
      </c>
      <c r="O662" s="4">
        <v>-94.355999999999995</v>
      </c>
      <c r="P662" s="4">
        <v>15.875</v>
      </c>
      <c r="Q662" s="4">
        <v>6.6000000000000003E-2</v>
      </c>
      <c r="R662" s="4">
        <v>3.0000000000000001E-3</v>
      </c>
      <c r="S662" s="4">
        <v>-0.90900000000000003</v>
      </c>
      <c r="T662" s="4">
        <v>1.3260000000000001</v>
      </c>
      <c r="U662" s="4">
        <v>-0.20100000000000001</v>
      </c>
      <c r="V662" s="4">
        <v>-1.149</v>
      </c>
      <c r="W662" s="4">
        <v>0.14699999999999999</v>
      </c>
      <c r="X662" s="4">
        <v>0.114</v>
      </c>
      <c r="Y662" s="4">
        <v>0</v>
      </c>
      <c r="Z662" s="4">
        <v>32.703000000000003</v>
      </c>
      <c r="AA662" s="4">
        <v>17.867000000000001</v>
      </c>
      <c r="AB662" s="4">
        <v>0</v>
      </c>
      <c r="AC662" s="4">
        <v>28.422000000000001</v>
      </c>
      <c r="AD662" s="35">
        <v>260.31299999999999</v>
      </c>
      <c r="AE662" s="25">
        <v>37</v>
      </c>
      <c r="AF662" s="25">
        <v>0.125</v>
      </c>
      <c r="AG662" s="21">
        <v>0</v>
      </c>
      <c r="AH662" s="25">
        <v>25.346153846154195</v>
      </c>
      <c r="AI662" s="30">
        <v>0.2222800925925926</v>
      </c>
      <c r="AJ662" s="22">
        <f t="shared" si="75"/>
        <v>0</v>
      </c>
      <c r="AK662" s="21"/>
      <c r="AL662" s="22">
        <f t="shared" si="76"/>
        <v>5.4702156015175198</v>
      </c>
      <c r="AM662" s="23">
        <f t="shared" si="77"/>
        <v>3.2299197139133407</v>
      </c>
      <c r="AN662" s="23">
        <f t="shared" si="78"/>
        <v>14.219100000000001</v>
      </c>
      <c r="AO662" s="23">
        <f t="shared" si="79"/>
        <v>5.8177132400247418E-2</v>
      </c>
      <c r="AP662" s="23">
        <f t="shared" si="80"/>
        <v>0.73615231957091698</v>
      </c>
    </row>
    <row r="663" spans="1:42" x14ac:dyDescent="0.25">
      <c r="A663" t="s">
        <v>780</v>
      </c>
      <c r="B663" s="4">
        <v>0.245</v>
      </c>
      <c r="C663" s="4">
        <v>22.352</v>
      </c>
      <c r="D663" s="4">
        <v>31.359000000000002</v>
      </c>
      <c r="E663" s="4">
        <v>0.90900000000000003</v>
      </c>
      <c r="F663" s="4">
        <v>0</v>
      </c>
      <c r="G663" s="4">
        <v>16</v>
      </c>
      <c r="H663" s="4">
        <v>0.40600000000000003</v>
      </c>
      <c r="I663" s="4">
        <v>25.75</v>
      </c>
      <c r="J663" s="4">
        <v>915.81299999999999</v>
      </c>
      <c r="K663" s="4">
        <v>2770</v>
      </c>
      <c r="L663" s="4">
        <v>25.75</v>
      </c>
      <c r="M663" s="4">
        <v>17.125</v>
      </c>
      <c r="N663" s="4">
        <v>2770</v>
      </c>
      <c r="O663" s="4">
        <v>-94.355000000000004</v>
      </c>
      <c r="P663" s="4">
        <v>15.875</v>
      </c>
      <c r="Q663" s="4">
        <v>-8.9999999999999993E-3</v>
      </c>
      <c r="R663" s="4">
        <v>-1.2999999999999999E-2</v>
      </c>
      <c r="S663" s="4">
        <v>-1.0089999999999999</v>
      </c>
      <c r="T663" s="4">
        <v>1.3260000000000001</v>
      </c>
      <c r="U663" s="4">
        <v>0.13700000000000001</v>
      </c>
      <c r="V663" s="4">
        <v>-1.159</v>
      </c>
      <c r="W663" s="4">
        <v>0.11600000000000001</v>
      </c>
      <c r="X663" s="4">
        <v>0.126</v>
      </c>
      <c r="Y663" s="4">
        <v>0</v>
      </c>
      <c r="Z663" s="4">
        <v>32.648000000000003</v>
      </c>
      <c r="AA663" s="4">
        <v>17.827999999999999</v>
      </c>
      <c r="AB663" s="4">
        <v>0</v>
      </c>
      <c r="AC663" s="4">
        <v>28.422000000000001</v>
      </c>
      <c r="AD663" s="35">
        <v>260.93799999999999</v>
      </c>
      <c r="AE663" s="25">
        <v>37</v>
      </c>
      <c r="AF663" s="25">
        <v>0.125</v>
      </c>
      <c r="AG663" s="21">
        <v>0</v>
      </c>
      <c r="AH663" s="25">
        <v>25.384615384615735</v>
      </c>
      <c r="AI663" s="30">
        <v>0.2222800925925926</v>
      </c>
      <c r="AJ663" s="22">
        <f t="shared" si="75"/>
        <v>0</v>
      </c>
      <c r="AK663" s="21"/>
      <c r="AL663" s="22">
        <f t="shared" si="76"/>
        <v>5.4702156015175198</v>
      </c>
      <c r="AM663" s="23">
        <f t="shared" si="77"/>
        <v>3.2299197139133407</v>
      </c>
      <c r="AN663" s="23">
        <f t="shared" si="78"/>
        <v>14.219100000000001</v>
      </c>
      <c r="AO663" s="23">
        <f t="shared" si="79"/>
        <v>6.4577256976732264E-2</v>
      </c>
      <c r="AP663" s="23">
        <f t="shared" si="80"/>
        <v>0.81713717320908152</v>
      </c>
    </row>
    <row r="664" spans="1:42" x14ac:dyDescent="0.25">
      <c r="A664" t="s">
        <v>781</v>
      </c>
      <c r="B664" s="4">
        <v>0.23699999999999999</v>
      </c>
      <c r="C664" s="4">
        <v>22.31</v>
      </c>
      <c r="D664" s="4">
        <v>31.353000000000002</v>
      </c>
      <c r="E664" s="4">
        <v>0.91500000000000004</v>
      </c>
      <c r="F664" s="4">
        <v>0</v>
      </c>
      <c r="G664" s="4">
        <v>16</v>
      </c>
      <c r="H664" s="4">
        <v>0.40600000000000003</v>
      </c>
      <c r="I664" s="4">
        <v>25.5</v>
      </c>
      <c r="J664" s="4">
        <v>915.81299999999999</v>
      </c>
      <c r="K664" s="4">
        <v>2771</v>
      </c>
      <c r="L664" s="4">
        <v>25.75</v>
      </c>
      <c r="M664" s="4">
        <v>17.125</v>
      </c>
      <c r="N664" s="4">
        <v>2770</v>
      </c>
      <c r="O664" s="4">
        <v>-94.361999999999995</v>
      </c>
      <c r="P664" s="4">
        <v>15.875</v>
      </c>
      <c r="Q664" s="4">
        <v>2.4E-2</v>
      </c>
      <c r="R664" s="4">
        <v>1.4E-2</v>
      </c>
      <c r="S664" s="4">
        <v>-0.91700000000000004</v>
      </c>
      <c r="T664" s="4">
        <v>1.3340000000000001</v>
      </c>
      <c r="U664" s="4">
        <v>5.8999999999999997E-2</v>
      </c>
      <c r="V664" s="4">
        <v>-1.145</v>
      </c>
      <c r="W664" s="4">
        <v>-8.6999999999999994E-2</v>
      </c>
      <c r="X664" s="4">
        <v>8.4000000000000005E-2</v>
      </c>
      <c r="Y664" s="4">
        <v>0</v>
      </c>
      <c r="Z664" s="4">
        <v>32.594000000000001</v>
      </c>
      <c r="AA664" s="4">
        <v>17.789000000000001</v>
      </c>
      <c r="AB664" s="4">
        <v>0</v>
      </c>
      <c r="AC664" s="4">
        <v>28.43</v>
      </c>
      <c r="AD664" s="35">
        <v>260.625</v>
      </c>
      <c r="AE664" s="25">
        <v>37</v>
      </c>
      <c r="AF664" s="25">
        <v>0.125</v>
      </c>
      <c r="AG664" s="21">
        <v>0</v>
      </c>
      <c r="AH664" s="25">
        <v>25.423076923077275</v>
      </c>
      <c r="AI664" s="30">
        <v>0.2222800925925926</v>
      </c>
      <c r="AJ664" s="22">
        <f t="shared" si="75"/>
        <v>0</v>
      </c>
      <c r="AK664" s="21"/>
      <c r="AL664" s="22">
        <f t="shared" si="76"/>
        <v>5.4718807933456803</v>
      </c>
      <c r="AM664" s="23">
        <f t="shared" si="77"/>
        <v>3.2273481468660603</v>
      </c>
      <c r="AN664" s="23">
        <f t="shared" si="78"/>
        <v>14.219100000000001</v>
      </c>
      <c r="AO664" s="23">
        <f t="shared" si="79"/>
        <v>5.8689142366366194E-2</v>
      </c>
      <c r="AP664" s="23">
        <f t="shared" si="80"/>
        <v>0.74263110786197006</v>
      </c>
    </row>
    <row r="665" spans="1:42" x14ac:dyDescent="0.25">
      <c r="A665" t="s">
        <v>782</v>
      </c>
      <c r="B665" s="4">
        <v>0.22900000000000001</v>
      </c>
      <c r="C665" s="4">
        <v>22.277999999999999</v>
      </c>
      <c r="D665" s="4">
        <v>31.353000000000002</v>
      </c>
      <c r="E665" s="4">
        <v>0.93300000000000005</v>
      </c>
      <c r="F665" s="4">
        <v>0</v>
      </c>
      <c r="G665" s="4">
        <v>16.062999999999999</v>
      </c>
      <c r="H665" s="4">
        <v>0.40600000000000003</v>
      </c>
      <c r="I665" s="4">
        <v>25.5</v>
      </c>
      <c r="J665" s="4">
        <v>915.78099999999995</v>
      </c>
      <c r="K665" s="4">
        <v>2771</v>
      </c>
      <c r="L665" s="4">
        <v>25.75</v>
      </c>
      <c r="M665" s="4">
        <v>17.187999999999999</v>
      </c>
      <c r="N665" s="4">
        <v>2770</v>
      </c>
      <c r="O665" s="4">
        <v>-94.379000000000005</v>
      </c>
      <c r="P665" s="4">
        <v>15.875</v>
      </c>
      <c r="Q665" s="4">
        <v>4.5999999999999999E-2</v>
      </c>
      <c r="R665" s="4">
        <v>8.0000000000000002E-3</v>
      </c>
      <c r="S665" s="4">
        <v>-0.97299999999999998</v>
      </c>
      <c r="T665" s="4">
        <v>1.3540000000000001</v>
      </c>
      <c r="U665" s="4">
        <v>0.57899999999999996</v>
      </c>
      <c r="V665" s="4">
        <v>-1.1539999999999999</v>
      </c>
      <c r="W665" s="4">
        <v>-1.4999999999999999E-2</v>
      </c>
      <c r="X665" s="4">
        <v>-0.16200000000000001</v>
      </c>
      <c r="Y665" s="4">
        <v>0</v>
      </c>
      <c r="Z665" s="4">
        <v>32.539000000000001</v>
      </c>
      <c r="AA665" s="4">
        <v>17.742000000000001</v>
      </c>
      <c r="AB665" s="4">
        <v>0</v>
      </c>
      <c r="AC665" s="4">
        <v>28.43</v>
      </c>
      <c r="AD665" s="35">
        <v>260.125</v>
      </c>
      <c r="AE665" s="25">
        <v>37</v>
      </c>
      <c r="AF665" s="25">
        <v>0.125</v>
      </c>
      <c r="AG665" s="21">
        <v>0</v>
      </c>
      <c r="AH665" s="25">
        <v>25.461538461538815</v>
      </c>
      <c r="AI665" s="30">
        <v>0.2222800925925926</v>
      </c>
      <c r="AJ665" s="22">
        <f t="shared" si="75"/>
        <v>0</v>
      </c>
      <c r="AK665" s="21"/>
      <c r="AL665" s="22">
        <f t="shared" si="76"/>
        <v>5.4760437729160802</v>
      </c>
      <c r="AM665" s="23">
        <f t="shared" si="77"/>
        <v>3.2209192292478606</v>
      </c>
      <c r="AN665" s="23">
        <f t="shared" si="78"/>
        <v>14.219100000000001</v>
      </c>
      <c r="AO665" s="23">
        <f t="shared" si="79"/>
        <v>6.2273212129197723E-2</v>
      </c>
      <c r="AP665" s="23">
        <f t="shared" si="80"/>
        <v>0.78798262589934231</v>
      </c>
    </row>
    <row r="666" spans="1:42" x14ac:dyDescent="0.25">
      <c r="A666" t="s">
        <v>783</v>
      </c>
      <c r="B666" s="4">
        <v>0.218</v>
      </c>
      <c r="C666" s="4">
        <v>22.245000000000001</v>
      </c>
      <c r="D666" s="4">
        <v>31.353000000000002</v>
      </c>
      <c r="E666" s="4">
        <v>0.95599999999999996</v>
      </c>
      <c r="F666" s="4">
        <v>0</v>
      </c>
      <c r="G666" s="4">
        <v>16.062999999999999</v>
      </c>
      <c r="H666" s="4">
        <v>0.40600000000000003</v>
      </c>
      <c r="I666" s="4">
        <v>25.5</v>
      </c>
      <c r="J666" s="4">
        <v>915.78099999999995</v>
      </c>
      <c r="K666" s="4">
        <v>2771</v>
      </c>
      <c r="L666" s="4">
        <v>25.75</v>
      </c>
      <c r="M666" s="4">
        <v>17.187999999999999</v>
      </c>
      <c r="N666" s="4">
        <v>2770</v>
      </c>
      <c r="O666" s="4">
        <v>-94.379000000000005</v>
      </c>
      <c r="P666" s="4">
        <v>15.875</v>
      </c>
      <c r="Q666" s="4">
        <v>-5.0000000000000001E-3</v>
      </c>
      <c r="R666" s="4">
        <v>1.2E-2</v>
      </c>
      <c r="S666" s="4">
        <v>-1.0089999999999999</v>
      </c>
      <c r="T666" s="4">
        <v>1.359</v>
      </c>
      <c r="U666" s="4">
        <v>0.221</v>
      </c>
      <c r="V666" s="4">
        <v>-1.165</v>
      </c>
      <c r="W666" s="4">
        <v>-0.33100000000000002</v>
      </c>
      <c r="X666" s="4">
        <v>-0.16400000000000001</v>
      </c>
      <c r="Y666" s="4">
        <v>0</v>
      </c>
      <c r="Z666" s="4">
        <v>32.476999999999997</v>
      </c>
      <c r="AA666" s="4">
        <v>17.695</v>
      </c>
      <c r="AB666" s="4">
        <v>0</v>
      </c>
      <c r="AC666" s="4">
        <v>28.43</v>
      </c>
      <c r="AD666" s="35">
        <v>259.93799999999999</v>
      </c>
      <c r="AE666" s="25">
        <v>36.875</v>
      </c>
      <c r="AF666" s="25">
        <v>0.125</v>
      </c>
      <c r="AG666" s="21">
        <v>0</v>
      </c>
      <c r="AH666" s="25">
        <v>25.500000000000355</v>
      </c>
      <c r="AI666" s="30">
        <v>0.2222800925925926</v>
      </c>
      <c r="AJ666" s="22">
        <f t="shared" si="75"/>
        <v>0</v>
      </c>
      <c r="AK666" s="21"/>
      <c r="AL666" s="22">
        <f t="shared" si="76"/>
        <v>5.47708451780868</v>
      </c>
      <c r="AM666" s="23">
        <f t="shared" si="77"/>
        <v>3.2193119998433102</v>
      </c>
      <c r="AN666" s="23">
        <f t="shared" si="78"/>
        <v>14.1710625</v>
      </c>
      <c r="AO666" s="23">
        <f t="shared" si="79"/>
        <v>6.5015810942526578E-2</v>
      </c>
      <c r="AP666" s="23">
        <f t="shared" si="80"/>
        <v>0.82268647593090372</v>
      </c>
    </row>
    <row r="667" spans="1:42" x14ac:dyDescent="0.25">
      <c r="A667" t="s">
        <v>784</v>
      </c>
      <c r="B667" s="4">
        <v>0.214</v>
      </c>
      <c r="C667" s="4">
        <v>22.204000000000001</v>
      </c>
      <c r="D667" s="4">
        <v>31.359000000000002</v>
      </c>
      <c r="E667" s="4">
        <v>0.96099999999999997</v>
      </c>
      <c r="F667" s="4">
        <v>0</v>
      </c>
      <c r="G667" s="4">
        <v>16.062999999999999</v>
      </c>
      <c r="H667" s="4">
        <v>0.40600000000000003</v>
      </c>
      <c r="I667" s="4">
        <v>25.5</v>
      </c>
      <c r="J667" s="4">
        <v>915.78099999999995</v>
      </c>
      <c r="K667" s="4">
        <v>2771</v>
      </c>
      <c r="L667" s="4">
        <v>25.75</v>
      </c>
      <c r="M667" s="4">
        <v>17.25</v>
      </c>
      <c r="N667" s="4">
        <v>2770</v>
      </c>
      <c r="O667" s="4">
        <v>-94.376999999999995</v>
      </c>
      <c r="P667" s="4">
        <v>15.875</v>
      </c>
      <c r="Q667" s="4">
        <v>2.7E-2</v>
      </c>
      <c r="R667" s="4">
        <v>4.1000000000000002E-2</v>
      </c>
      <c r="S667" s="4">
        <v>-0.92500000000000004</v>
      </c>
      <c r="T667" s="4">
        <v>1.3640000000000001</v>
      </c>
      <c r="U667" s="4">
        <v>9.5000000000000001E-2</v>
      </c>
      <c r="V667" s="4">
        <v>-1.153</v>
      </c>
      <c r="W667" s="4">
        <v>0.25800000000000001</v>
      </c>
      <c r="X667" s="4">
        <v>1.4E-2</v>
      </c>
      <c r="Y667" s="4">
        <v>0</v>
      </c>
      <c r="Z667" s="4">
        <v>32.43</v>
      </c>
      <c r="AA667" s="4">
        <v>17.664000000000001</v>
      </c>
      <c r="AB667" s="4">
        <v>0</v>
      </c>
      <c r="AC667" s="4">
        <v>28.43</v>
      </c>
      <c r="AD667" s="35">
        <v>260.125</v>
      </c>
      <c r="AE667" s="25">
        <v>36.875</v>
      </c>
      <c r="AF667" s="25">
        <v>0.125</v>
      </c>
      <c r="AG667" s="21">
        <v>0</v>
      </c>
      <c r="AH667" s="25">
        <v>25.538461538461895</v>
      </c>
      <c r="AI667" s="30">
        <v>0.2222800925925926</v>
      </c>
      <c r="AJ667" s="22">
        <f t="shared" si="75"/>
        <v>0</v>
      </c>
      <c r="AK667" s="21"/>
      <c r="AL667" s="22">
        <f t="shared" si="76"/>
        <v>5.4781252627012806</v>
      </c>
      <c r="AM667" s="23">
        <f t="shared" si="77"/>
        <v>3.2177047704387607</v>
      </c>
      <c r="AN667" s="23">
        <f t="shared" si="78"/>
        <v>14.1710625</v>
      </c>
      <c r="AO667" s="23">
        <f t="shared" si="79"/>
        <v>5.9603196354645283E-2</v>
      </c>
      <c r="AP667" s="23">
        <f t="shared" si="80"/>
        <v>0.75419721529840045</v>
      </c>
    </row>
    <row r="668" spans="1:42" x14ac:dyDescent="0.25">
      <c r="A668" t="s">
        <v>785</v>
      </c>
      <c r="B668" s="4">
        <v>0.20699999999999999</v>
      </c>
      <c r="C668" s="4">
        <v>22.186</v>
      </c>
      <c r="D668" s="4">
        <v>31.359000000000002</v>
      </c>
      <c r="E668" s="4">
        <v>0.97899999999999998</v>
      </c>
      <c r="F668" s="4">
        <v>32</v>
      </c>
      <c r="G668" s="4">
        <v>16.062999999999999</v>
      </c>
      <c r="H668" s="4">
        <v>0.40600000000000003</v>
      </c>
      <c r="I668" s="4">
        <v>25.5</v>
      </c>
      <c r="J668" s="4">
        <v>915.78099999999995</v>
      </c>
      <c r="K668" s="4">
        <v>2771</v>
      </c>
      <c r="L668" s="4">
        <v>25.75</v>
      </c>
      <c r="M668" s="4">
        <v>17.25</v>
      </c>
      <c r="N668" s="4">
        <v>2770</v>
      </c>
      <c r="O668" s="4">
        <v>-94.37</v>
      </c>
      <c r="P668" s="4">
        <v>15.875</v>
      </c>
      <c r="Q668" s="4">
        <v>2.1999999999999999E-2</v>
      </c>
      <c r="R668" s="4">
        <v>3.7999999999999999E-2</v>
      </c>
      <c r="S668" s="4">
        <v>-1.0089999999999999</v>
      </c>
      <c r="T668" s="4">
        <v>1.361</v>
      </c>
      <c r="U668" s="4">
        <v>1.4E-2</v>
      </c>
      <c r="V668" s="4">
        <v>-1.1459999999999999</v>
      </c>
      <c r="W668" s="4">
        <v>0.15</v>
      </c>
      <c r="X668" s="4">
        <v>4.5999999999999999E-2</v>
      </c>
      <c r="Y668" s="4">
        <v>0</v>
      </c>
      <c r="Z668" s="4">
        <v>32.383000000000003</v>
      </c>
      <c r="AA668" s="4">
        <v>17.625</v>
      </c>
      <c r="AB668" s="4">
        <v>0</v>
      </c>
      <c r="AC668" s="4">
        <v>28.43</v>
      </c>
      <c r="AD668" s="35">
        <v>260.56299999999999</v>
      </c>
      <c r="AE668" s="25">
        <v>36.688000000000002</v>
      </c>
      <c r="AF668" s="25">
        <v>0.125</v>
      </c>
      <c r="AG668" s="21">
        <v>0</v>
      </c>
      <c r="AH668" s="25">
        <v>25.576923076923435</v>
      </c>
      <c r="AI668" s="30">
        <v>0.2222800925925926</v>
      </c>
      <c r="AJ668" s="22">
        <f t="shared" si="75"/>
        <v>0</v>
      </c>
      <c r="AK668" s="21"/>
      <c r="AL668" s="22">
        <f t="shared" si="76"/>
        <v>5.4775008157657199</v>
      </c>
      <c r="AM668" s="23">
        <f t="shared" si="77"/>
        <v>3.2186691080814906</v>
      </c>
      <c r="AN668" s="23">
        <f t="shared" si="78"/>
        <v>14.099198400000001</v>
      </c>
      <c r="AO668" s="23">
        <f t="shared" si="79"/>
        <v>6.5680275694391083E-2</v>
      </c>
      <c r="AP668" s="23">
        <f t="shared" si="80"/>
        <v>0.83109437175142875</v>
      </c>
    </row>
    <row r="669" spans="1:42" x14ac:dyDescent="0.25">
      <c r="A669" t="s">
        <v>786</v>
      </c>
      <c r="B669" s="4">
        <v>0.184</v>
      </c>
      <c r="C669" s="4">
        <v>22.186</v>
      </c>
      <c r="D669" s="4">
        <v>31.364999999999998</v>
      </c>
      <c r="E669" s="4">
        <v>0.99</v>
      </c>
      <c r="F669" s="4">
        <v>32</v>
      </c>
      <c r="G669" s="4">
        <v>16.062999999999999</v>
      </c>
      <c r="H669" s="4">
        <v>0.40600000000000003</v>
      </c>
      <c r="I669" s="4">
        <v>25.5</v>
      </c>
      <c r="J669" s="4">
        <v>915.78099999999995</v>
      </c>
      <c r="K669" s="4">
        <v>2771</v>
      </c>
      <c r="L669" s="4">
        <v>25.5</v>
      </c>
      <c r="M669" s="4">
        <v>17.25</v>
      </c>
      <c r="N669" s="4">
        <v>2770</v>
      </c>
      <c r="O669" s="4">
        <v>-94.372</v>
      </c>
      <c r="P669" s="4">
        <v>15.875</v>
      </c>
      <c r="Q669" s="4">
        <v>1.2E-2</v>
      </c>
      <c r="R669" s="4">
        <v>3.9E-2</v>
      </c>
      <c r="S669" s="4">
        <v>-1.01</v>
      </c>
      <c r="T669" s="4">
        <v>1.353</v>
      </c>
      <c r="U669" s="4">
        <v>-0.29499999999999998</v>
      </c>
      <c r="V669" s="4">
        <v>-1.153</v>
      </c>
      <c r="W669" s="4">
        <v>-6.6000000000000003E-2</v>
      </c>
      <c r="X669" s="4">
        <v>0.14000000000000001</v>
      </c>
      <c r="Y669" s="4">
        <v>0</v>
      </c>
      <c r="Z669" s="4">
        <v>32.328000000000003</v>
      </c>
      <c r="AA669" s="4">
        <v>17.585999999999999</v>
      </c>
      <c r="AB669" s="4">
        <v>0</v>
      </c>
      <c r="AC669" s="4">
        <v>28.414000000000001</v>
      </c>
      <c r="AD669" s="35">
        <v>260.43799999999999</v>
      </c>
      <c r="AE669" s="25">
        <v>36.688000000000002</v>
      </c>
      <c r="AF669" s="25">
        <v>0.125</v>
      </c>
      <c r="AG669" s="21">
        <v>0</v>
      </c>
      <c r="AH669" s="25">
        <v>25.615384615384976</v>
      </c>
      <c r="AI669" s="30">
        <v>0.2222800925925926</v>
      </c>
      <c r="AJ669" s="22">
        <f t="shared" si="75"/>
        <v>0</v>
      </c>
      <c r="AK669" s="21"/>
      <c r="AL669" s="22">
        <f t="shared" si="76"/>
        <v>5.4758356239375603</v>
      </c>
      <c r="AM669" s="23">
        <f t="shared" si="77"/>
        <v>3.2212406751287701</v>
      </c>
      <c r="AN669" s="23">
        <f t="shared" si="78"/>
        <v>14.099198400000001</v>
      </c>
      <c r="AO669" s="23">
        <f t="shared" si="79"/>
        <v>6.5745370120252722E-2</v>
      </c>
      <c r="AP669" s="23">
        <f t="shared" si="80"/>
        <v>0.83191805299201493</v>
      </c>
    </row>
    <row r="670" spans="1:42" x14ac:dyDescent="0.25">
      <c r="A670" t="s">
        <v>787</v>
      </c>
      <c r="B670" s="4">
        <v>0.17199999999999999</v>
      </c>
      <c r="C670" s="4">
        <v>22.186</v>
      </c>
      <c r="D670" s="4">
        <v>31.364999999999998</v>
      </c>
      <c r="E670" s="4">
        <v>0.996</v>
      </c>
      <c r="F670" s="4">
        <v>32</v>
      </c>
      <c r="G670" s="4">
        <v>16.125</v>
      </c>
      <c r="H670" s="4">
        <v>0.40600000000000003</v>
      </c>
      <c r="I670" s="4">
        <v>25.5</v>
      </c>
      <c r="J670" s="4">
        <v>915.75</v>
      </c>
      <c r="K670" s="4">
        <v>2772</v>
      </c>
      <c r="L670" s="4">
        <v>25.5</v>
      </c>
      <c r="M670" s="4">
        <v>17.25</v>
      </c>
      <c r="N670" s="4">
        <v>2770</v>
      </c>
      <c r="O670" s="4">
        <v>-94.388000000000005</v>
      </c>
      <c r="P670" s="4">
        <v>15.875</v>
      </c>
      <c r="Q670" s="4">
        <v>2.7E-2</v>
      </c>
      <c r="R670" s="4">
        <v>2.1999999999999999E-2</v>
      </c>
      <c r="S670" s="4">
        <v>-0.91500000000000004</v>
      </c>
      <c r="T670" s="4">
        <v>1.345</v>
      </c>
      <c r="U670" s="4">
        <v>-0.157</v>
      </c>
      <c r="V670" s="4">
        <v>-1.1479999999999999</v>
      </c>
      <c r="W670" s="4">
        <v>0.09</v>
      </c>
      <c r="X670" s="4">
        <v>4.9000000000000002E-2</v>
      </c>
      <c r="Y670" s="4">
        <v>0</v>
      </c>
      <c r="Z670" s="4">
        <v>32.289000000000001</v>
      </c>
      <c r="AA670" s="4">
        <v>17.547000000000001</v>
      </c>
      <c r="AB670" s="4">
        <v>0</v>
      </c>
      <c r="AC670" s="4">
        <v>28.414000000000001</v>
      </c>
      <c r="AD670" s="35">
        <v>260.5</v>
      </c>
      <c r="AE670" s="25">
        <v>36.688000000000002</v>
      </c>
      <c r="AF670" s="25">
        <v>0.125</v>
      </c>
      <c r="AG670" s="21">
        <v>0</v>
      </c>
      <c r="AH670" s="25">
        <v>25.653846153846516</v>
      </c>
      <c r="AI670" s="30">
        <v>0.2222800925925926</v>
      </c>
      <c r="AJ670" s="22">
        <f t="shared" si="75"/>
        <v>0</v>
      </c>
      <c r="AK670" s="21"/>
      <c r="AL670" s="22">
        <f t="shared" si="76"/>
        <v>5.4741704321094007</v>
      </c>
      <c r="AM670" s="23">
        <f t="shared" si="77"/>
        <v>3.2238122421760509</v>
      </c>
      <c r="AN670" s="23">
        <f t="shared" si="78"/>
        <v>14.099198400000001</v>
      </c>
      <c r="AO670" s="23">
        <f t="shared" si="79"/>
        <v>5.9561399663397262E-2</v>
      </c>
      <c r="AP670" s="23">
        <f t="shared" si="80"/>
        <v>0.75366833513633025</v>
      </c>
    </row>
    <row r="671" spans="1:42" x14ac:dyDescent="0.25">
      <c r="A671" t="s">
        <v>788</v>
      </c>
      <c r="B671" s="4">
        <v>0.16800000000000001</v>
      </c>
      <c r="C671" s="4">
        <v>22.186</v>
      </c>
      <c r="D671" s="4">
        <v>31.359000000000002</v>
      </c>
      <c r="E671" s="4">
        <v>1.014</v>
      </c>
      <c r="F671" s="4">
        <v>32</v>
      </c>
      <c r="G671" s="4">
        <v>16.125</v>
      </c>
      <c r="H671" s="4">
        <v>0.40600000000000003</v>
      </c>
      <c r="I671" s="4">
        <v>25.5</v>
      </c>
      <c r="J671" s="4">
        <v>915.78099999999995</v>
      </c>
      <c r="K671" s="4">
        <v>2771</v>
      </c>
      <c r="L671" s="4">
        <v>25.5</v>
      </c>
      <c r="M671" s="4">
        <v>17.25</v>
      </c>
      <c r="N671" s="4">
        <v>2770</v>
      </c>
      <c r="O671" s="4">
        <v>-94.39</v>
      </c>
      <c r="P671" s="4">
        <v>16</v>
      </c>
      <c r="Q671" s="4">
        <v>3.7999999999999999E-2</v>
      </c>
      <c r="R671" s="4">
        <v>-4.0000000000000001E-3</v>
      </c>
      <c r="S671" s="4">
        <v>-1.0309999999999999</v>
      </c>
      <c r="T671" s="4">
        <v>1.335</v>
      </c>
      <c r="U671" s="4">
        <v>-0.18099999999999999</v>
      </c>
      <c r="V671" s="4">
        <v>-1.169</v>
      </c>
      <c r="W671" s="4">
        <v>-0.17299999999999999</v>
      </c>
      <c r="X671" s="4">
        <v>-0.104</v>
      </c>
      <c r="Y671" s="4">
        <v>0</v>
      </c>
      <c r="Z671" s="4">
        <v>32.234000000000002</v>
      </c>
      <c r="AA671" s="4">
        <v>17.515999999999998</v>
      </c>
      <c r="AB671" s="4">
        <v>0</v>
      </c>
      <c r="AC671" s="4">
        <v>28.477</v>
      </c>
      <c r="AD671" s="35">
        <v>260.5</v>
      </c>
      <c r="AE671" s="25">
        <v>36.75</v>
      </c>
      <c r="AF671" s="25">
        <v>0.125</v>
      </c>
      <c r="AG671" s="21">
        <v>0</v>
      </c>
      <c r="AH671" s="25">
        <v>25.692307692308056</v>
      </c>
      <c r="AI671" s="30">
        <v>0.2222800925925926</v>
      </c>
      <c r="AJ671" s="22">
        <f t="shared" si="75"/>
        <v>0</v>
      </c>
      <c r="AK671" s="21"/>
      <c r="AL671" s="22">
        <f t="shared" si="76"/>
        <v>5.4720889423242003</v>
      </c>
      <c r="AM671" s="23">
        <f t="shared" si="77"/>
        <v>3.2270267009851503</v>
      </c>
      <c r="AN671" s="23">
        <f t="shared" si="78"/>
        <v>14.123025</v>
      </c>
      <c r="AO671" s="23">
        <f t="shared" si="79"/>
        <v>6.6886096956706706E-2</v>
      </c>
      <c r="AP671" s="23">
        <f t="shared" si="80"/>
        <v>0.84635239638445114</v>
      </c>
    </row>
    <row r="672" spans="1:42" x14ac:dyDescent="0.25">
      <c r="A672" t="s">
        <v>789</v>
      </c>
      <c r="B672" s="4">
        <v>0.16500000000000001</v>
      </c>
      <c r="C672" s="4">
        <v>22.175999999999998</v>
      </c>
      <c r="D672" s="4">
        <v>31.364999999999998</v>
      </c>
      <c r="E672" s="4">
        <v>1.0429999999999999</v>
      </c>
      <c r="F672" s="4">
        <v>32</v>
      </c>
      <c r="G672" s="4">
        <v>16.062999999999999</v>
      </c>
      <c r="H672" s="4">
        <v>0.40600000000000003</v>
      </c>
      <c r="I672" s="4">
        <v>25.75</v>
      </c>
      <c r="J672" s="4">
        <v>915.78099999999995</v>
      </c>
      <c r="K672" s="4">
        <v>2771</v>
      </c>
      <c r="L672" s="4">
        <v>25.75</v>
      </c>
      <c r="M672" s="4">
        <v>17.25</v>
      </c>
      <c r="N672" s="4">
        <v>2770</v>
      </c>
      <c r="O672" s="4">
        <v>-94.391000000000005</v>
      </c>
      <c r="P672" s="4">
        <v>16</v>
      </c>
      <c r="Q672" s="4">
        <v>1.0999999999999999E-2</v>
      </c>
      <c r="R672" s="4">
        <v>5.0000000000000001E-3</v>
      </c>
      <c r="S672" s="4">
        <v>-0.95899999999999996</v>
      </c>
      <c r="T672" s="4">
        <v>1.331</v>
      </c>
      <c r="U672" s="4">
        <v>-0.251</v>
      </c>
      <c r="V672" s="4">
        <v>-1.1599999999999999</v>
      </c>
      <c r="W672" s="4">
        <v>-0.14599999999999999</v>
      </c>
      <c r="X672" s="4">
        <v>-5.1999999999999998E-2</v>
      </c>
      <c r="Y672" s="4">
        <v>0</v>
      </c>
      <c r="Z672" s="4">
        <v>32.234000000000002</v>
      </c>
      <c r="AA672" s="4">
        <v>17.515999999999998</v>
      </c>
      <c r="AB672" s="4">
        <v>0</v>
      </c>
      <c r="AC672" s="4">
        <v>28.477</v>
      </c>
      <c r="AD672" s="35">
        <v>260.43799999999999</v>
      </c>
      <c r="AE672" s="25">
        <v>36.75</v>
      </c>
      <c r="AF672" s="25">
        <v>0.125</v>
      </c>
      <c r="AG672" s="21">
        <v>0</v>
      </c>
      <c r="AH672" s="25">
        <v>25.730769230769596</v>
      </c>
      <c r="AI672" s="30">
        <v>0.2222800925925926</v>
      </c>
      <c r="AJ672" s="22">
        <f t="shared" si="75"/>
        <v>0</v>
      </c>
      <c r="AK672" s="21"/>
      <c r="AL672" s="22">
        <f t="shared" si="76"/>
        <v>5.4712563464101205</v>
      </c>
      <c r="AM672" s="23">
        <f t="shared" si="77"/>
        <v>3.2283124845087907</v>
      </c>
      <c r="AN672" s="23">
        <f t="shared" si="78"/>
        <v>14.123025</v>
      </c>
      <c r="AO672" s="23">
        <f t="shared" si="79"/>
        <v>6.2215098915113225E-2</v>
      </c>
      <c r="AP672" s="23">
        <f t="shared" si="80"/>
        <v>0.78724728237894148</v>
      </c>
    </row>
    <row r="673" spans="1:42" x14ac:dyDescent="0.25">
      <c r="A673" t="s">
        <v>790</v>
      </c>
      <c r="B673" s="4">
        <v>0.161</v>
      </c>
      <c r="C673" s="4">
        <v>22.161999999999999</v>
      </c>
      <c r="D673" s="4">
        <v>31.364999999999998</v>
      </c>
      <c r="E673" s="4">
        <v>1.095</v>
      </c>
      <c r="F673" s="4">
        <v>32</v>
      </c>
      <c r="G673" s="4">
        <v>16.062999999999999</v>
      </c>
      <c r="H673" s="4">
        <v>0.40600000000000003</v>
      </c>
      <c r="I673" s="4">
        <v>25.75</v>
      </c>
      <c r="J673" s="4">
        <v>915.75</v>
      </c>
      <c r="K673" s="4">
        <v>2771</v>
      </c>
      <c r="L673" s="4">
        <v>25.75</v>
      </c>
      <c r="M673" s="4">
        <v>17.187999999999999</v>
      </c>
      <c r="N673" s="4">
        <v>2770</v>
      </c>
      <c r="O673" s="4">
        <v>-94.388000000000005</v>
      </c>
      <c r="P673" s="4">
        <v>16</v>
      </c>
      <c r="Q673" s="4">
        <v>2.3E-2</v>
      </c>
      <c r="R673" s="4">
        <v>4.0000000000000001E-3</v>
      </c>
      <c r="S673" s="4">
        <v>-0.93799999999999994</v>
      </c>
      <c r="T673" s="4">
        <v>1.34</v>
      </c>
      <c r="U673" s="4">
        <v>0.19</v>
      </c>
      <c r="V673" s="4">
        <v>-1.151</v>
      </c>
      <c r="W673" s="4">
        <v>0.377</v>
      </c>
      <c r="X673" s="4">
        <v>-8.3000000000000004E-2</v>
      </c>
      <c r="Y673" s="4">
        <v>0</v>
      </c>
      <c r="Z673" s="4">
        <v>32.171999999999997</v>
      </c>
      <c r="AA673" s="4">
        <v>17.484000000000002</v>
      </c>
      <c r="AB673" s="4">
        <v>0</v>
      </c>
      <c r="AC673" s="4">
        <v>28.477</v>
      </c>
      <c r="AD673" s="35">
        <v>260.375</v>
      </c>
      <c r="AE673" s="25">
        <v>36.563000000000002</v>
      </c>
      <c r="AF673" s="25">
        <v>0.125</v>
      </c>
      <c r="AG673" s="21">
        <v>0</v>
      </c>
      <c r="AH673" s="25">
        <v>25.769230769231136</v>
      </c>
      <c r="AI673" s="30">
        <v>0.2222800925925926</v>
      </c>
      <c r="AJ673" s="22">
        <f t="shared" si="75"/>
        <v>0</v>
      </c>
      <c r="AK673" s="21"/>
      <c r="AL673" s="22">
        <f t="shared" si="76"/>
        <v>5.4731296872168</v>
      </c>
      <c r="AM673" s="23">
        <f t="shared" si="77"/>
        <v>3.2254194715806004</v>
      </c>
      <c r="AN673" s="23">
        <f t="shared" si="78"/>
        <v>14.051160899999999</v>
      </c>
      <c r="AO673" s="23">
        <f t="shared" si="79"/>
        <v>6.1476773900966647E-2</v>
      </c>
      <c r="AP673" s="23">
        <f t="shared" si="80"/>
        <v>0.77790478560509013</v>
      </c>
    </row>
    <row r="674" spans="1:42" x14ac:dyDescent="0.25">
      <c r="A674" t="s">
        <v>791</v>
      </c>
      <c r="B674" s="4">
        <v>0.157</v>
      </c>
      <c r="C674" s="4">
        <v>22.158000000000001</v>
      </c>
      <c r="D674" s="4">
        <v>31.364999999999998</v>
      </c>
      <c r="E674" s="4">
        <v>1.1870000000000001</v>
      </c>
      <c r="F674" s="4">
        <v>32</v>
      </c>
      <c r="G674" s="4">
        <v>16.125</v>
      </c>
      <c r="H674" s="4">
        <v>0.40600000000000003</v>
      </c>
      <c r="I674" s="4">
        <v>25.5</v>
      </c>
      <c r="J674" s="4">
        <v>915.78099999999995</v>
      </c>
      <c r="K674" s="4">
        <v>2771</v>
      </c>
      <c r="L674" s="4">
        <v>25.5</v>
      </c>
      <c r="M674" s="4">
        <v>17.25</v>
      </c>
      <c r="N674" s="4">
        <v>2770</v>
      </c>
      <c r="O674" s="4">
        <v>-94.387</v>
      </c>
      <c r="P674" s="4">
        <v>16</v>
      </c>
      <c r="Q674" s="4">
        <v>2.5999999999999999E-2</v>
      </c>
      <c r="R674" s="4">
        <v>0.01</v>
      </c>
      <c r="S674" s="4">
        <v>-1.006</v>
      </c>
      <c r="T674" s="4">
        <v>1.3480000000000001</v>
      </c>
      <c r="U674" s="4">
        <v>0.21199999999999999</v>
      </c>
      <c r="V674" s="4">
        <v>-1.1479999999999999</v>
      </c>
      <c r="W674" s="4">
        <v>0.187</v>
      </c>
      <c r="X674" s="4">
        <v>9.9000000000000005E-2</v>
      </c>
      <c r="Y674" s="4">
        <v>0</v>
      </c>
      <c r="Z674" s="4">
        <v>32.125</v>
      </c>
      <c r="AA674" s="4">
        <v>17.445</v>
      </c>
      <c r="AB674" s="4">
        <v>0</v>
      </c>
      <c r="AC674" s="4">
        <v>28.492000000000001</v>
      </c>
      <c r="AD674" s="35">
        <v>260.43799999999999</v>
      </c>
      <c r="AE674" s="25">
        <v>36.563000000000002</v>
      </c>
      <c r="AF674" s="25">
        <v>0.125</v>
      </c>
      <c r="AG674" s="21">
        <v>0</v>
      </c>
      <c r="AH674" s="25">
        <v>25.807692307692676</v>
      </c>
      <c r="AI674" s="30">
        <v>0.2222800925925926</v>
      </c>
      <c r="AJ674" s="22">
        <f t="shared" si="75"/>
        <v>0</v>
      </c>
      <c r="AK674" s="21"/>
      <c r="AL674" s="22">
        <f t="shared" si="76"/>
        <v>5.4747948790449605</v>
      </c>
      <c r="AM674" s="23">
        <f t="shared" si="77"/>
        <v>3.2228479045333205</v>
      </c>
      <c r="AN674" s="23">
        <f t="shared" si="78"/>
        <v>14.051160899999999</v>
      </c>
      <c r="AO674" s="23">
        <f t="shared" si="79"/>
        <v>6.5933512307433328E-2</v>
      </c>
      <c r="AP674" s="23">
        <f t="shared" si="80"/>
        <v>0.83429873594746362</v>
      </c>
    </row>
    <row r="675" spans="1:42" x14ac:dyDescent="0.25">
      <c r="A675" t="s">
        <v>792</v>
      </c>
      <c r="B675" s="4">
        <v>0.14899999999999999</v>
      </c>
      <c r="C675" s="4">
        <v>22.161999999999999</v>
      </c>
      <c r="D675" s="4">
        <v>31.359000000000002</v>
      </c>
      <c r="E675" s="4">
        <v>1.3260000000000001</v>
      </c>
      <c r="F675" s="4">
        <v>32</v>
      </c>
      <c r="G675" s="4">
        <v>16.125</v>
      </c>
      <c r="H675" s="4">
        <v>0.40600000000000003</v>
      </c>
      <c r="I675" s="4">
        <v>25.5</v>
      </c>
      <c r="J675" s="4">
        <v>915.78099999999995</v>
      </c>
      <c r="K675" s="4">
        <v>2771</v>
      </c>
      <c r="L675" s="4">
        <v>25.5</v>
      </c>
      <c r="M675" s="4">
        <v>17.312999999999999</v>
      </c>
      <c r="N675" s="4">
        <v>2770</v>
      </c>
      <c r="O675" s="4">
        <v>-94.4</v>
      </c>
      <c r="P675" s="4">
        <v>16.062999999999999</v>
      </c>
      <c r="Q675" s="4">
        <v>6.0000000000000001E-3</v>
      </c>
      <c r="R675" s="4">
        <v>0.03</v>
      </c>
      <c r="S675" s="4">
        <v>-0.95499999999999996</v>
      </c>
      <c r="T675" s="4">
        <v>1.3580000000000001</v>
      </c>
      <c r="U675" s="4">
        <v>0.29199999999999998</v>
      </c>
      <c r="V675" s="4">
        <v>-1.151</v>
      </c>
      <c r="W675" s="4">
        <v>5.8000000000000003E-2</v>
      </c>
      <c r="X675" s="4">
        <v>5.6000000000000001E-2</v>
      </c>
      <c r="Y675" s="4">
        <v>0</v>
      </c>
      <c r="Z675" s="4">
        <v>32.07</v>
      </c>
      <c r="AA675" s="4">
        <v>17.414000000000001</v>
      </c>
      <c r="AB675" s="4">
        <v>0</v>
      </c>
      <c r="AC675" s="4">
        <v>28.492000000000001</v>
      </c>
      <c r="AD675" s="35">
        <v>260.43799999999999</v>
      </c>
      <c r="AE675" s="25">
        <v>36.438000000000002</v>
      </c>
      <c r="AF675" s="25">
        <v>0.125</v>
      </c>
      <c r="AG675" s="21">
        <v>0</v>
      </c>
      <c r="AH675" s="25">
        <v>25.846153846154216</v>
      </c>
      <c r="AI675" s="30">
        <v>0.2222800925925926</v>
      </c>
      <c r="AJ675" s="22">
        <f t="shared" si="75"/>
        <v>0</v>
      </c>
      <c r="AK675" s="21"/>
      <c r="AL675" s="22">
        <f t="shared" si="76"/>
        <v>5.4768763688301609</v>
      </c>
      <c r="AM675" s="23">
        <f t="shared" si="77"/>
        <v>3.2196334457242206</v>
      </c>
      <c r="AN675" s="23">
        <f t="shared" si="78"/>
        <v>14.003123400000002</v>
      </c>
      <c r="AO675" s="23">
        <f t="shared" si="79"/>
        <v>6.3021129732920095E-2</v>
      </c>
      <c r="AP675" s="23">
        <f t="shared" si="80"/>
        <v>0.79744650382031401</v>
      </c>
    </row>
    <row r="676" spans="1:42" x14ac:dyDescent="0.25">
      <c r="A676" t="s">
        <v>793</v>
      </c>
      <c r="B676" s="4">
        <v>0.13800000000000001</v>
      </c>
      <c r="C676" s="4">
        <v>22.161999999999999</v>
      </c>
      <c r="D676" s="4">
        <v>31.364999999999998</v>
      </c>
      <c r="E676" s="4">
        <v>1.488</v>
      </c>
      <c r="F676" s="4">
        <v>32</v>
      </c>
      <c r="G676" s="4">
        <v>16.062999999999999</v>
      </c>
      <c r="H676" s="4">
        <v>0.40600000000000003</v>
      </c>
      <c r="I676" s="4">
        <v>25.5</v>
      </c>
      <c r="J676" s="4">
        <v>915.78099999999995</v>
      </c>
      <c r="K676" s="4">
        <v>2771</v>
      </c>
      <c r="L676" s="4">
        <v>25.5</v>
      </c>
      <c r="M676" s="4">
        <v>17.25</v>
      </c>
      <c r="N676" s="4">
        <v>2770</v>
      </c>
      <c r="O676" s="4">
        <v>-94.403000000000006</v>
      </c>
      <c r="P676" s="4">
        <v>16.062999999999999</v>
      </c>
      <c r="Q676" s="4">
        <v>3.6999999999999998E-2</v>
      </c>
      <c r="R676" s="4">
        <v>2.4E-2</v>
      </c>
      <c r="S676" s="4">
        <v>-0.97699999999999998</v>
      </c>
      <c r="T676" s="4">
        <v>1.365</v>
      </c>
      <c r="U676" s="4">
        <v>0.219</v>
      </c>
      <c r="V676" s="4">
        <v>-1.1519999999999999</v>
      </c>
      <c r="W676" s="4">
        <v>-4.9000000000000002E-2</v>
      </c>
      <c r="X676" s="4">
        <v>-1.4999999999999999E-2</v>
      </c>
      <c r="Y676" s="4">
        <v>0</v>
      </c>
      <c r="Z676" s="4">
        <v>32.023000000000003</v>
      </c>
      <c r="AA676" s="4">
        <v>17.382999999999999</v>
      </c>
      <c r="AB676" s="4">
        <v>0</v>
      </c>
      <c r="AC676" s="4">
        <v>28.452999999999999</v>
      </c>
      <c r="AD676" s="35">
        <v>260.31299999999999</v>
      </c>
      <c r="AE676" s="25">
        <v>36.438000000000002</v>
      </c>
      <c r="AF676" s="25">
        <v>0.125</v>
      </c>
      <c r="AG676" s="21">
        <v>0</v>
      </c>
      <c r="AH676" s="25">
        <v>25.884615384615756</v>
      </c>
      <c r="AI676" s="30">
        <v>0.2222800925925926</v>
      </c>
      <c r="AJ676" s="22">
        <f t="shared" si="75"/>
        <v>0</v>
      </c>
      <c r="AK676" s="21"/>
      <c r="AL676" s="22">
        <f t="shared" si="76"/>
        <v>5.4783334116798006</v>
      </c>
      <c r="AM676" s="23">
        <f t="shared" si="77"/>
        <v>3.2173833245578503</v>
      </c>
      <c r="AN676" s="23">
        <f t="shared" si="78"/>
        <v>14.003123400000002</v>
      </c>
      <c r="AO676" s="23">
        <f t="shared" si="79"/>
        <v>6.4472925391688932E-2</v>
      </c>
      <c r="AP676" s="23">
        <f t="shared" si="80"/>
        <v>0.81581699919627926</v>
      </c>
    </row>
    <row r="677" spans="1:42" x14ac:dyDescent="0.25">
      <c r="A677" t="s">
        <v>794</v>
      </c>
      <c r="B677" s="4">
        <v>0.11899999999999999</v>
      </c>
      <c r="C677" s="4">
        <v>22.172000000000001</v>
      </c>
      <c r="D677" s="4">
        <v>31.359000000000002</v>
      </c>
      <c r="E677" s="4">
        <v>1.6910000000000001</v>
      </c>
      <c r="F677" s="4">
        <v>32</v>
      </c>
      <c r="G677" s="4">
        <v>16.062999999999999</v>
      </c>
      <c r="H677" s="4">
        <v>0.40600000000000003</v>
      </c>
      <c r="I677" s="4">
        <v>25.5</v>
      </c>
      <c r="J677" s="4">
        <v>915.78099999999995</v>
      </c>
      <c r="K677" s="4">
        <v>2771</v>
      </c>
      <c r="L677" s="4">
        <v>25.75</v>
      </c>
      <c r="M677" s="4">
        <v>17.25</v>
      </c>
      <c r="N677" s="4">
        <v>2770</v>
      </c>
      <c r="O677" s="4">
        <v>-94.402000000000001</v>
      </c>
      <c r="P677" s="4">
        <v>16.062999999999999</v>
      </c>
      <c r="Q677" s="4">
        <v>3.6999999999999998E-2</v>
      </c>
      <c r="R677" s="4">
        <v>2.1999999999999999E-2</v>
      </c>
      <c r="S677" s="4">
        <v>-0.99</v>
      </c>
      <c r="T677" s="4">
        <v>1.359</v>
      </c>
      <c r="U677" s="4">
        <v>-8.3000000000000004E-2</v>
      </c>
      <c r="V677" s="4">
        <v>-1.1579999999999999</v>
      </c>
      <c r="W677" s="4">
        <v>-0.19500000000000001</v>
      </c>
      <c r="X677" s="4">
        <v>-6.2E-2</v>
      </c>
      <c r="Y677" s="4">
        <v>0</v>
      </c>
      <c r="Z677" s="4">
        <v>31.969000000000001</v>
      </c>
      <c r="AA677" s="4">
        <v>17.352</v>
      </c>
      <c r="AB677" s="4">
        <v>0</v>
      </c>
      <c r="AC677" s="4">
        <v>28.452999999999999</v>
      </c>
      <c r="AD677" s="35">
        <v>260.31299999999999</v>
      </c>
      <c r="AE677" s="25">
        <v>36.438000000000002</v>
      </c>
      <c r="AF677" s="25">
        <v>0.125</v>
      </c>
      <c r="AG677" s="21">
        <v>0</v>
      </c>
      <c r="AH677" s="25">
        <v>25.923076923077296</v>
      </c>
      <c r="AI677" s="30">
        <v>0.2222800925925926</v>
      </c>
      <c r="AJ677" s="22">
        <f t="shared" si="75"/>
        <v>0</v>
      </c>
      <c r="AK677" s="21"/>
      <c r="AL677" s="22">
        <f t="shared" si="76"/>
        <v>5.47708451780868</v>
      </c>
      <c r="AM677" s="23">
        <f t="shared" si="77"/>
        <v>3.2193119998433102</v>
      </c>
      <c r="AN677" s="23">
        <f t="shared" si="78"/>
        <v>14.003123400000002</v>
      </c>
      <c r="AO677" s="23">
        <f t="shared" si="79"/>
        <v>6.5330804644597798E-2</v>
      </c>
      <c r="AP677" s="23">
        <f t="shared" si="80"/>
        <v>0.82667229191844072</v>
      </c>
    </row>
    <row r="678" spans="1:42" x14ac:dyDescent="0.25">
      <c r="A678" t="s">
        <v>795</v>
      </c>
      <c r="B678" s="4">
        <v>0.107</v>
      </c>
      <c r="C678" s="4">
        <v>22.19</v>
      </c>
      <c r="D678" s="4">
        <v>31.359000000000002</v>
      </c>
      <c r="E678" s="4">
        <v>1.9750000000000001</v>
      </c>
      <c r="F678" s="4">
        <v>32</v>
      </c>
      <c r="G678" s="4">
        <v>16.062999999999999</v>
      </c>
      <c r="H678" s="4">
        <v>0.40600000000000003</v>
      </c>
      <c r="I678" s="4">
        <v>25.5</v>
      </c>
      <c r="J678" s="4">
        <v>915.75</v>
      </c>
      <c r="K678" s="4">
        <v>2771</v>
      </c>
      <c r="L678" s="4">
        <v>25.75</v>
      </c>
      <c r="M678" s="4">
        <v>17.187999999999999</v>
      </c>
      <c r="N678" s="4">
        <v>2770</v>
      </c>
      <c r="O678" s="4">
        <v>-94.4</v>
      </c>
      <c r="P678" s="4">
        <v>16.062999999999999</v>
      </c>
      <c r="Q678" s="4">
        <v>1.4E-2</v>
      </c>
      <c r="R678" s="4">
        <v>3.5999999999999997E-2</v>
      </c>
      <c r="S678" s="4">
        <v>-0.97199999999999998</v>
      </c>
      <c r="T678" s="4">
        <v>1.355</v>
      </c>
      <c r="U678" s="4">
        <v>-0.16200000000000001</v>
      </c>
      <c r="V678" s="4">
        <v>-1.1559999999999999</v>
      </c>
      <c r="W678" s="4">
        <v>6.3E-2</v>
      </c>
      <c r="X678" s="4">
        <v>-1.4E-2</v>
      </c>
      <c r="Y678" s="4">
        <v>0</v>
      </c>
      <c r="Z678" s="4">
        <v>31.905999999999999</v>
      </c>
      <c r="AA678" s="4">
        <v>17.312999999999999</v>
      </c>
      <c r="AB678" s="4">
        <v>0</v>
      </c>
      <c r="AC678" s="4">
        <v>28.452999999999999</v>
      </c>
      <c r="AD678" s="35">
        <v>260.06299999999999</v>
      </c>
      <c r="AE678" s="25">
        <v>36.438000000000002</v>
      </c>
      <c r="AF678" s="25">
        <v>0.125</v>
      </c>
      <c r="AG678" s="21">
        <v>0</v>
      </c>
      <c r="AH678" s="25">
        <v>25.961538461538836</v>
      </c>
      <c r="AI678" s="30">
        <v>0.2222800925925926</v>
      </c>
      <c r="AJ678" s="22">
        <f t="shared" si="75"/>
        <v>0</v>
      </c>
      <c r="AK678" s="21"/>
      <c r="AL678" s="22">
        <f t="shared" si="76"/>
        <v>5.4762519218946002</v>
      </c>
      <c r="AM678" s="23">
        <f t="shared" si="77"/>
        <v>3.2205977833669506</v>
      </c>
      <c r="AN678" s="23">
        <f t="shared" si="78"/>
        <v>14.003123400000002</v>
      </c>
      <c r="AO678" s="23">
        <f t="shared" si="79"/>
        <v>6.4142971832877829E-2</v>
      </c>
      <c r="AP678" s="23">
        <f t="shared" si="80"/>
        <v>0.81164188661083259</v>
      </c>
    </row>
    <row r="679" spans="1:42" x14ac:dyDescent="0.25">
      <c r="A679" t="s">
        <v>796</v>
      </c>
      <c r="B679" s="4">
        <v>9.6000000000000002E-2</v>
      </c>
      <c r="C679" s="4">
        <v>22.209</v>
      </c>
      <c r="D679" s="4">
        <v>31.353000000000002</v>
      </c>
      <c r="E679" s="4">
        <v>2.31</v>
      </c>
      <c r="F679" s="4">
        <v>32</v>
      </c>
      <c r="G679" s="4">
        <v>16</v>
      </c>
      <c r="H679" s="4">
        <v>0.40600000000000003</v>
      </c>
      <c r="I679" s="4">
        <v>25.75</v>
      </c>
      <c r="J679" s="4">
        <v>915.75</v>
      </c>
      <c r="K679" s="4">
        <v>2771</v>
      </c>
      <c r="L679" s="4">
        <v>25.75</v>
      </c>
      <c r="M679" s="4">
        <v>17.125</v>
      </c>
      <c r="N679" s="4">
        <v>2770</v>
      </c>
      <c r="O679" s="4">
        <v>-94.399000000000001</v>
      </c>
      <c r="P679" s="4">
        <v>16.062999999999999</v>
      </c>
      <c r="Q679" s="4">
        <v>2.9000000000000001E-2</v>
      </c>
      <c r="R679" s="4">
        <v>3.5000000000000003E-2</v>
      </c>
      <c r="S679" s="4">
        <v>-0.97699999999999998</v>
      </c>
      <c r="T679" s="4">
        <v>1.3440000000000001</v>
      </c>
      <c r="U679" s="4">
        <v>-0.24299999999999999</v>
      </c>
      <c r="V679" s="4">
        <v>-1.1579999999999999</v>
      </c>
      <c r="W679" s="4">
        <v>2.8000000000000001E-2</v>
      </c>
      <c r="X679" s="4">
        <v>6.6000000000000003E-2</v>
      </c>
      <c r="Y679" s="4">
        <v>0</v>
      </c>
      <c r="Z679" s="4">
        <v>31.852</v>
      </c>
      <c r="AA679" s="4">
        <v>17.273</v>
      </c>
      <c r="AB679" s="4">
        <v>0</v>
      </c>
      <c r="AC679" s="4">
        <v>28.422000000000001</v>
      </c>
      <c r="AD679" s="35">
        <v>259.93799999999999</v>
      </c>
      <c r="AE679" s="25">
        <v>36.313000000000002</v>
      </c>
      <c r="AF679" s="25">
        <v>0.125</v>
      </c>
      <c r="AG679" s="21">
        <v>0</v>
      </c>
      <c r="AH679" s="25">
        <v>26.000000000000377</v>
      </c>
      <c r="AI679" s="30">
        <v>0.22229166666666667</v>
      </c>
      <c r="AJ679" s="22">
        <f t="shared" si="75"/>
        <v>0</v>
      </c>
      <c r="AK679" s="21"/>
      <c r="AL679" s="22">
        <f t="shared" si="76"/>
        <v>5.4739622831308807</v>
      </c>
      <c r="AM679" s="23">
        <f t="shared" si="77"/>
        <v>3.2241336880569604</v>
      </c>
      <c r="AN679" s="23">
        <f t="shared" si="78"/>
        <v>13.955085900000002</v>
      </c>
      <c r="AO679" s="23">
        <f t="shared" si="79"/>
        <v>6.4917558806404443E-2</v>
      </c>
      <c r="AP679" s="23">
        <f t="shared" si="80"/>
        <v>0.8214432290583783</v>
      </c>
    </row>
    <row r="680" spans="1:42" x14ac:dyDescent="0.25">
      <c r="A680" t="s">
        <v>797</v>
      </c>
      <c r="B680" s="4">
        <v>8.4000000000000005E-2</v>
      </c>
      <c r="C680" s="4">
        <v>22.245000000000001</v>
      </c>
      <c r="D680" s="4">
        <v>31.353000000000002</v>
      </c>
      <c r="E680" s="4">
        <v>2.617</v>
      </c>
      <c r="F680" s="4">
        <v>32</v>
      </c>
      <c r="G680" s="4">
        <v>16.125</v>
      </c>
      <c r="H680" s="4">
        <v>0.40600000000000003</v>
      </c>
      <c r="I680" s="4">
        <v>25.75</v>
      </c>
      <c r="J680" s="4">
        <v>915.78099999999995</v>
      </c>
      <c r="K680" s="4">
        <v>2771</v>
      </c>
      <c r="L680" s="4">
        <v>25.75</v>
      </c>
      <c r="M680" s="4">
        <v>17.25</v>
      </c>
      <c r="N680" s="4">
        <v>2770</v>
      </c>
      <c r="O680" s="4">
        <v>-94.41</v>
      </c>
      <c r="P680" s="4">
        <v>16.125</v>
      </c>
      <c r="Q680" s="4">
        <v>2.4E-2</v>
      </c>
      <c r="R680" s="4">
        <v>1.7999999999999999E-2</v>
      </c>
      <c r="S680" s="4">
        <v>-0.96699999999999997</v>
      </c>
      <c r="T680" s="4">
        <v>1.337</v>
      </c>
      <c r="U680" s="4">
        <v>-0.22500000000000001</v>
      </c>
      <c r="V680" s="4">
        <v>-1.147</v>
      </c>
      <c r="W680" s="4">
        <v>0.17299999999999999</v>
      </c>
      <c r="X680" s="4">
        <v>1.7000000000000001E-2</v>
      </c>
      <c r="Y680" s="4">
        <v>0</v>
      </c>
      <c r="Z680" s="4">
        <v>31.812999999999999</v>
      </c>
      <c r="AA680" s="4">
        <v>17.234000000000002</v>
      </c>
      <c r="AB680" s="4">
        <v>0</v>
      </c>
      <c r="AC680" s="4">
        <v>28.422000000000001</v>
      </c>
      <c r="AD680" s="35">
        <v>260</v>
      </c>
      <c r="AE680" s="25">
        <v>36.313000000000002</v>
      </c>
      <c r="AF680" s="25">
        <v>0.125</v>
      </c>
      <c r="AG680" s="21">
        <v>0</v>
      </c>
      <c r="AH680" s="25">
        <v>26.038461538461917</v>
      </c>
      <c r="AI680" s="30">
        <v>0.22229166666666667</v>
      </c>
      <c r="AJ680" s="22">
        <f t="shared" si="75"/>
        <v>0</v>
      </c>
      <c r="AK680" s="21"/>
      <c r="AL680" s="22">
        <f t="shared" si="76"/>
        <v>5.4725052402812411</v>
      </c>
      <c r="AM680" s="23">
        <f t="shared" si="77"/>
        <v>3.2263838092233303</v>
      </c>
      <c r="AN680" s="23">
        <f t="shared" si="78"/>
        <v>13.955085900000002</v>
      </c>
      <c r="AO680" s="23">
        <f t="shared" si="79"/>
        <v>6.4253100681466835E-2</v>
      </c>
      <c r="AP680" s="23">
        <f t="shared" si="80"/>
        <v>0.8130354170925812</v>
      </c>
    </row>
    <row r="681" spans="1:42" x14ac:dyDescent="0.25">
      <c r="A681" t="s">
        <v>798</v>
      </c>
      <c r="B681" s="4">
        <v>8.1000000000000003E-2</v>
      </c>
      <c r="C681" s="4">
        <v>22.254999999999999</v>
      </c>
      <c r="D681" s="4">
        <v>31.347000000000001</v>
      </c>
      <c r="E681" s="4">
        <v>2.831</v>
      </c>
      <c r="F681" s="4">
        <v>48</v>
      </c>
      <c r="G681" s="4">
        <v>16.125</v>
      </c>
      <c r="H681" s="4">
        <v>0.40600000000000003</v>
      </c>
      <c r="I681" s="4">
        <v>25.75</v>
      </c>
      <c r="J681" s="4">
        <v>915.78099999999995</v>
      </c>
      <c r="K681" s="4">
        <v>2771</v>
      </c>
      <c r="L681" s="4">
        <v>25.75</v>
      </c>
      <c r="M681" s="4">
        <v>17.25</v>
      </c>
      <c r="N681" s="4">
        <v>2770</v>
      </c>
      <c r="O681" s="4">
        <v>-94.41</v>
      </c>
      <c r="P681" s="4">
        <v>16.125</v>
      </c>
      <c r="Q681" s="4">
        <v>7.0000000000000001E-3</v>
      </c>
      <c r="R681" s="4">
        <v>7.0000000000000001E-3</v>
      </c>
      <c r="S681" s="4">
        <v>-0.96</v>
      </c>
      <c r="T681" s="4">
        <v>1.333</v>
      </c>
      <c r="U681" s="4">
        <v>-7.8E-2</v>
      </c>
      <c r="V681" s="4">
        <v>-1.145</v>
      </c>
      <c r="W681" s="4">
        <v>0.161</v>
      </c>
      <c r="X681" s="4">
        <v>2.5999999999999999E-2</v>
      </c>
      <c r="Y681" s="4">
        <v>0</v>
      </c>
      <c r="Z681" s="4">
        <v>31.765999999999998</v>
      </c>
      <c r="AA681" s="4">
        <v>17.202999999999999</v>
      </c>
      <c r="AB681" s="4">
        <v>0</v>
      </c>
      <c r="AC681" s="4">
        <v>28.469000000000001</v>
      </c>
      <c r="AD681" s="35">
        <v>259.625</v>
      </c>
      <c r="AE681" s="25">
        <v>36.25</v>
      </c>
      <c r="AF681" s="25">
        <v>0.125</v>
      </c>
      <c r="AG681" s="21">
        <v>0</v>
      </c>
      <c r="AH681" s="25">
        <v>26.076923076923457</v>
      </c>
      <c r="AI681" s="30">
        <v>0.22229166666666667</v>
      </c>
      <c r="AJ681" s="22">
        <f t="shared" si="75"/>
        <v>0</v>
      </c>
      <c r="AK681" s="21"/>
      <c r="AL681" s="22">
        <f t="shared" si="76"/>
        <v>5.4716726443671604</v>
      </c>
      <c r="AM681" s="23">
        <f t="shared" si="77"/>
        <v>3.2276695927469703</v>
      </c>
      <c r="AN681" s="23">
        <f t="shared" si="78"/>
        <v>13.930875</v>
      </c>
      <c r="AO681" s="23">
        <f t="shared" si="79"/>
        <v>6.400989087961545E-2</v>
      </c>
      <c r="AP681" s="23">
        <f t="shared" si="80"/>
        <v>0.8099579285263947</v>
      </c>
    </row>
    <row r="682" spans="1:42" x14ac:dyDescent="0.25">
      <c r="A682" t="s">
        <v>799</v>
      </c>
      <c r="B682" s="4">
        <v>7.6999999999999999E-2</v>
      </c>
      <c r="C682" s="4">
        <v>22.241</v>
      </c>
      <c r="D682" s="4">
        <v>31.347000000000001</v>
      </c>
      <c r="E682" s="4">
        <v>2.9990000000000001</v>
      </c>
      <c r="F682" s="4">
        <v>48</v>
      </c>
      <c r="G682" s="4">
        <v>16.125</v>
      </c>
      <c r="H682" s="4">
        <v>0.40600000000000003</v>
      </c>
      <c r="I682" s="4">
        <v>25.5</v>
      </c>
      <c r="J682" s="4">
        <v>915.81299999999999</v>
      </c>
      <c r="K682" s="4">
        <v>2771</v>
      </c>
      <c r="L682" s="4">
        <v>25.75</v>
      </c>
      <c r="M682" s="4">
        <v>17.25</v>
      </c>
      <c r="N682" s="4">
        <v>2770</v>
      </c>
      <c r="O682" s="4">
        <v>-94.411000000000001</v>
      </c>
      <c r="P682" s="4">
        <v>16.125</v>
      </c>
      <c r="Q682" s="4">
        <v>1.4E-2</v>
      </c>
      <c r="R682" s="4">
        <v>3.0000000000000001E-3</v>
      </c>
      <c r="S682" s="4">
        <v>-0.96399999999999997</v>
      </c>
      <c r="T682" s="4">
        <v>1.335</v>
      </c>
      <c r="U682" s="4">
        <v>-2.5000000000000001E-2</v>
      </c>
      <c r="V682" s="4">
        <v>-1.1479999999999999</v>
      </c>
      <c r="W682" s="4">
        <v>-0.14099999999999999</v>
      </c>
      <c r="X682" s="4">
        <v>4.1000000000000002E-2</v>
      </c>
      <c r="Y682" s="4">
        <v>0</v>
      </c>
      <c r="Z682" s="4">
        <v>31.719000000000001</v>
      </c>
      <c r="AA682" s="4">
        <v>17.164000000000001</v>
      </c>
      <c r="AB682" s="4">
        <v>0</v>
      </c>
      <c r="AC682" s="4">
        <v>28.469000000000001</v>
      </c>
      <c r="AD682" s="35">
        <v>260</v>
      </c>
      <c r="AE682" s="25">
        <v>36.25</v>
      </c>
      <c r="AF682" s="25">
        <v>0.125</v>
      </c>
      <c r="AG682" s="21">
        <v>0</v>
      </c>
      <c r="AH682" s="25">
        <v>26.115384615384997</v>
      </c>
      <c r="AI682" s="30">
        <v>0.22229166666666667</v>
      </c>
      <c r="AJ682" s="22">
        <f t="shared" si="75"/>
        <v>0</v>
      </c>
      <c r="AK682" s="21"/>
      <c r="AL682" s="22">
        <f t="shared" si="76"/>
        <v>5.4720889423242003</v>
      </c>
      <c r="AM682" s="23">
        <f t="shared" si="77"/>
        <v>3.2270267009851503</v>
      </c>
      <c r="AN682" s="23">
        <f t="shared" si="78"/>
        <v>13.930875</v>
      </c>
      <c r="AO682" s="23">
        <f t="shared" si="79"/>
        <v>6.4276598758280512E-2</v>
      </c>
      <c r="AP682" s="23">
        <f t="shared" si="80"/>
        <v>0.813332753228588</v>
      </c>
    </row>
    <row r="683" spans="1:42" x14ac:dyDescent="0.25">
      <c r="A683" t="s">
        <v>800</v>
      </c>
      <c r="B683" s="4">
        <v>7.2999999999999995E-2</v>
      </c>
      <c r="C683" s="4">
        <v>22.245000000000001</v>
      </c>
      <c r="D683" s="4">
        <v>31.341000000000001</v>
      </c>
      <c r="E683" s="4">
        <v>3.1669999999999998</v>
      </c>
      <c r="F683" s="4">
        <v>48</v>
      </c>
      <c r="G683" s="4">
        <v>16.125</v>
      </c>
      <c r="H683" s="4">
        <v>0.40600000000000003</v>
      </c>
      <c r="I683" s="4">
        <v>25.5</v>
      </c>
      <c r="J683" s="4">
        <v>915.78099999999995</v>
      </c>
      <c r="K683" s="4">
        <v>2771</v>
      </c>
      <c r="L683" s="4">
        <v>25.75</v>
      </c>
      <c r="M683" s="4">
        <v>17.25</v>
      </c>
      <c r="N683" s="4">
        <v>2770</v>
      </c>
      <c r="O683" s="4">
        <v>-94.41</v>
      </c>
      <c r="P683" s="4">
        <v>16.125</v>
      </c>
      <c r="Q683" s="4">
        <v>2.5000000000000001E-2</v>
      </c>
      <c r="R683" s="4">
        <v>1E-3</v>
      </c>
      <c r="S683" s="4">
        <v>-0.96299999999999997</v>
      </c>
      <c r="T683" s="4">
        <v>1.345</v>
      </c>
      <c r="U683" s="4">
        <v>0.19900000000000001</v>
      </c>
      <c r="V683" s="4">
        <v>-1.1579999999999999</v>
      </c>
      <c r="W683" s="4">
        <v>-0.14199999999999999</v>
      </c>
      <c r="X683" s="4">
        <v>-2.5000000000000001E-2</v>
      </c>
      <c r="Y683" s="4">
        <v>0</v>
      </c>
      <c r="Z683" s="4">
        <v>31.672000000000001</v>
      </c>
      <c r="AA683" s="4">
        <v>17.125</v>
      </c>
      <c r="AB683" s="4">
        <v>0</v>
      </c>
      <c r="AC683" s="4">
        <v>28.469000000000001</v>
      </c>
      <c r="AD683" s="35">
        <v>260.06299999999999</v>
      </c>
      <c r="AE683" s="25">
        <v>36.188000000000002</v>
      </c>
      <c r="AF683" s="25">
        <v>0.125</v>
      </c>
      <c r="AG683" s="21">
        <v>0</v>
      </c>
      <c r="AH683" s="25">
        <v>26.153846153846537</v>
      </c>
      <c r="AI683" s="30">
        <v>0.22229166666666667</v>
      </c>
      <c r="AJ683" s="22">
        <f t="shared" si="75"/>
        <v>0</v>
      </c>
      <c r="AK683" s="21"/>
      <c r="AL683" s="22">
        <f t="shared" si="76"/>
        <v>5.4741704321094007</v>
      </c>
      <c r="AM683" s="23">
        <f t="shared" si="77"/>
        <v>3.2238122421760509</v>
      </c>
      <c r="AN683" s="23">
        <f t="shared" si="78"/>
        <v>13.907048400000001</v>
      </c>
      <c r="AO683" s="23">
        <f t="shared" si="79"/>
        <v>6.4430128787508728E-2</v>
      </c>
      <c r="AP683" s="23">
        <f t="shared" si="80"/>
        <v>0.81527546649885674</v>
      </c>
    </row>
    <row r="684" spans="1:42" x14ac:dyDescent="0.25">
      <c r="A684" t="s">
        <v>801</v>
      </c>
      <c r="B684" s="4">
        <v>6.9000000000000006E-2</v>
      </c>
      <c r="C684" s="4">
        <v>22.259</v>
      </c>
      <c r="D684" s="4">
        <v>31.341000000000001</v>
      </c>
      <c r="E684" s="4">
        <v>3.3290000000000002</v>
      </c>
      <c r="F684" s="4">
        <v>48</v>
      </c>
      <c r="G684" s="4">
        <v>16.125</v>
      </c>
      <c r="H684" s="4">
        <v>0.40600000000000003</v>
      </c>
      <c r="I684" s="4">
        <v>25.5</v>
      </c>
      <c r="J684" s="4">
        <v>915.78099999999995</v>
      </c>
      <c r="K684" s="4">
        <v>2771</v>
      </c>
      <c r="L684" s="4">
        <v>25.75</v>
      </c>
      <c r="M684" s="4">
        <v>17.25</v>
      </c>
      <c r="N684" s="4">
        <v>2770</v>
      </c>
      <c r="O684" s="4">
        <v>-94.408000000000001</v>
      </c>
      <c r="P684" s="4">
        <v>16.125</v>
      </c>
      <c r="Q684" s="4">
        <v>1.4999999999999999E-2</v>
      </c>
      <c r="R684" s="4">
        <v>1.9E-2</v>
      </c>
      <c r="S684" s="4">
        <v>-0.97799999999999998</v>
      </c>
      <c r="T684" s="4">
        <v>1.351</v>
      </c>
      <c r="U684" s="4">
        <v>0.216</v>
      </c>
      <c r="V684" s="4">
        <v>-1.1619999999999999</v>
      </c>
      <c r="W684" s="4">
        <v>-0.156</v>
      </c>
      <c r="X684" s="4">
        <v>-1.0999999999999999E-2</v>
      </c>
      <c r="Y684" s="4">
        <v>0</v>
      </c>
      <c r="Z684" s="4">
        <v>31.617000000000001</v>
      </c>
      <c r="AA684" s="4">
        <v>17.094000000000001</v>
      </c>
      <c r="AB684" s="4">
        <v>0</v>
      </c>
      <c r="AC684" s="4">
        <v>28.469000000000001</v>
      </c>
      <c r="AD684" s="35">
        <v>260.31299999999999</v>
      </c>
      <c r="AE684" s="25">
        <v>36.188000000000002</v>
      </c>
      <c r="AF684" s="25">
        <v>0.125</v>
      </c>
      <c r="AG684" s="21">
        <v>0</v>
      </c>
      <c r="AH684" s="25">
        <v>26.192307692308077</v>
      </c>
      <c r="AI684" s="30">
        <v>0.22229166666666667</v>
      </c>
      <c r="AJ684" s="22">
        <f t="shared" si="75"/>
        <v>0</v>
      </c>
      <c r="AK684" s="21"/>
      <c r="AL684" s="22">
        <f t="shared" si="76"/>
        <v>5.4754193259805204</v>
      </c>
      <c r="AM684" s="23">
        <f t="shared" si="77"/>
        <v>3.2218835668905905</v>
      </c>
      <c r="AN684" s="23">
        <f t="shared" si="78"/>
        <v>13.907048400000001</v>
      </c>
      <c r="AO684" s="23">
        <f t="shared" si="79"/>
        <v>6.543371334806182E-2</v>
      </c>
      <c r="AP684" s="23">
        <f t="shared" si="80"/>
        <v>0.82797446130413477</v>
      </c>
    </row>
    <row r="685" spans="1:42" x14ac:dyDescent="0.25">
      <c r="A685" t="s">
        <v>802</v>
      </c>
      <c r="B685" s="4">
        <v>6.9000000000000006E-2</v>
      </c>
      <c r="C685" s="4">
        <v>22.268999999999998</v>
      </c>
      <c r="D685" s="4">
        <v>31.341000000000001</v>
      </c>
      <c r="E685" s="4">
        <v>3.5089999999999999</v>
      </c>
      <c r="F685" s="4">
        <v>48</v>
      </c>
      <c r="G685" s="4">
        <v>16.187999999999999</v>
      </c>
      <c r="H685" s="4">
        <v>0.40600000000000003</v>
      </c>
      <c r="I685" s="4">
        <v>25.5</v>
      </c>
      <c r="J685" s="4">
        <v>915.78099999999995</v>
      </c>
      <c r="K685" s="4">
        <v>2771</v>
      </c>
      <c r="L685" s="4">
        <v>25.5</v>
      </c>
      <c r="M685" s="4">
        <v>17.25</v>
      </c>
      <c r="N685" s="4">
        <v>2770</v>
      </c>
      <c r="O685" s="4">
        <v>-94.42</v>
      </c>
      <c r="P685" s="4">
        <v>16.062999999999999</v>
      </c>
      <c r="Q685" s="4">
        <v>3.2000000000000001E-2</v>
      </c>
      <c r="R685" s="4">
        <v>3.4000000000000002E-2</v>
      </c>
      <c r="S685" s="4">
        <v>-0.97499999999999998</v>
      </c>
      <c r="T685" s="4">
        <v>1.36</v>
      </c>
      <c r="U685" s="4">
        <v>0.222</v>
      </c>
      <c r="V685" s="4">
        <v>-1.165</v>
      </c>
      <c r="W685" s="4">
        <v>-1.9E-2</v>
      </c>
      <c r="X685" s="4">
        <v>5.5E-2</v>
      </c>
      <c r="Y685" s="4">
        <v>0</v>
      </c>
      <c r="Z685" s="4">
        <v>31.577999999999999</v>
      </c>
      <c r="AA685" s="4">
        <v>17.055</v>
      </c>
      <c r="AB685" s="4">
        <v>0</v>
      </c>
      <c r="AC685" s="4">
        <v>28.469000000000001</v>
      </c>
      <c r="AD685" s="35">
        <v>259.81299999999999</v>
      </c>
      <c r="AE685" s="25">
        <v>36.125</v>
      </c>
      <c r="AF685" s="25">
        <v>0.125</v>
      </c>
      <c r="AG685" s="21">
        <v>0</v>
      </c>
      <c r="AH685" s="25">
        <v>26.230769230769617</v>
      </c>
      <c r="AI685" s="30">
        <v>0.22229166666666667</v>
      </c>
      <c r="AJ685" s="22">
        <f t="shared" si="75"/>
        <v>0</v>
      </c>
      <c r="AK685" s="21"/>
      <c r="AL685" s="22">
        <f t="shared" si="76"/>
        <v>5.4772926667872008</v>
      </c>
      <c r="AM685" s="23">
        <f t="shared" si="77"/>
        <v>3.2189905539624002</v>
      </c>
      <c r="AN685" s="23">
        <f t="shared" si="78"/>
        <v>13.882837500000001</v>
      </c>
      <c r="AO685" s="23">
        <f t="shared" si="79"/>
        <v>6.5460720300399344E-2</v>
      </c>
      <c r="AP685" s="23">
        <f t="shared" si="80"/>
        <v>0.82831619747756857</v>
      </c>
    </row>
    <row r="686" spans="1:42" x14ac:dyDescent="0.25">
      <c r="A686" t="s">
        <v>803</v>
      </c>
      <c r="B686" s="4">
        <v>6.5000000000000002E-2</v>
      </c>
      <c r="C686" s="4">
        <v>22.286999999999999</v>
      </c>
      <c r="D686" s="4">
        <v>31.341000000000001</v>
      </c>
      <c r="E686" s="4">
        <v>3.7170000000000001</v>
      </c>
      <c r="F686" s="4">
        <v>48</v>
      </c>
      <c r="G686" s="4">
        <v>16.187999999999999</v>
      </c>
      <c r="H686" s="4">
        <v>0.40600000000000003</v>
      </c>
      <c r="I686" s="4">
        <v>25.5</v>
      </c>
      <c r="J686" s="4">
        <v>915.81299999999999</v>
      </c>
      <c r="K686" s="4">
        <v>2771</v>
      </c>
      <c r="L686" s="4">
        <v>25.5</v>
      </c>
      <c r="M686" s="4">
        <v>17.312999999999999</v>
      </c>
      <c r="N686" s="4">
        <v>2770</v>
      </c>
      <c r="O686" s="4">
        <v>-94.418999999999997</v>
      </c>
      <c r="P686" s="4">
        <v>16.062999999999999</v>
      </c>
      <c r="Q686" s="4">
        <v>2.4E-2</v>
      </c>
      <c r="R686" s="4">
        <v>2.5000000000000001E-2</v>
      </c>
      <c r="S686" s="4">
        <v>-0.98299999999999998</v>
      </c>
      <c r="T686" s="4">
        <v>1.361</v>
      </c>
      <c r="U686" s="4">
        <v>8.3000000000000004E-2</v>
      </c>
      <c r="V686" s="4">
        <v>-1.157</v>
      </c>
      <c r="W686" s="4">
        <v>0.182</v>
      </c>
      <c r="X686" s="4">
        <v>5.2999999999999999E-2</v>
      </c>
      <c r="Y686" s="4">
        <v>0</v>
      </c>
      <c r="Z686" s="4">
        <v>31.523</v>
      </c>
      <c r="AA686" s="4">
        <v>17.023</v>
      </c>
      <c r="AB686" s="4">
        <v>0</v>
      </c>
      <c r="AC686" s="4">
        <v>28.469000000000001</v>
      </c>
      <c r="AD686" s="35">
        <v>260</v>
      </c>
      <c r="AE686" s="25">
        <v>36.125</v>
      </c>
      <c r="AF686" s="25">
        <v>0.125</v>
      </c>
      <c r="AG686" s="21">
        <v>0</v>
      </c>
      <c r="AH686" s="25">
        <v>26.269230769231157</v>
      </c>
      <c r="AI686" s="30">
        <v>0.22229166666666667</v>
      </c>
      <c r="AJ686" s="22">
        <f t="shared" si="75"/>
        <v>0</v>
      </c>
      <c r="AK686" s="21"/>
      <c r="AL686" s="22">
        <f t="shared" si="76"/>
        <v>5.4775008157657199</v>
      </c>
      <c r="AM686" s="23">
        <f t="shared" si="77"/>
        <v>3.2186691080814906</v>
      </c>
      <c r="AN686" s="23">
        <f t="shared" si="78"/>
        <v>13.882837500000001</v>
      </c>
      <c r="AO686" s="23">
        <f t="shared" si="79"/>
        <v>6.5997833902864164E-2</v>
      </c>
      <c r="AP686" s="23">
        <f t="shared" si="80"/>
        <v>0.83511263807225633</v>
      </c>
    </row>
    <row r="687" spans="1:42" x14ac:dyDescent="0.25">
      <c r="A687" t="s">
        <v>804</v>
      </c>
      <c r="B687" s="4">
        <v>6.0999999999999999E-2</v>
      </c>
      <c r="C687" s="4">
        <v>22.300999999999998</v>
      </c>
      <c r="D687" s="4">
        <v>31.341000000000001</v>
      </c>
      <c r="E687" s="4">
        <v>3.972</v>
      </c>
      <c r="F687" s="4">
        <v>48</v>
      </c>
      <c r="G687" s="4">
        <v>16.187999999999999</v>
      </c>
      <c r="H687" s="4">
        <v>0.40600000000000003</v>
      </c>
      <c r="I687" s="4">
        <v>25.75</v>
      </c>
      <c r="J687" s="4">
        <v>915.78099999999995</v>
      </c>
      <c r="K687" s="4">
        <v>2771</v>
      </c>
      <c r="L687" s="4">
        <v>25.75</v>
      </c>
      <c r="M687" s="4">
        <v>17.312999999999999</v>
      </c>
      <c r="N687" s="4">
        <v>2770</v>
      </c>
      <c r="O687" s="4">
        <v>-94.423000000000002</v>
      </c>
      <c r="P687" s="4">
        <v>16.062999999999999</v>
      </c>
      <c r="Q687" s="4">
        <v>1.7999999999999999E-2</v>
      </c>
      <c r="R687" s="4">
        <v>0.03</v>
      </c>
      <c r="S687" s="4">
        <v>-0.96899999999999997</v>
      </c>
      <c r="T687" s="4">
        <v>1.355</v>
      </c>
      <c r="U687" s="4">
        <v>-5.3999999999999999E-2</v>
      </c>
      <c r="V687" s="4">
        <v>-1.1579999999999999</v>
      </c>
      <c r="W687" s="4">
        <v>0.11600000000000001</v>
      </c>
      <c r="X687" s="4">
        <v>4.0000000000000001E-3</v>
      </c>
      <c r="Y687" s="4">
        <v>0</v>
      </c>
      <c r="Z687" s="4">
        <v>31.469000000000001</v>
      </c>
      <c r="AA687" s="4">
        <v>16.992000000000001</v>
      </c>
      <c r="AB687" s="4">
        <v>0</v>
      </c>
      <c r="AC687" s="4">
        <v>28.460999999999999</v>
      </c>
      <c r="AD687" s="35">
        <v>260.31299999999999</v>
      </c>
      <c r="AE687" s="25">
        <v>36</v>
      </c>
      <c r="AF687" s="25">
        <v>0.125</v>
      </c>
      <c r="AG687" s="21">
        <v>0</v>
      </c>
      <c r="AH687" s="25">
        <v>26.307692307692697</v>
      </c>
      <c r="AI687" s="30">
        <v>0.22229166666666667</v>
      </c>
      <c r="AJ687" s="22">
        <f t="shared" si="75"/>
        <v>0</v>
      </c>
      <c r="AK687" s="21"/>
      <c r="AL687" s="22">
        <f t="shared" si="76"/>
        <v>5.4762519218946002</v>
      </c>
      <c r="AM687" s="23">
        <f t="shared" si="77"/>
        <v>3.2205977833669506</v>
      </c>
      <c r="AN687" s="23">
        <f t="shared" si="78"/>
        <v>13.8348</v>
      </c>
      <c r="AO687" s="23">
        <f t="shared" si="79"/>
        <v>6.55104603264378E-2</v>
      </c>
      <c r="AP687" s="23">
        <f t="shared" si="80"/>
        <v>0.82894558971525767</v>
      </c>
    </row>
    <row r="688" spans="1:42" x14ac:dyDescent="0.25">
      <c r="A688" t="s">
        <v>805</v>
      </c>
      <c r="B688" s="4">
        <v>6.0999999999999999E-2</v>
      </c>
      <c r="C688" s="4">
        <v>22.315000000000001</v>
      </c>
      <c r="D688" s="4">
        <v>31.341000000000001</v>
      </c>
      <c r="E688" s="4">
        <v>4.2839999999999998</v>
      </c>
      <c r="F688" s="4">
        <v>48</v>
      </c>
      <c r="G688" s="4">
        <v>16.25</v>
      </c>
      <c r="H688" s="4">
        <v>0.40600000000000003</v>
      </c>
      <c r="I688" s="4">
        <v>25.75</v>
      </c>
      <c r="J688" s="4">
        <v>915.78099999999995</v>
      </c>
      <c r="K688" s="4">
        <v>2771</v>
      </c>
      <c r="L688" s="4">
        <v>25.75</v>
      </c>
      <c r="M688" s="4">
        <v>17.375</v>
      </c>
      <c r="N688" s="4">
        <v>2770</v>
      </c>
      <c r="O688" s="4">
        <v>-94.424000000000007</v>
      </c>
      <c r="P688" s="4">
        <v>16.062999999999999</v>
      </c>
      <c r="Q688" s="4">
        <v>3.2000000000000001E-2</v>
      </c>
      <c r="R688" s="4">
        <v>3.1E-2</v>
      </c>
      <c r="S688" s="4">
        <v>-0.98899999999999999</v>
      </c>
      <c r="T688" s="4">
        <v>1.351</v>
      </c>
      <c r="U688" s="4">
        <v>-0.191</v>
      </c>
      <c r="V688" s="4">
        <v>-1.1579999999999999</v>
      </c>
      <c r="W688" s="4">
        <v>0.115</v>
      </c>
      <c r="X688" s="4">
        <v>-5.2999999999999999E-2</v>
      </c>
      <c r="Y688" s="4">
        <v>0</v>
      </c>
      <c r="Z688" s="4">
        <v>31.422000000000001</v>
      </c>
      <c r="AA688" s="4">
        <v>16.952999999999999</v>
      </c>
      <c r="AB688" s="4">
        <v>0</v>
      </c>
      <c r="AC688" s="4">
        <v>28.460999999999999</v>
      </c>
      <c r="AD688" s="35">
        <v>260.31299999999999</v>
      </c>
      <c r="AE688" s="25">
        <v>36</v>
      </c>
      <c r="AF688" s="25">
        <v>0.125</v>
      </c>
      <c r="AG688" s="21">
        <v>0</v>
      </c>
      <c r="AH688" s="25">
        <v>26.346153846154237</v>
      </c>
      <c r="AI688" s="30">
        <v>0.22229166666666667</v>
      </c>
      <c r="AJ688" s="22">
        <f t="shared" si="75"/>
        <v>0</v>
      </c>
      <c r="AK688" s="21"/>
      <c r="AL688" s="22">
        <f t="shared" si="76"/>
        <v>5.4754193259805204</v>
      </c>
      <c r="AM688" s="23">
        <f t="shared" si="77"/>
        <v>3.2218835668905905</v>
      </c>
      <c r="AN688" s="23">
        <f t="shared" si="78"/>
        <v>13.8348</v>
      </c>
      <c r="AO688" s="23">
        <f t="shared" si="79"/>
        <v>6.6862585410574799E-2</v>
      </c>
      <c r="AP688" s="23">
        <f t="shared" si="80"/>
        <v>0.84605488981257981</v>
      </c>
    </row>
    <row r="689" spans="1:42" x14ac:dyDescent="0.25">
      <c r="A689" t="s">
        <v>806</v>
      </c>
      <c r="B689" s="4">
        <v>5.3999999999999999E-2</v>
      </c>
      <c r="C689" s="4">
        <v>22.332999999999998</v>
      </c>
      <c r="D689" s="4">
        <v>31.341000000000001</v>
      </c>
      <c r="E689" s="4">
        <v>4.6779999999999999</v>
      </c>
      <c r="F689" s="4">
        <v>48</v>
      </c>
      <c r="G689" s="4">
        <v>16.187999999999999</v>
      </c>
      <c r="H689" s="4">
        <v>0.40600000000000003</v>
      </c>
      <c r="I689" s="4">
        <v>25.75</v>
      </c>
      <c r="J689" s="4">
        <v>915.78099999999995</v>
      </c>
      <c r="K689" s="4">
        <v>2771</v>
      </c>
      <c r="L689" s="4">
        <v>25.75</v>
      </c>
      <c r="M689" s="4">
        <v>17.375</v>
      </c>
      <c r="N689" s="4">
        <v>2770</v>
      </c>
      <c r="O689" s="4">
        <v>-94.424000000000007</v>
      </c>
      <c r="P689" s="4">
        <v>16.062999999999999</v>
      </c>
      <c r="Q689" s="4">
        <v>1.7999999999999999E-2</v>
      </c>
      <c r="R689" s="4">
        <v>1.2999999999999999E-2</v>
      </c>
      <c r="S689" s="4">
        <v>-0.97099999999999997</v>
      </c>
      <c r="T689" s="4">
        <v>1.341</v>
      </c>
      <c r="U689" s="4">
        <v>-0.27100000000000002</v>
      </c>
      <c r="V689" s="4">
        <v>-1.159</v>
      </c>
      <c r="W689" s="4">
        <v>-0.05</v>
      </c>
      <c r="X689" s="4">
        <v>-7.0999999999999994E-2</v>
      </c>
      <c r="Y689" s="4">
        <v>0</v>
      </c>
      <c r="Z689" s="4">
        <v>31.382999999999999</v>
      </c>
      <c r="AA689" s="4">
        <v>16.914000000000001</v>
      </c>
      <c r="AB689" s="4">
        <v>0</v>
      </c>
      <c r="AC689" s="4">
        <v>28.460999999999999</v>
      </c>
      <c r="AD689" s="35">
        <v>260</v>
      </c>
      <c r="AE689" s="25">
        <v>35.938000000000002</v>
      </c>
      <c r="AF689" s="25">
        <v>0.125</v>
      </c>
      <c r="AG689" s="21">
        <v>0</v>
      </c>
      <c r="AH689" s="25">
        <v>26.384615384615778</v>
      </c>
      <c r="AI689" s="30">
        <v>0.22229166666666667</v>
      </c>
      <c r="AJ689" s="22">
        <f t="shared" si="75"/>
        <v>0</v>
      </c>
      <c r="AK689" s="21"/>
      <c r="AL689" s="22">
        <f t="shared" si="76"/>
        <v>5.4733378361953209</v>
      </c>
      <c r="AM689" s="23">
        <f t="shared" si="77"/>
        <v>3.2250980256996904</v>
      </c>
      <c r="AN689" s="23">
        <f t="shared" si="78"/>
        <v>13.8109734</v>
      </c>
      <c r="AO689" s="23">
        <f t="shared" si="79"/>
        <v>6.5872371177088926E-2</v>
      </c>
      <c r="AP689" s="23">
        <f t="shared" si="80"/>
        <v>0.83352507827361055</v>
      </c>
    </row>
    <row r="690" spans="1:42" x14ac:dyDescent="0.25">
      <c r="A690" t="s">
        <v>807</v>
      </c>
      <c r="B690" s="4">
        <v>0.05</v>
      </c>
      <c r="C690" s="4">
        <v>22.347000000000001</v>
      </c>
      <c r="D690" s="4">
        <v>31.341000000000001</v>
      </c>
      <c r="E690" s="4">
        <v>5.1529999999999996</v>
      </c>
      <c r="F690" s="4">
        <v>48</v>
      </c>
      <c r="G690" s="4">
        <v>16.187999999999999</v>
      </c>
      <c r="H690" s="4">
        <v>0.40600000000000003</v>
      </c>
      <c r="I690" s="4">
        <v>25.5</v>
      </c>
      <c r="J690" s="4">
        <v>915.81299999999999</v>
      </c>
      <c r="K690" s="4">
        <v>2771</v>
      </c>
      <c r="L690" s="4">
        <v>25.75</v>
      </c>
      <c r="M690" s="4">
        <v>17.375</v>
      </c>
      <c r="N690" s="4">
        <v>2770</v>
      </c>
      <c r="O690" s="4">
        <v>-94.436000000000007</v>
      </c>
      <c r="P690" s="4">
        <v>16.125</v>
      </c>
      <c r="Q690" s="4">
        <v>1.4E-2</v>
      </c>
      <c r="R690" s="4">
        <v>1.0999999999999999E-2</v>
      </c>
      <c r="S690" s="4">
        <v>-0.95299999999999996</v>
      </c>
      <c r="T690" s="4">
        <v>1.335</v>
      </c>
      <c r="U690" s="4">
        <v>-0.128</v>
      </c>
      <c r="V690" s="4">
        <v>-1.153</v>
      </c>
      <c r="W690" s="4">
        <v>0.1</v>
      </c>
      <c r="X690" s="4">
        <v>-5.0000000000000001E-3</v>
      </c>
      <c r="Y690" s="4">
        <v>0</v>
      </c>
      <c r="Z690" s="4">
        <v>31.32</v>
      </c>
      <c r="AA690" s="4">
        <v>16.882999999999999</v>
      </c>
      <c r="AB690" s="4">
        <v>0</v>
      </c>
      <c r="AC690" s="4">
        <v>28.492000000000001</v>
      </c>
      <c r="AD690" s="35">
        <v>259.68799999999999</v>
      </c>
      <c r="AE690" s="25">
        <v>35.938000000000002</v>
      </c>
      <c r="AF690" s="25">
        <v>0.125</v>
      </c>
      <c r="AG690" s="21">
        <v>0</v>
      </c>
      <c r="AH690" s="25">
        <v>26.423076923077318</v>
      </c>
      <c r="AI690" s="30">
        <v>0.22229166666666667</v>
      </c>
      <c r="AJ690" s="22">
        <f t="shared" si="75"/>
        <v>0</v>
      </c>
      <c r="AK690" s="21"/>
      <c r="AL690" s="22">
        <f t="shared" si="76"/>
        <v>5.4720889423242003</v>
      </c>
      <c r="AM690" s="23">
        <f t="shared" si="77"/>
        <v>3.2270267009851503</v>
      </c>
      <c r="AN690" s="23">
        <f t="shared" si="78"/>
        <v>13.8109734</v>
      </c>
      <c r="AO690" s="23">
        <f t="shared" si="79"/>
        <v>6.4651256160417878E-2</v>
      </c>
      <c r="AP690" s="23">
        <f t="shared" si="80"/>
        <v>0.81807353202343047</v>
      </c>
    </row>
    <row r="691" spans="1:42" x14ac:dyDescent="0.25">
      <c r="A691" t="s">
        <v>808</v>
      </c>
      <c r="B691" s="4">
        <v>0.05</v>
      </c>
      <c r="C691" s="4">
        <v>22.341999999999999</v>
      </c>
      <c r="D691" s="4">
        <v>31.347000000000001</v>
      </c>
      <c r="E691" s="4">
        <v>5.6159999999999997</v>
      </c>
      <c r="F691" s="4">
        <v>48</v>
      </c>
      <c r="G691" s="4">
        <v>16.187999999999999</v>
      </c>
      <c r="H691" s="4">
        <v>0.40600000000000003</v>
      </c>
      <c r="I691" s="4">
        <v>25.5</v>
      </c>
      <c r="J691" s="4">
        <v>915.78099999999995</v>
      </c>
      <c r="K691" s="4">
        <v>2771</v>
      </c>
      <c r="L691" s="4">
        <v>25.75</v>
      </c>
      <c r="M691" s="4">
        <v>17.375</v>
      </c>
      <c r="N691" s="4">
        <v>2770</v>
      </c>
      <c r="O691" s="4">
        <v>-94.433999999999997</v>
      </c>
      <c r="P691" s="4">
        <v>16.125</v>
      </c>
      <c r="Q691" s="4">
        <v>2.4E-2</v>
      </c>
      <c r="R691" s="4">
        <v>0.01</v>
      </c>
      <c r="S691" s="4">
        <v>-0.98499999999999999</v>
      </c>
      <c r="T691" s="4">
        <v>1.337</v>
      </c>
      <c r="U691" s="4">
        <v>3.5999999999999997E-2</v>
      </c>
      <c r="V691" s="4">
        <v>-1.1559999999999999</v>
      </c>
      <c r="W691" s="4">
        <v>0.128</v>
      </c>
      <c r="X691" s="4">
        <v>2.9000000000000001E-2</v>
      </c>
      <c r="Y691" s="4">
        <v>0</v>
      </c>
      <c r="Z691" s="4">
        <v>31.265999999999998</v>
      </c>
      <c r="AA691" s="4">
        <v>16.852</v>
      </c>
      <c r="AB691" s="4">
        <v>0</v>
      </c>
      <c r="AC691" s="4">
        <v>28.492000000000001</v>
      </c>
      <c r="AD691" s="35">
        <v>260.18799999999999</v>
      </c>
      <c r="AE691" s="25">
        <v>35.875</v>
      </c>
      <c r="AF691" s="25">
        <v>0.125</v>
      </c>
      <c r="AG691" s="21">
        <v>0</v>
      </c>
      <c r="AH691" s="25">
        <v>26.461538461538858</v>
      </c>
      <c r="AI691" s="30">
        <v>0.22229166666666667</v>
      </c>
      <c r="AJ691" s="22">
        <f t="shared" si="75"/>
        <v>0</v>
      </c>
      <c r="AK691" s="21"/>
      <c r="AL691" s="22">
        <f t="shared" si="76"/>
        <v>5.4725052402812411</v>
      </c>
      <c r="AM691" s="23">
        <f t="shared" si="77"/>
        <v>3.2263838092233303</v>
      </c>
      <c r="AN691" s="23">
        <f t="shared" si="78"/>
        <v>13.7867625</v>
      </c>
      <c r="AO691" s="23">
        <f t="shared" si="79"/>
        <v>6.7057025722043292E-2</v>
      </c>
      <c r="AP691" s="23">
        <f t="shared" si="80"/>
        <v>0.84851526694703294</v>
      </c>
    </row>
    <row r="692" spans="1:42" x14ac:dyDescent="0.25">
      <c r="A692" t="s">
        <v>809</v>
      </c>
      <c r="B692" s="4">
        <v>0.05</v>
      </c>
      <c r="C692" s="4">
        <v>22.341999999999999</v>
      </c>
      <c r="D692" s="4">
        <v>31.353000000000002</v>
      </c>
      <c r="E692" s="4">
        <v>5.9859999999999998</v>
      </c>
      <c r="F692" s="4">
        <v>48</v>
      </c>
      <c r="G692" s="4">
        <v>16.187999999999999</v>
      </c>
      <c r="H692" s="4">
        <v>0.40600000000000003</v>
      </c>
      <c r="I692" s="4">
        <v>25.5</v>
      </c>
      <c r="J692" s="4">
        <v>915.78099999999995</v>
      </c>
      <c r="K692" s="4">
        <v>2771</v>
      </c>
      <c r="L692" s="4">
        <v>25.75</v>
      </c>
      <c r="M692" s="4">
        <v>17.375</v>
      </c>
      <c r="N692" s="4">
        <v>2770</v>
      </c>
      <c r="O692" s="4">
        <v>-94.433999999999997</v>
      </c>
      <c r="P692" s="4">
        <v>16.125</v>
      </c>
      <c r="Q692" s="4">
        <v>2.9000000000000001E-2</v>
      </c>
      <c r="R692" s="4">
        <v>4.0000000000000001E-3</v>
      </c>
      <c r="S692" s="4">
        <v>-0.98199999999999998</v>
      </c>
      <c r="T692" s="4">
        <v>1.3460000000000001</v>
      </c>
      <c r="U692" s="4">
        <v>0.13400000000000001</v>
      </c>
      <c r="V692" s="4">
        <v>-1.1519999999999999</v>
      </c>
      <c r="W692" s="4">
        <v>1.4E-2</v>
      </c>
      <c r="X692" s="4">
        <v>0.04</v>
      </c>
      <c r="Y692" s="4">
        <v>0</v>
      </c>
      <c r="Z692" s="4">
        <v>31.210999999999999</v>
      </c>
      <c r="AA692" s="4">
        <v>16.82</v>
      </c>
      <c r="AB692" s="4">
        <v>0</v>
      </c>
      <c r="AC692" s="4">
        <v>28.507999999999999</v>
      </c>
      <c r="AD692" s="35">
        <v>260.125</v>
      </c>
      <c r="AE692" s="25">
        <v>35.875</v>
      </c>
      <c r="AF692" s="25">
        <v>0.125</v>
      </c>
      <c r="AG692" s="21">
        <v>0</v>
      </c>
      <c r="AH692" s="25">
        <v>26.500000000000398</v>
      </c>
      <c r="AI692" s="30">
        <v>0.22229166666666667</v>
      </c>
      <c r="AJ692" s="22">
        <f t="shared" si="75"/>
        <v>0</v>
      </c>
      <c r="AK692" s="21"/>
      <c r="AL692" s="22">
        <f t="shared" si="76"/>
        <v>5.4743785810879206</v>
      </c>
      <c r="AM692" s="23">
        <f t="shared" si="77"/>
        <v>3.2234907962951405</v>
      </c>
      <c r="AN692" s="23">
        <f t="shared" si="78"/>
        <v>13.7867625</v>
      </c>
      <c r="AO692" s="23">
        <f t="shared" si="79"/>
        <v>6.6852791125935548E-2</v>
      </c>
      <c r="AP692" s="23">
        <f t="shared" si="80"/>
        <v>0.84593095648932626</v>
      </c>
    </row>
    <row r="693" spans="1:42" x14ac:dyDescent="0.25">
      <c r="A693" t="s">
        <v>810</v>
      </c>
      <c r="B693" s="4">
        <v>5.3999999999999999E-2</v>
      </c>
      <c r="C693" s="4">
        <v>22.338000000000001</v>
      </c>
      <c r="D693" s="4">
        <v>31.359000000000002</v>
      </c>
      <c r="E693" s="4">
        <v>6.2119999999999997</v>
      </c>
      <c r="F693" s="4">
        <v>48</v>
      </c>
      <c r="G693" s="4">
        <v>16.187999999999999</v>
      </c>
      <c r="H693" s="4">
        <v>0.40600000000000003</v>
      </c>
      <c r="I693" s="4">
        <v>25.5</v>
      </c>
      <c r="J693" s="4">
        <v>915.78099999999995</v>
      </c>
      <c r="K693" s="4">
        <v>2771</v>
      </c>
      <c r="L693" s="4">
        <v>25.75</v>
      </c>
      <c r="M693" s="4">
        <v>17.375</v>
      </c>
      <c r="N693" s="4">
        <v>2770</v>
      </c>
      <c r="O693" s="4">
        <v>-94.436000000000007</v>
      </c>
      <c r="P693" s="4">
        <v>16.125</v>
      </c>
      <c r="Q693" s="4">
        <v>1.7000000000000001E-2</v>
      </c>
      <c r="R693" s="4">
        <v>8.0000000000000002E-3</v>
      </c>
      <c r="S693" s="4">
        <v>-0.94399999999999995</v>
      </c>
      <c r="T693" s="4">
        <v>1.355</v>
      </c>
      <c r="U693" s="4">
        <v>0.27700000000000002</v>
      </c>
      <c r="V693" s="4">
        <v>-1.153</v>
      </c>
      <c r="W693" s="4">
        <v>0.1</v>
      </c>
      <c r="X693" s="4">
        <v>-5.0000000000000001E-3</v>
      </c>
      <c r="Y693" s="4">
        <v>0</v>
      </c>
      <c r="Z693" s="4">
        <v>31.155999999999999</v>
      </c>
      <c r="AA693" s="4">
        <v>16.780999999999999</v>
      </c>
      <c r="AB693" s="4">
        <v>0</v>
      </c>
      <c r="AC693" s="4">
        <v>28.507999999999999</v>
      </c>
      <c r="AD693" s="35">
        <v>259.56299999999999</v>
      </c>
      <c r="AE693" s="25">
        <v>35.75</v>
      </c>
      <c r="AF693" s="25">
        <v>0.125</v>
      </c>
      <c r="AG693" s="21">
        <v>0</v>
      </c>
      <c r="AH693" s="25">
        <v>26.538461538461938</v>
      </c>
      <c r="AI693" s="30">
        <v>0.22229166666666667</v>
      </c>
      <c r="AJ693" s="22">
        <f t="shared" si="75"/>
        <v>0</v>
      </c>
      <c r="AK693" s="21"/>
      <c r="AL693" s="22">
        <f t="shared" si="76"/>
        <v>5.4762519218946002</v>
      </c>
      <c r="AM693" s="23">
        <f t="shared" si="77"/>
        <v>3.2205977833669506</v>
      </c>
      <c r="AN693" s="23">
        <f t="shared" si="78"/>
        <v>13.738724999999999</v>
      </c>
      <c r="AO693" s="23">
        <f t="shared" si="79"/>
        <v>6.4716016585074254E-2</v>
      </c>
      <c r="AP693" s="23">
        <f t="shared" si="80"/>
        <v>0.81889298693398194</v>
      </c>
    </row>
    <row r="694" spans="1:42" x14ac:dyDescent="0.25">
      <c r="A694" t="s">
        <v>811</v>
      </c>
      <c r="B694" s="4">
        <v>5.8000000000000003E-2</v>
      </c>
      <c r="C694" s="4">
        <v>22.329000000000001</v>
      </c>
      <c r="D694" s="4">
        <v>31.359000000000002</v>
      </c>
      <c r="E694" s="4">
        <v>6.3339999999999996</v>
      </c>
      <c r="F694" s="4">
        <v>48</v>
      </c>
      <c r="G694" s="4">
        <v>16.187999999999999</v>
      </c>
      <c r="H694" s="4">
        <v>0.40600000000000003</v>
      </c>
      <c r="I694" s="4">
        <v>25.5</v>
      </c>
      <c r="J694" s="4">
        <v>915.78099999999995</v>
      </c>
      <c r="K694" s="4">
        <v>2771</v>
      </c>
      <c r="L694" s="4">
        <v>25.75</v>
      </c>
      <c r="M694" s="4">
        <v>17.375</v>
      </c>
      <c r="N694" s="4">
        <v>2770</v>
      </c>
      <c r="O694" s="4">
        <v>-94.438000000000002</v>
      </c>
      <c r="P694" s="4">
        <v>16.125</v>
      </c>
      <c r="Q694" s="4">
        <v>2.8000000000000001E-2</v>
      </c>
      <c r="R694" s="4">
        <v>2.3E-2</v>
      </c>
      <c r="S694" s="4">
        <v>-0.99399999999999999</v>
      </c>
      <c r="T694" s="4">
        <v>1.3620000000000001</v>
      </c>
      <c r="U694" s="4">
        <v>0.19900000000000001</v>
      </c>
      <c r="V694" s="4">
        <v>-1.1539999999999999</v>
      </c>
      <c r="W694" s="4">
        <v>-4.5999999999999999E-2</v>
      </c>
      <c r="X694" s="4">
        <v>-4.2000000000000003E-2</v>
      </c>
      <c r="Y694" s="4">
        <v>0</v>
      </c>
      <c r="Z694" s="4">
        <v>31.109000000000002</v>
      </c>
      <c r="AA694" s="4">
        <v>16.75</v>
      </c>
      <c r="AB694" s="4">
        <v>0</v>
      </c>
      <c r="AC694" s="4">
        <v>28.507999999999999</v>
      </c>
      <c r="AD694" s="35">
        <v>260</v>
      </c>
      <c r="AE694" s="25">
        <v>35.75</v>
      </c>
      <c r="AF694" s="25">
        <v>0.125</v>
      </c>
      <c r="AG694" s="21">
        <v>0</v>
      </c>
      <c r="AH694" s="25">
        <v>26.576923076923478</v>
      </c>
      <c r="AI694" s="30">
        <v>0.22229166666666667</v>
      </c>
      <c r="AJ694" s="22">
        <f t="shared" si="75"/>
        <v>0</v>
      </c>
      <c r="AK694" s="21"/>
      <c r="AL694" s="22">
        <f t="shared" si="76"/>
        <v>5.4777089647442407</v>
      </c>
      <c r="AM694" s="23">
        <f t="shared" si="77"/>
        <v>3.2183476622005802</v>
      </c>
      <c r="AN694" s="23">
        <f t="shared" si="78"/>
        <v>13.738724999999999</v>
      </c>
      <c r="AO694" s="23">
        <f t="shared" si="79"/>
        <v>6.8143771700809111E-2</v>
      </c>
      <c r="AP694" s="23">
        <f t="shared" si="80"/>
        <v>0.86226655615718006</v>
      </c>
    </row>
    <row r="695" spans="1:42" x14ac:dyDescent="0.25">
      <c r="A695" t="s">
        <v>812</v>
      </c>
      <c r="B695" s="4">
        <v>6.0999999999999999E-2</v>
      </c>
      <c r="C695" s="4">
        <v>22.341999999999999</v>
      </c>
      <c r="D695" s="4">
        <v>31.359000000000002</v>
      </c>
      <c r="E695" s="4">
        <v>6.3860000000000001</v>
      </c>
      <c r="F695" s="4">
        <v>48</v>
      </c>
      <c r="G695" s="4">
        <v>16.25</v>
      </c>
      <c r="H695" s="4">
        <v>0.40600000000000003</v>
      </c>
      <c r="I695" s="4">
        <v>25.75</v>
      </c>
      <c r="J695" s="4">
        <v>915.78099999999995</v>
      </c>
      <c r="K695" s="4">
        <v>2771</v>
      </c>
      <c r="L695" s="4">
        <v>25.75</v>
      </c>
      <c r="M695" s="4">
        <v>17.437999999999999</v>
      </c>
      <c r="N695" s="4">
        <v>2770</v>
      </c>
      <c r="O695" s="4">
        <v>-94.448999999999998</v>
      </c>
      <c r="P695" s="4">
        <v>16.25</v>
      </c>
      <c r="Q695" s="4">
        <v>1.7000000000000001E-2</v>
      </c>
      <c r="R695" s="4">
        <v>3.2000000000000001E-2</v>
      </c>
      <c r="S695" s="4">
        <v>-0.97899999999999998</v>
      </c>
      <c r="T695" s="4">
        <v>1.3640000000000001</v>
      </c>
      <c r="U695" s="4">
        <v>0.10199999999999999</v>
      </c>
      <c r="V695" s="4">
        <v>-1.151</v>
      </c>
      <c r="W695" s="4">
        <v>-5.2999999999999999E-2</v>
      </c>
      <c r="X695" s="4">
        <v>-3.9E-2</v>
      </c>
      <c r="Y695" s="4">
        <v>0</v>
      </c>
      <c r="Z695" s="4">
        <v>31.062999999999999</v>
      </c>
      <c r="AA695" s="4">
        <v>16.719000000000001</v>
      </c>
      <c r="AB695" s="4">
        <v>0</v>
      </c>
      <c r="AC695" s="4">
        <v>28.5</v>
      </c>
      <c r="AD695" s="35">
        <v>259.75</v>
      </c>
      <c r="AE695" s="25">
        <v>35.75</v>
      </c>
      <c r="AF695" s="25">
        <v>0.125</v>
      </c>
      <c r="AG695" s="21">
        <v>0</v>
      </c>
      <c r="AH695" s="25">
        <v>26.615384615385018</v>
      </c>
      <c r="AI695" s="30">
        <v>0.22229166666666667</v>
      </c>
      <c r="AJ695" s="22">
        <f t="shared" si="75"/>
        <v>0</v>
      </c>
      <c r="AK695" s="21"/>
      <c r="AL695" s="22">
        <f t="shared" si="76"/>
        <v>5.4781252627012806</v>
      </c>
      <c r="AM695" s="23">
        <f t="shared" si="77"/>
        <v>3.2177047704387607</v>
      </c>
      <c r="AN695" s="23">
        <f t="shared" si="78"/>
        <v>13.738724999999999</v>
      </c>
      <c r="AO695" s="23">
        <f t="shared" si="79"/>
        <v>6.7115445166088653E-2</v>
      </c>
      <c r="AP695" s="23">
        <f t="shared" si="80"/>
        <v>0.84925448539022064</v>
      </c>
    </row>
    <row r="696" spans="1:42" x14ac:dyDescent="0.25">
      <c r="A696" t="s">
        <v>813</v>
      </c>
      <c r="B696" s="4">
        <v>6.5000000000000002E-2</v>
      </c>
      <c r="C696" s="4">
        <v>22.352</v>
      </c>
      <c r="D696" s="4">
        <v>31.359000000000002</v>
      </c>
      <c r="E696" s="4">
        <v>6.3739999999999997</v>
      </c>
      <c r="F696" s="4">
        <v>32</v>
      </c>
      <c r="G696" s="4">
        <v>16.187999999999999</v>
      </c>
      <c r="H696" s="4">
        <v>0.40600000000000003</v>
      </c>
      <c r="I696" s="4">
        <v>25.75</v>
      </c>
      <c r="J696" s="4">
        <v>915.75</v>
      </c>
      <c r="K696" s="4">
        <v>2772</v>
      </c>
      <c r="L696" s="4">
        <v>25.75</v>
      </c>
      <c r="M696" s="4">
        <v>17.312999999999999</v>
      </c>
      <c r="N696" s="4">
        <v>2770</v>
      </c>
      <c r="O696" s="4">
        <v>-94.448999999999998</v>
      </c>
      <c r="P696" s="4">
        <v>16.25</v>
      </c>
      <c r="Q696" s="4">
        <v>1.2E-2</v>
      </c>
      <c r="R696" s="4">
        <v>2.8000000000000001E-2</v>
      </c>
      <c r="S696" s="4">
        <v>-0.95599999999999996</v>
      </c>
      <c r="T696" s="4">
        <v>1.3620000000000001</v>
      </c>
      <c r="U696" s="4">
        <v>2.4E-2</v>
      </c>
      <c r="V696" s="4">
        <v>-1.1539999999999999</v>
      </c>
      <c r="W696" s="4">
        <v>-2.8000000000000001E-2</v>
      </c>
      <c r="X696" s="4">
        <v>2.4E-2</v>
      </c>
      <c r="Y696" s="4">
        <v>0</v>
      </c>
      <c r="Z696" s="4">
        <v>31.007999999999999</v>
      </c>
      <c r="AA696" s="4">
        <v>16.68</v>
      </c>
      <c r="AB696" s="4">
        <v>0</v>
      </c>
      <c r="AC696" s="4">
        <v>28.5</v>
      </c>
      <c r="AD696" s="35">
        <v>259.75</v>
      </c>
      <c r="AE696" s="25">
        <v>35.688000000000002</v>
      </c>
      <c r="AF696" s="25">
        <v>0.125</v>
      </c>
      <c r="AG696" s="21">
        <v>0</v>
      </c>
      <c r="AH696" s="25">
        <v>26.653846153846558</v>
      </c>
      <c r="AI696" s="30">
        <v>0.22229166666666667</v>
      </c>
      <c r="AJ696" s="22">
        <f t="shared" si="75"/>
        <v>0</v>
      </c>
      <c r="AK696" s="21"/>
      <c r="AL696" s="22">
        <f t="shared" si="76"/>
        <v>5.4777089647442407</v>
      </c>
      <c r="AM696" s="23">
        <f t="shared" si="77"/>
        <v>3.2183476622005802</v>
      </c>
      <c r="AN696" s="23">
        <f t="shared" si="78"/>
        <v>13.714898400000003</v>
      </c>
      <c r="AO696" s="23">
        <f t="shared" si="79"/>
        <v>6.5766593507296189E-2</v>
      </c>
      <c r="AP696" s="23">
        <f t="shared" si="80"/>
        <v>0.8321866060292068</v>
      </c>
    </row>
    <row r="697" spans="1:42" x14ac:dyDescent="0.25">
      <c r="A697" t="s">
        <v>814</v>
      </c>
      <c r="B697" s="4">
        <v>6.0999999999999999E-2</v>
      </c>
      <c r="C697" s="4">
        <v>22.352</v>
      </c>
      <c r="D697" s="4">
        <v>31.359000000000002</v>
      </c>
      <c r="E697" s="4">
        <v>6.351</v>
      </c>
      <c r="F697" s="4">
        <v>32</v>
      </c>
      <c r="G697" s="4">
        <v>16.312999999999999</v>
      </c>
      <c r="H697" s="4">
        <v>0.40600000000000003</v>
      </c>
      <c r="I697" s="4">
        <v>25.75</v>
      </c>
      <c r="J697" s="4">
        <v>915.78099999999995</v>
      </c>
      <c r="K697" s="4">
        <v>2771</v>
      </c>
      <c r="L697" s="4">
        <v>25.75</v>
      </c>
      <c r="M697" s="4">
        <v>17.437999999999999</v>
      </c>
      <c r="N697" s="4">
        <v>2770</v>
      </c>
      <c r="O697" s="4">
        <v>-94.447999999999993</v>
      </c>
      <c r="P697" s="4">
        <v>16.25</v>
      </c>
      <c r="Q697" s="4">
        <v>2.7E-2</v>
      </c>
      <c r="R697" s="4">
        <v>3.4000000000000002E-2</v>
      </c>
      <c r="S697" s="4">
        <v>-0.99299999999999999</v>
      </c>
      <c r="T697" s="4">
        <v>1.357</v>
      </c>
      <c r="U697" s="4">
        <v>-0.13200000000000001</v>
      </c>
      <c r="V697" s="4">
        <v>-1.1619999999999999</v>
      </c>
      <c r="W697" s="4">
        <v>-8.3000000000000004E-2</v>
      </c>
      <c r="X697" s="4">
        <v>-4.0000000000000001E-3</v>
      </c>
      <c r="Y697" s="4">
        <v>0</v>
      </c>
      <c r="Z697" s="4">
        <v>31.007999999999999</v>
      </c>
      <c r="AA697" s="4">
        <v>16.68</v>
      </c>
      <c r="AB697" s="4">
        <v>0</v>
      </c>
      <c r="AC697" s="4">
        <v>28.477</v>
      </c>
      <c r="AD697" s="35">
        <v>259.93799999999999</v>
      </c>
      <c r="AE697" s="25">
        <v>35.688000000000002</v>
      </c>
      <c r="AF697" s="25">
        <v>0</v>
      </c>
      <c r="AG697" s="21">
        <v>0</v>
      </c>
      <c r="AH697" s="25">
        <v>26.692307692308098</v>
      </c>
      <c r="AI697" s="30">
        <v>0.22229166666666667</v>
      </c>
      <c r="AJ697" s="22">
        <f t="shared" si="75"/>
        <v>0</v>
      </c>
      <c r="AK697" s="21"/>
      <c r="AL697" s="22">
        <f t="shared" si="76"/>
        <v>5.4766682198516401</v>
      </c>
      <c r="AM697" s="23">
        <f t="shared" si="77"/>
        <v>3.2199548916051306</v>
      </c>
      <c r="AN697" s="23">
        <f t="shared" si="78"/>
        <v>13.714898400000003</v>
      </c>
      <c r="AO697" s="23">
        <f t="shared" si="79"/>
        <v>6.8311953297850558E-2</v>
      </c>
      <c r="AP697" s="23">
        <f t="shared" si="80"/>
        <v>0.86439466504916584</v>
      </c>
    </row>
    <row r="698" spans="1:42" x14ac:dyDescent="0.25">
      <c r="A698" t="s">
        <v>815</v>
      </c>
      <c r="B698" s="4">
        <v>6.5000000000000002E-2</v>
      </c>
      <c r="C698" s="4">
        <v>22.364999999999998</v>
      </c>
      <c r="D698" s="4">
        <v>31.359000000000002</v>
      </c>
      <c r="E698" s="4">
        <v>6.3339999999999996</v>
      </c>
      <c r="F698" s="4">
        <v>32</v>
      </c>
      <c r="G698" s="4">
        <v>16.187999999999999</v>
      </c>
      <c r="H698" s="4">
        <v>0.40600000000000003</v>
      </c>
      <c r="I698" s="4">
        <v>25.75</v>
      </c>
      <c r="J698" s="4">
        <v>915.78099999999995</v>
      </c>
      <c r="K698" s="4">
        <v>2771</v>
      </c>
      <c r="L698" s="4">
        <v>25.75</v>
      </c>
      <c r="M698" s="4">
        <v>17.437999999999999</v>
      </c>
      <c r="N698" s="4">
        <v>2770</v>
      </c>
      <c r="O698" s="4">
        <v>-94.447000000000003</v>
      </c>
      <c r="P698" s="4">
        <v>16.25</v>
      </c>
      <c r="Q698" s="4">
        <v>2.7E-2</v>
      </c>
      <c r="R698" s="4">
        <v>0.02</v>
      </c>
      <c r="S698" s="4">
        <v>-0.97099999999999997</v>
      </c>
      <c r="T698" s="4">
        <v>1.35</v>
      </c>
      <c r="U698" s="4">
        <v>-0.20100000000000001</v>
      </c>
      <c r="V698" s="4">
        <v>-1.1639999999999999</v>
      </c>
      <c r="W698" s="4">
        <v>-7.5999999999999998E-2</v>
      </c>
      <c r="X698" s="4">
        <v>1.6E-2</v>
      </c>
      <c r="Y698" s="4">
        <v>0</v>
      </c>
      <c r="Z698" s="4">
        <v>30.969000000000001</v>
      </c>
      <c r="AA698" s="4">
        <v>16.640999999999998</v>
      </c>
      <c r="AB698" s="4">
        <v>0</v>
      </c>
      <c r="AC698" s="4">
        <v>28.477</v>
      </c>
      <c r="AD698" s="35">
        <v>259.68799999999999</v>
      </c>
      <c r="AE698" s="25">
        <v>35.625</v>
      </c>
      <c r="AF698" s="25">
        <v>0</v>
      </c>
      <c r="AG698" s="21">
        <v>0</v>
      </c>
      <c r="AH698" s="25">
        <v>26.730769230769639</v>
      </c>
      <c r="AI698" s="30">
        <v>0.22229166666666667</v>
      </c>
      <c r="AJ698" s="22">
        <f t="shared" si="75"/>
        <v>0</v>
      </c>
      <c r="AK698" s="21"/>
      <c r="AL698" s="22">
        <f t="shared" si="76"/>
        <v>5.4752111770020004</v>
      </c>
      <c r="AM698" s="23">
        <f t="shared" si="77"/>
        <v>3.2222050127715005</v>
      </c>
      <c r="AN698" s="23">
        <f t="shared" si="78"/>
        <v>13.690687499999999</v>
      </c>
      <c r="AO698" s="23">
        <f t="shared" si="79"/>
        <v>6.7034960758558595E-2</v>
      </c>
      <c r="AP698" s="23">
        <f t="shared" si="80"/>
        <v>0.84823606490698122</v>
      </c>
    </row>
    <row r="699" spans="1:42" x14ac:dyDescent="0.25">
      <c r="A699" t="s">
        <v>816</v>
      </c>
      <c r="B699" s="4">
        <v>6.0999999999999999E-2</v>
      </c>
      <c r="C699" s="4">
        <v>22.384</v>
      </c>
      <c r="D699" s="4">
        <v>31.353000000000002</v>
      </c>
      <c r="E699" s="4">
        <v>6.3280000000000003</v>
      </c>
      <c r="F699" s="4">
        <v>32</v>
      </c>
      <c r="G699" s="4">
        <v>16.187999999999999</v>
      </c>
      <c r="H699" s="4">
        <v>0.40600000000000003</v>
      </c>
      <c r="I699" s="4">
        <v>25.75</v>
      </c>
      <c r="J699" s="4">
        <v>915.78099999999995</v>
      </c>
      <c r="K699" s="4">
        <v>2771</v>
      </c>
      <c r="L699" s="4">
        <v>25.75</v>
      </c>
      <c r="M699" s="4">
        <v>17.375</v>
      </c>
      <c r="N699" s="4">
        <v>2770</v>
      </c>
      <c r="O699" s="4">
        <v>-94.447000000000003</v>
      </c>
      <c r="P699" s="4">
        <v>16.25</v>
      </c>
      <c r="Q699" s="4">
        <v>1.7000000000000001E-2</v>
      </c>
      <c r="R699" s="4">
        <v>1.2E-2</v>
      </c>
      <c r="S699" s="4">
        <v>-0.95899999999999996</v>
      </c>
      <c r="T699" s="4">
        <v>1.3440000000000001</v>
      </c>
      <c r="U699" s="4">
        <v>-0.14000000000000001</v>
      </c>
      <c r="V699" s="4">
        <v>-1.1619999999999999</v>
      </c>
      <c r="W699" s="4">
        <v>-5.6000000000000001E-2</v>
      </c>
      <c r="X699" s="4">
        <v>2.1999999999999999E-2</v>
      </c>
      <c r="Y699" s="4">
        <v>0</v>
      </c>
      <c r="Z699" s="4">
        <v>30.93</v>
      </c>
      <c r="AA699" s="4">
        <v>16.609000000000002</v>
      </c>
      <c r="AB699" s="4">
        <v>0</v>
      </c>
      <c r="AC699" s="4">
        <v>28.477</v>
      </c>
      <c r="AD699" s="35">
        <v>259.625</v>
      </c>
      <c r="AE699" s="25">
        <v>35.625</v>
      </c>
      <c r="AF699" s="25">
        <v>0</v>
      </c>
      <c r="AG699" s="21">
        <v>0</v>
      </c>
      <c r="AH699" s="25">
        <v>26.769230769231179</v>
      </c>
      <c r="AI699" s="30">
        <v>0.22229166666666667</v>
      </c>
      <c r="AJ699" s="22">
        <f t="shared" si="75"/>
        <v>0</v>
      </c>
      <c r="AK699" s="21"/>
      <c r="AL699" s="22">
        <f t="shared" si="76"/>
        <v>5.4739622831308807</v>
      </c>
      <c r="AM699" s="23">
        <f t="shared" si="77"/>
        <v>3.2241336880569604</v>
      </c>
      <c r="AN699" s="23">
        <f t="shared" si="78"/>
        <v>13.690687499999999</v>
      </c>
      <c r="AO699" s="23">
        <f t="shared" si="79"/>
        <v>6.6206516341357047E-2</v>
      </c>
      <c r="AP699" s="23">
        <f t="shared" si="80"/>
        <v>0.83775322991328016</v>
      </c>
    </row>
    <row r="700" spans="1:42" x14ac:dyDescent="0.25">
      <c r="A700" t="s">
        <v>817</v>
      </c>
      <c r="B700" s="4">
        <v>6.5000000000000002E-2</v>
      </c>
      <c r="C700" s="4">
        <v>22.384</v>
      </c>
      <c r="D700" s="4">
        <v>31.359000000000002</v>
      </c>
      <c r="E700" s="4">
        <v>6.3390000000000004</v>
      </c>
      <c r="F700" s="4">
        <v>32</v>
      </c>
      <c r="G700" s="4">
        <v>16.125</v>
      </c>
      <c r="H700" s="4">
        <v>0.40600000000000003</v>
      </c>
      <c r="I700" s="4">
        <v>25.75</v>
      </c>
      <c r="J700" s="4">
        <v>915.78099999999995</v>
      </c>
      <c r="K700" s="4">
        <v>2771</v>
      </c>
      <c r="L700" s="4">
        <v>25.75</v>
      </c>
      <c r="M700" s="4">
        <v>17.25</v>
      </c>
      <c r="N700" s="4">
        <v>2770</v>
      </c>
      <c r="O700" s="4">
        <v>-94.460999999999999</v>
      </c>
      <c r="P700" s="4">
        <v>16.187999999999999</v>
      </c>
      <c r="Q700" s="4">
        <v>3.1E-2</v>
      </c>
      <c r="R700" s="4">
        <v>1.2E-2</v>
      </c>
      <c r="S700" s="4">
        <v>-0.97899999999999998</v>
      </c>
      <c r="T700" s="4">
        <v>1.3420000000000001</v>
      </c>
      <c r="U700" s="4">
        <v>-8.8999999999999996E-2</v>
      </c>
      <c r="V700" s="4">
        <v>-1.1659999999999999</v>
      </c>
      <c r="W700" s="4">
        <v>-6.0000000000000001E-3</v>
      </c>
      <c r="X700" s="4">
        <v>8.9999999999999993E-3</v>
      </c>
      <c r="Y700" s="4">
        <v>0</v>
      </c>
      <c r="Z700" s="4">
        <v>30.890999999999998</v>
      </c>
      <c r="AA700" s="4">
        <v>16.577999999999999</v>
      </c>
      <c r="AB700" s="4">
        <v>0</v>
      </c>
      <c r="AC700" s="4">
        <v>28.523</v>
      </c>
      <c r="AD700" s="35">
        <v>259.5</v>
      </c>
      <c r="AE700" s="25">
        <v>35.5</v>
      </c>
      <c r="AF700" s="25">
        <v>0</v>
      </c>
      <c r="AG700" s="21">
        <v>0</v>
      </c>
      <c r="AH700" s="25">
        <v>26.807692307692719</v>
      </c>
      <c r="AI700" s="30">
        <v>0.22229166666666667</v>
      </c>
      <c r="AJ700" s="22">
        <f t="shared" si="75"/>
        <v>0</v>
      </c>
      <c r="AK700" s="21"/>
      <c r="AL700" s="22">
        <f t="shared" si="76"/>
        <v>5.4735459851738408</v>
      </c>
      <c r="AM700" s="23">
        <f t="shared" si="77"/>
        <v>3.2247765798187804</v>
      </c>
      <c r="AN700" s="23">
        <f t="shared" si="78"/>
        <v>13.642650000000001</v>
      </c>
      <c r="AO700" s="23">
        <f t="shared" si="79"/>
        <v>6.8064061604907064E-2</v>
      </c>
      <c r="AP700" s="23">
        <f t="shared" si="80"/>
        <v>0.86125793353226598</v>
      </c>
    </row>
    <row r="701" spans="1:42" x14ac:dyDescent="0.25">
      <c r="A701" t="s">
        <v>818</v>
      </c>
      <c r="B701" s="4">
        <v>6.9000000000000006E-2</v>
      </c>
      <c r="C701" s="4">
        <v>22.388000000000002</v>
      </c>
      <c r="D701" s="4">
        <v>31.359000000000002</v>
      </c>
      <c r="E701" s="4">
        <v>6.3449999999999998</v>
      </c>
      <c r="F701" s="4">
        <v>32</v>
      </c>
      <c r="G701" s="4">
        <v>16.125</v>
      </c>
      <c r="H701" s="4">
        <v>0.40600000000000003</v>
      </c>
      <c r="I701" s="4">
        <v>25.75</v>
      </c>
      <c r="J701" s="4">
        <v>915.75</v>
      </c>
      <c r="K701" s="4">
        <v>2772</v>
      </c>
      <c r="L701" s="4">
        <v>25.75</v>
      </c>
      <c r="M701" s="4">
        <v>17.25</v>
      </c>
      <c r="N701" s="4">
        <v>2770</v>
      </c>
      <c r="O701" s="4">
        <v>-94.46</v>
      </c>
      <c r="P701" s="4">
        <v>16.187999999999999</v>
      </c>
      <c r="Q701" s="4">
        <v>1.4999999999999999E-2</v>
      </c>
      <c r="R701" s="4">
        <v>0.01</v>
      </c>
      <c r="S701" s="4">
        <v>-0.96799999999999997</v>
      </c>
      <c r="T701" s="4">
        <v>1.343</v>
      </c>
      <c r="U701" s="4">
        <v>7.0000000000000001E-3</v>
      </c>
      <c r="V701" s="4">
        <v>-1.1579999999999999</v>
      </c>
      <c r="W701" s="4">
        <v>0.13200000000000001</v>
      </c>
      <c r="X701" s="4">
        <v>-4.8000000000000001E-2</v>
      </c>
      <c r="Y701" s="4">
        <v>0</v>
      </c>
      <c r="Z701" s="4">
        <v>30.844000000000001</v>
      </c>
      <c r="AA701" s="4">
        <v>16.547000000000001</v>
      </c>
      <c r="AB701" s="4">
        <v>0</v>
      </c>
      <c r="AC701" s="4">
        <v>28.523</v>
      </c>
      <c r="AD701" s="35">
        <v>259.81299999999999</v>
      </c>
      <c r="AE701" s="25">
        <v>35.5</v>
      </c>
      <c r="AF701" s="25">
        <v>0</v>
      </c>
      <c r="AG701" s="21">
        <v>0</v>
      </c>
      <c r="AH701" s="25">
        <v>26.846153846154259</v>
      </c>
      <c r="AI701" s="30">
        <v>0.22229166666666667</v>
      </c>
      <c r="AJ701" s="22">
        <f t="shared" si="75"/>
        <v>0</v>
      </c>
      <c r="AK701" s="21"/>
      <c r="AL701" s="22">
        <f t="shared" si="76"/>
        <v>5.4737541341523608</v>
      </c>
      <c r="AM701" s="23">
        <f t="shared" si="77"/>
        <v>3.2244551339378704</v>
      </c>
      <c r="AN701" s="23">
        <f t="shared" si="78"/>
        <v>13.642650000000001</v>
      </c>
      <c r="AO701" s="23">
        <f t="shared" si="79"/>
        <v>6.7299296867773278E-2</v>
      </c>
      <c r="AP701" s="23">
        <f t="shared" si="80"/>
        <v>0.85158087809931915</v>
      </c>
    </row>
    <row r="702" spans="1:42" x14ac:dyDescent="0.25">
      <c r="A702" t="s">
        <v>819</v>
      </c>
      <c r="B702" s="4">
        <v>7.2999999999999995E-2</v>
      </c>
      <c r="C702" s="4">
        <v>22.388000000000002</v>
      </c>
      <c r="D702" s="4">
        <v>31.359000000000002</v>
      </c>
      <c r="E702" s="4">
        <v>6.3449999999999998</v>
      </c>
      <c r="F702" s="4">
        <v>32</v>
      </c>
      <c r="G702" s="4">
        <v>15.938000000000001</v>
      </c>
      <c r="H702" s="4">
        <v>0.40600000000000003</v>
      </c>
      <c r="I702" s="4">
        <v>25.75</v>
      </c>
      <c r="J702" s="4">
        <v>915.75</v>
      </c>
      <c r="K702" s="4">
        <v>2771</v>
      </c>
      <c r="L702" s="4">
        <v>25.75</v>
      </c>
      <c r="M702" s="4">
        <v>17.062999999999999</v>
      </c>
      <c r="N702" s="4">
        <v>2770</v>
      </c>
      <c r="O702" s="4">
        <v>-94.457999999999998</v>
      </c>
      <c r="P702" s="4">
        <v>16.187999999999999</v>
      </c>
      <c r="Q702" s="4">
        <v>1.7000000000000001E-2</v>
      </c>
      <c r="R702" s="4">
        <v>1.4999999999999999E-2</v>
      </c>
      <c r="S702" s="4">
        <v>-0.96</v>
      </c>
      <c r="T702" s="4">
        <v>1.3460000000000001</v>
      </c>
      <c r="U702" s="4">
        <v>0.125</v>
      </c>
      <c r="V702" s="4">
        <v>-1.157</v>
      </c>
      <c r="W702" s="4">
        <v>0.14699999999999999</v>
      </c>
      <c r="X702" s="4">
        <v>2.1000000000000001E-2</v>
      </c>
      <c r="Y702" s="4">
        <v>0</v>
      </c>
      <c r="Z702" s="4">
        <v>30.797000000000001</v>
      </c>
      <c r="AA702" s="4">
        <v>16.515999999999998</v>
      </c>
      <c r="AB702" s="4">
        <v>0</v>
      </c>
      <c r="AC702" s="4">
        <v>28.507999999999999</v>
      </c>
      <c r="AD702" s="35">
        <v>259.81299999999999</v>
      </c>
      <c r="AE702" s="25">
        <v>35.5</v>
      </c>
      <c r="AF702" s="25">
        <v>0</v>
      </c>
      <c r="AG702" s="21">
        <v>0</v>
      </c>
      <c r="AH702" s="25">
        <v>26.884615384615799</v>
      </c>
      <c r="AI702" s="30">
        <v>0.22229166666666667</v>
      </c>
      <c r="AJ702" s="22">
        <f t="shared" si="75"/>
        <v>0</v>
      </c>
      <c r="AK702" s="21"/>
      <c r="AL702" s="22">
        <f t="shared" si="76"/>
        <v>5.4743785810879206</v>
      </c>
      <c r="AM702" s="23">
        <f t="shared" si="77"/>
        <v>3.2234907962951405</v>
      </c>
      <c r="AN702" s="23">
        <f t="shared" si="78"/>
        <v>13.642650000000001</v>
      </c>
      <c r="AO702" s="23">
        <f t="shared" si="79"/>
        <v>6.6743104331675976E-2</v>
      </c>
      <c r="AP702" s="23">
        <f t="shared" si="80"/>
        <v>0.84454301960263056</v>
      </c>
    </row>
    <row r="703" spans="1:42" x14ac:dyDescent="0.25">
      <c r="A703" t="s">
        <v>820</v>
      </c>
      <c r="B703" s="4">
        <v>8.1000000000000003E-2</v>
      </c>
      <c r="C703" s="4">
        <v>22.379000000000001</v>
      </c>
      <c r="D703" s="4">
        <v>31.359000000000002</v>
      </c>
      <c r="E703" s="4">
        <v>6.3390000000000004</v>
      </c>
      <c r="F703" s="4">
        <v>32</v>
      </c>
      <c r="G703" s="4">
        <v>15.938000000000001</v>
      </c>
      <c r="H703" s="4">
        <v>0.40600000000000003</v>
      </c>
      <c r="I703" s="4">
        <v>25.75</v>
      </c>
      <c r="J703" s="4">
        <v>915.78099999999995</v>
      </c>
      <c r="K703" s="4">
        <v>2771</v>
      </c>
      <c r="L703" s="4">
        <v>25.75</v>
      </c>
      <c r="M703" s="4">
        <v>17.062999999999999</v>
      </c>
      <c r="N703" s="4">
        <v>2770</v>
      </c>
      <c r="O703" s="4">
        <v>-94.459000000000003</v>
      </c>
      <c r="P703" s="4">
        <v>16.187999999999999</v>
      </c>
      <c r="Q703" s="4">
        <v>2.5000000000000001E-2</v>
      </c>
      <c r="R703" s="4">
        <v>2.1000000000000001E-2</v>
      </c>
      <c r="S703" s="4">
        <v>-0.97699999999999998</v>
      </c>
      <c r="T703" s="4">
        <v>1.355</v>
      </c>
      <c r="U703" s="4">
        <v>0.19900000000000001</v>
      </c>
      <c r="V703" s="4">
        <v>-1.151</v>
      </c>
      <c r="W703" s="4">
        <v>0.13</v>
      </c>
      <c r="X703" s="4">
        <v>4.4999999999999998E-2</v>
      </c>
      <c r="Y703" s="4">
        <v>0</v>
      </c>
      <c r="Z703" s="4">
        <v>30.742000000000001</v>
      </c>
      <c r="AA703" s="4">
        <v>16.484000000000002</v>
      </c>
      <c r="AB703" s="4">
        <v>0</v>
      </c>
      <c r="AC703" s="4">
        <v>28.507999999999999</v>
      </c>
      <c r="AD703" s="35">
        <v>259.81299999999999</v>
      </c>
      <c r="AE703" s="25">
        <v>35.5</v>
      </c>
      <c r="AF703" s="25">
        <v>0</v>
      </c>
      <c r="AG703" s="21">
        <v>0</v>
      </c>
      <c r="AH703" s="25">
        <v>26.923076923077339</v>
      </c>
      <c r="AI703" s="30">
        <v>0.22229166666666667</v>
      </c>
      <c r="AJ703" s="22">
        <f t="shared" si="75"/>
        <v>0</v>
      </c>
      <c r="AK703" s="21"/>
      <c r="AL703" s="22">
        <f t="shared" si="76"/>
        <v>5.4762519218946002</v>
      </c>
      <c r="AM703" s="23">
        <f t="shared" si="77"/>
        <v>3.2205977833669506</v>
      </c>
      <c r="AN703" s="23">
        <f t="shared" si="78"/>
        <v>13.642650000000001</v>
      </c>
      <c r="AO703" s="23">
        <f t="shared" si="79"/>
        <v>6.7925013470882742E-2</v>
      </c>
      <c r="AP703" s="23">
        <f t="shared" si="80"/>
        <v>0.85949846890809389</v>
      </c>
    </row>
    <row r="704" spans="1:42" x14ac:dyDescent="0.25">
      <c r="A704" t="s">
        <v>821</v>
      </c>
      <c r="B704" s="4">
        <v>8.4000000000000005E-2</v>
      </c>
      <c r="C704" s="4">
        <v>22.384</v>
      </c>
      <c r="D704" s="4">
        <v>31.359000000000002</v>
      </c>
      <c r="E704" s="4">
        <v>6.3449999999999998</v>
      </c>
      <c r="F704" s="4">
        <v>32</v>
      </c>
      <c r="G704" s="4">
        <v>15.875</v>
      </c>
      <c r="H704" s="4">
        <v>0.40600000000000003</v>
      </c>
      <c r="I704" s="4">
        <v>25.75</v>
      </c>
      <c r="J704" s="4">
        <v>915.78099999999995</v>
      </c>
      <c r="K704" s="4">
        <v>2771</v>
      </c>
      <c r="L704" s="4">
        <v>25.75</v>
      </c>
      <c r="M704" s="4">
        <v>17</v>
      </c>
      <c r="N704" s="4">
        <v>2770</v>
      </c>
      <c r="O704" s="4">
        <v>-94.459000000000003</v>
      </c>
      <c r="P704" s="4">
        <v>16.187999999999999</v>
      </c>
      <c r="Q704" s="4">
        <v>0.02</v>
      </c>
      <c r="R704" s="4">
        <v>0.02</v>
      </c>
      <c r="S704" s="4">
        <v>-0.97699999999999998</v>
      </c>
      <c r="T704" s="4">
        <v>1.36</v>
      </c>
      <c r="U704" s="4">
        <v>0.17499999999999999</v>
      </c>
      <c r="V704" s="4">
        <v>-1.1479999999999999</v>
      </c>
      <c r="W704" s="4">
        <v>0.13700000000000001</v>
      </c>
      <c r="X704" s="4">
        <v>3.0000000000000001E-3</v>
      </c>
      <c r="Y704" s="4">
        <v>0</v>
      </c>
      <c r="Z704" s="4">
        <v>30.702999999999999</v>
      </c>
      <c r="AA704" s="4">
        <v>16.445</v>
      </c>
      <c r="AB704" s="4">
        <v>0</v>
      </c>
      <c r="AC704" s="4">
        <v>28.507999999999999</v>
      </c>
      <c r="AD704" s="35">
        <v>260.06299999999999</v>
      </c>
      <c r="AE704" s="25">
        <v>35.375</v>
      </c>
      <c r="AF704" s="25">
        <v>0</v>
      </c>
      <c r="AG704" s="21">
        <v>0</v>
      </c>
      <c r="AH704" s="25">
        <v>26.961538461538879</v>
      </c>
      <c r="AI704" s="30">
        <v>0.22229166666666667</v>
      </c>
      <c r="AJ704" s="22">
        <f t="shared" si="75"/>
        <v>0</v>
      </c>
      <c r="AK704" s="21"/>
      <c r="AL704" s="22">
        <f t="shared" si="76"/>
        <v>5.4772926667872008</v>
      </c>
      <c r="AM704" s="23">
        <f t="shared" si="77"/>
        <v>3.2189905539624002</v>
      </c>
      <c r="AN704" s="23">
        <f t="shared" si="78"/>
        <v>13.5946125</v>
      </c>
      <c r="AO704" s="23">
        <f t="shared" si="79"/>
        <v>6.8405897020908227E-2</v>
      </c>
      <c r="AP704" s="23">
        <f t="shared" si="80"/>
        <v>0.86558339482639601</v>
      </c>
    </row>
    <row r="705" spans="1:42" x14ac:dyDescent="0.25">
      <c r="A705" t="s">
        <v>822</v>
      </c>
      <c r="B705" s="4">
        <v>8.7999999999999995E-2</v>
      </c>
      <c r="C705" s="4">
        <v>22.384</v>
      </c>
      <c r="D705" s="4">
        <v>31.359000000000002</v>
      </c>
      <c r="E705" s="4">
        <v>6.3630000000000004</v>
      </c>
      <c r="F705" s="4">
        <v>32</v>
      </c>
      <c r="G705" s="4">
        <v>15.813000000000001</v>
      </c>
      <c r="H705" s="4">
        <v>0.40600000000000003</v>
      </c>
      <c r="I705" s="4">
        <v>25.5</v>
      </c>
      <c r="J705" s="4">
        <v>915.78099999999995</v>
      </c>
      <c r="K705" s="4">
        <v>2771</v>
      </c>
      <c r="L705" s="4">
        <v>25.75</v>
      </c>
      <c r="M705" s="4">
        <v>16.937999999999999</v>
      </c>
      <c r="N705" s="4">
        <v>2770</v>
      </c>
      <c r="O705" s="4">
        <v>-94.474000000000004</v>
      </c>
      <c r="P705" s="4">
        <v>16.312999999999999</v>
      </c>
      <c r="Q705" s="4">
        <v>1.4999999999999999E-2</v>
      </c>
      <c r="R705" s="4">
        <v>2.5000000000000001E-2</v>
      </c>
      <c r="S705" s="4">
        <v>-0.97099999999999997</v>
      </c>
      <c r="T705" s="4">
        <v>1.36</v>
      </c>
      <c r="U705" s="4">
        <v>6.6000000000000003E-2</v>
      </c>
      <c r="V705" s="4">
        <v>-1.1519999999999999</v>
      </c>
      <c r="W705" s="4">
        <v>-8.3000000000000004E-2</v>
      </c>
      <c r="X705" s="4">
        <v>-2E-3</v>
      </c>
      <c r="Y705" s="4">
        <v>0</v>
      </c>
      <c r="Z705" s="4">
        <v>30.648</v>
      </c>
      <c r="AA705" s="4">
        <v>16.405999999999999</v>
      </c>
      <c r="AB705" s="4">
        <v>0</v>
      </c>
      <c r="AC705" s="4">
        <v>28.523</v>
      </c>
      <c r="AD705" s="35">
        <v>260.06299999999999</v>
      </c>
      <c r="AE705" s="25">
        <v>35.375</v>
      </c>
      <c r="AF705" s="25">
        <v>0</v>
      </c>
      <c r="AG705" s="21">
        <v>0</v>
      </c>
      <c r="AH705" s="25">
        <v>27.000000000000419</v>
      </c>
      <c r="AI705" s="30">
        <v>0.22230324074074073</v>
      </c>
      <c r="AJ705" s="22">
        <f t="shared" si="75"/>
        <v>0</v>
      </c>
      <c r="AK705" s="21"/>
      <c r="AL705" s="22">
        <f t="shared" si="76"/>
        <v>5.4772926667872008</v>
      </c>
      <c r="AM705" s="23">
        <f t="shared" si="77"/>
        <v>3.2189905539624002</v>
      </c>
      <c r="AN705" s="23">
        <f t="shared" si="78"/>
        <v>13.5946125</v>
      </c>
      <c r="AO705" s="23">
        <f t="shared" si="79"/>
        <v>6.7985799393348909E-2</v>
      </c>
      <c r="AP705" s="23">
        <f t="shared" si="80"/>
        <v>0.86026763191036892</v>
      </c>
    </row>
    <row r="706" spans="1:42" x14ac:dyDescent="0.25">
      <c r="A706" t="s">
        <v>823</v>
      </c>
      <c r="B706" s="4">
        <v>9.6000000000000002E-2</v>
      </c>
      <c r="C706" s="4">
        <v>22.384</v>
      </c>
      <c r="D706" s="4">
        <v>31.359000000000002</v>
      </c>
      <c r="E706" s="4">
        <v>6.3630000000000004</v>
      </c>
      <c r="F706" s="4">
        <v>32</v>
      </c>
      <c r="G706" s="4">
        <v>15.75</v>
      </c>
      <c r="H706" s="4">
        <v>0.40600000000000003</v>
      </c>
      <c r="I706" s="4">
        <v>25.5</v>
      </c>
      <c r="J706" s="4">
        <v>915.78099999999995</v>
      </c>
      <c r="K706" s="4">
        <v>2771</v>
      </c>
      <c r="L706" s="4">
        <v>25.75</v>
      </c>
      <c r="M706" s="4">
        <v>16.875</v>
      </c>
      <c r="N706" s="4">
        <v>2770</v>
      </c>
      <c r="O706" s="4">
        <v>-94.474999999999994</v>
      </c>
      <c r="P706" s="4">
        <v>16.312999999999999</v>
      </c>
      <c r="Q706" s="4">
        <v>2.3E-2</v>
      </c>
      <c r="R706" s="4">
        <v>3.1E-2</v>
      </c>
      <c r="S706" s="4">
        <v>-0.98399999999999999</v>
      </c>
      <c r="T706" s="4">
        <v>1.359</v>
      </c>
      <c r="U706" s="4">
        <v>-3.4000000000000002E-2</v>
      </c>
      <c r="V706" s="4">
        <v>-1.1599999999999999</v>
      </c>
      <c r="W706" s="4">
        <v>-0.16800000000000001</v>
      </c>
      <c r="X706" s="4">
        <v>-3.6999999999999998E-2</v>
      </c>
      <c r="Y706" s="4">
        <v>0</v>
      </c>
      <c r="Z706" s="4">
        <v>30.602</v>
      </c>
      <c r="AA706" s="4">
        <v>16.375</v>
      </c>
      <c r="AB706" s="4">
        <v>0</v>
      </c>
      <c r="AC706" s="4">
        <v>28.523</v>
      </c>
      <c r="AD706" s="35">
        <v>259.81299999999999</v>
      </c>
      <c r="AE706" s="25">
        <v>35.375</v>
      </c>
      <c r="AF706" s="25">
        <v>0</v>
      </c>
      <c r="AG706" s="21">
        <v>0</v>
      </c>
      <c r="AH706" s="25">
        <v>27.038461538461959</v>
      </c>
      <c r="AI706" s="30">
        <v>0.22230324074074073</v>
      </c>
      <c r="AJ706" s="22">
        <f t="shared" si="75"/>
        <v>0</v>
      </c>
      <c r="AK706" s="21"/>
      <c r="AL706" s="22">
        <f t="shared" si="76"/>
        <v>5.47708451780868</v>
      </c>
      <c r="AM706" s="23">
        <f t="shared" si="77"/>
        <v>3.2193119998433102</v>
      </c>
      <c r="AN706" s="23">
        <f t="shared" si="78"/>
        <v>13.5946125</v>
      </c>
      <c r="AO706" s="23">
        <f t="shared" si="79"/>
        <v>6.8896010919727427E-2</v>
      </c>
      <c r="AP706" s="23">
        <f t="shared" si="80"/>
        <v>0.87178511822842741</v>
      </c>
    </row>
    <row r="707" spans="1:42" x14ac:dyDescent="0.25">
      <c r="A707" t="s">
        <v>824</v>
      </c>
      <c r="B707" s="4">
        <v>9.6000000000000002E-2</v>
      </c>
      <c r="C707" s="4">
        <v>22.398</v>
      </c>
      <c r="D707" s="4">
        <v>31.359000000000002</v>
      </c>
      <c r="E707" s="4">
        <v>6.3739999999999997</v>
      </c>
      <c r="F707" s="4">
        <v>32</v>
      </c>
      <c r="G707" s="4">
        <v>15.75</v>
      </c>
      <c r="H707" s="4">
        <v>0.375</v>
      </c>
      <c r="I707" s="4">
        <v>25.5</v>
      </c>
      <c r="J707" s="4">
        <v>915.78099999999995</v>
      </c>
      <c r="K707" s="4">
        <v>2771</v>
      </c>
      <c r="L707" s="4">
        <v>25.75</v>
      </c>
      <c r="M707" s="4">
        <v>16.875</v>
      </c>
      <c r="N707" s="4">
        <v>2770</v>
      </c>
      <c r="O707" s="4">
        <v>-94.474999999999994</v>
      </c>
      <c r="P707" s="4">
        <v>16.312999999999999</v>
      </c>
      <c r="Q707" s="4">
        <v>0.03</v>
      </c>
      <c r="R707" s="4">
        <v>2.4E-2</v>
      </c>
      <c r="S707" s="4">
        <v>-0.97099999999999997</v>
      </c>
      <c r="T707" s="4">
        <v>1.351</v>
      </c>
      <c r="U707" s="4">
        <v>-0.14099999999999999</v>
      </c>
      <c r="V707" s="4">
        <v>-1.1599999999999999</v>
      </c>
      <c r="W707" s="4">
        <v>-8.3000000000000004E-2</v>
      </c>
      <c r="X707" s="4">
        <v>-3.7999999999999999E-2</v>
      </c>
      <c r="Y707" s="4">
        <v>0</v>
      </c>
      <c r="Z707" s="4">
        <v>30.555</v>
      </c>
      <c r="AA707" s="4">
        <v>16.344000000000001</v>
      </c>
      <c r="AB707" s="4">
        <v>0</v>
      </c>
      <c r="AC707" s="4">
        <v>28.530999999999999</v>
      </c>
      <c r="AD707" s="35">
        <v>259.625</v>
      </c>
      <c r="AE707" s="25">
        <v>35.375</v>
      </c>
      <c r="AF707" s="25">
        <v>0</v>
      </c>
      <c r="AG707" s="21">
        <v>0</v>
      </c>
      <c r="AH707" s="25">
        <v>27.076923076923499</v>
      </c>
      <c r="AI707" s="30">
        <v>0.22230324074074073</v>
      </c>
      <c r="AJ707" s="22">
        <f t="shared" si="75"/>
        <v>0</v>
      </c>
      <c r="AK707" s="21"/>
      <c r="AL707" s="22">
        <f t="shared" si="76"/>
        <v>5.4754193259805204</v>
      </c>
      <c r="AM707" s="23">
        <f t="shared" si="77"/>
        <v>3.2218835668905905</v>
      </c>
      <c r="AN707" s="23">
        <f t="shared" si="78"/>
        <v>13.5946125</v>
      </c>
      <c r="AO707" s="23">
        <f t="shared" si="79"/>
        <v>6.7985799393348909E-2</v>
      </c>
      <c r="AP707" s="23">
        <f t="shared" si="80"/>
        <v>0.86026763191036892</v>
      </c>
    </row>
    <row r="708" spans="1:42" x14ac:dyDescent="0.25">
      <c r="A708" t="s">
        <v>825</v>
      </c>
      <c r="B708" s="4">
        <v>9.6000000000000002E-2</v>
      </c>
      <c r="C708" s="4">
        <v>22.398</v>
      </c>
      <c r="D708" s="4">
        <v>31.359000000000002</v>
      </c>
      <c r="E708" s="4">
        <v>6.38</v>
      </c>
      <c r="F708" s="4">
        <v>32</v>
      </c>
      <c r="G708" s="4">
        <v>15.688000000000001</v>
      </c>
      <c r="H708" s="4">
        <v>0.375</v>
      </c>
      <c r="I708" s="4">
        <v>25.75</v>
      </c>
      <c r="J708" s="4">
        <v>915.78099999999995</v>
      </c>
      <c r="K708" s="4">
        <v>2771</v>
      </c>
      <c r="L708" s="4">
        <v>25.75</v>
      </c>
      <c r="M708" s="4">
        <v>16.75</v>
      </c>
      <c r="N708" s="4">
        <v>2770</v>
      </c>
      <c r="O708" s="4">
        <v>-94.472999999999999</v>
      </c>
      <c r="P708" s="4">
        <v>16.312999999999999</v>
      </c>
      <c r="Q708" s="4">
        <v>1.7000000000000001E-2</v>
      </c>
      <c r="R708" s="4">
        <v>2.1999999999999999E-2</v>
      </c>
      <c r="S708" s="4">
        <v>-0.96</v>
      </c>
      <c r="T708" s="4">
        <v>1.3460000000000001</v>
      </c>
      <c r="U708" s="4">
        <v>-0.17499999999999999</v>
      </c>
      <c r="V708" s="4">
        <v>-1.159</v>
      </c>
      <c r="W708" s="4">
        <v>-9.2999999999999999E-2</v>
      </c>
      <c r="X708" s="4">
        <v>-4.1000000000000002E-2</v>
      </c>
      <c r="Y708" s="4">
        <v>0</v>
      </c>
      <c r="Z708" s="4">
        <v>30.507999999999999</v>
      </c>
      <c r="AA708" s="4">
        <v>16.312999999999999</v>
      </c>
      <c r="AB708" s="4">
        <v>0</v>
      </c>
      <c r="AC708" s="4">
        <v>28.530999999999999</v>
      </c>
      <c r="AD708" s="35">
        <v>259.375</v>
      </c>
      <c r="AE708" s="25">
        <v>35.25</v>
      </c>
      <c r="AF708" s="25">
        <v>0</v>
      </c>
      <c r="AG708" s="21">
        <v>0</v>
      </c>
      <c r="AH708" s="25">
        <v>27.11538461538504</v>
      </c>
      <c r="AI708" s="30">
        <v>0.22230324074074073</v>
      </c>
      <c r="AJ708" s="22">
        <f t="shared" ref="AJ708:AJ771" si="81">AB708*0.8377</f>
        <v>0</v>
      </c>
      <c r="AK708" s="21"/>
      <c r="AL708" s="22">
        <f t="shared" si="76"/>
        <v>5.4743785810879206</v>
      </c>
      <c r="AM708" s="23">
        <f t="shared" si="77"/>
        <v>3.2234907962951405</v>
      </c>
      <c r="AN708" s="23">
        <f t="shared" si="78"/>
        <v>13.546575000000001</v>
      </c>
      <c r="AO708" s="23">
        <f t="shared" si="79"/>
        <v>6.7693172161557E-2</v>
      </c>
      <c r="AP708" s="23">
        <f t="shared" si="80"/>
        <v>0.85656483312043896</v>
      </c>
    </row>
    <row r="709" spans="1:42" x14ac:dyDescent="0.25">
      <c r="A709" t="s">
        <v>826</v>
      </c>
      <c r="B709" s="4">
        <v>9.6000000000000002E-2</v>
      </c>
      <c r="C709" s="4">
        <v>22.407</v>
      </c>
      <c r="D709" s="4">
        <v>31.364999999999998</v>
      </c>
      <c r="E709" s="4">
        <v>6.3739999999999997</v>
      </c>
      <c r="F709" s="4">
        <v>32</v>
      </c>
      <c r="G709" s="4">
        <v>15.75</v>
      </c>
      <c r="H709" s="4">
        <v>0.375</v>
      </c>
      <c r="I709" s="4">
        <v>25.75</v>
      </c>
      <c r="J709" s="4">
        <v>915.75</v>
      </c>
      <c r="K709" s="4">
        <v>2772</v>
      </c>
      <c r="L709" s="4">
        <v>25.75</v>
      </c>
      <c r="M709" s="4">
        <v>16.875</v>
      </c>
      <c r="N709" s="4">
        <v>2770</v>
      </c>
      <c r="O709" s="4">
        <v>-94.486000000000004</v>
      </c>
      <c r="P709" s="4">
        <v>16.312999999999999</v>
      </c>
      <c r="Q709" s="4">
        <v>2.8000000000000001E-2</v>
      </c>
      <c r="R709" s="4">
        <v>1.2999999999999999E-2</v>
      </c>
      <c r="S709" s="4">
        <v>-0.98599999999999999</v>
      </c>
      <c r="T709" s="4">
        <v>1.34</v>
      </c>
      <c r="U709" s="4">
        <v>-0.10100000000000001</v>
      </c>
      <c r="V709" s="4">
        <v>-1.161</v>
      </c>
      <c r="W709" s="4">
        <v>5.1999999999999998E-2</v>
      </c>
      <c r="X709" s="4">
        <v>4.4999999999999998E-2</v>
      </c>
      <c r="Y709" s="4">
        <v>0</v>
      </c>
      <c r="Z709" s="4">
        <v>30.452999999999999</v>
      </c>
      <c r="AA709" s="4">
        <v>16.280999999999999</v>
      </c>
      <c r="AB709" s="4">
        <v>0</v>
      </c>
      <c r="AC709" s="4">
        <v>28.530999999999999</v>
      </c>
      <c r="AD709" s="35">
        <v>259.43799999999999</v>
      </c>
      <c r="AE709" s="25">
        <v>35.25</v>
      </c>
      <c r="AF709" s="25">
        <v>0</v>
      </c>
      <c r="AG709" s="21">
        <v>0</v>
      </c>
      <c r="AH709" s="25">
        <v>27.15384615384658</v>
      </c>
      <c r="AI709" s="30">
        <v>0.22230324074074073</v>
      </c>
      <c r="AJ709" s="22">
        <f t="shared" si="81"/>
        <v>0</v>
      </c>
      <c r="AK709" s="21"/>
      <c r="AL709" s="22">
        <f t="shared" si="76"/>
        <v>5.4731296872168</v>
      </c>
      <c r="AM709" s="23">
        <f t="shared" si="77"/>
        <v>3.2254194715806004</v>
      </c>
      <c r="AN709" s="23">
        <f t="shared" si="78"/>
        <v>13.546575000000001</v>
      </c>
      <c r="AO709" s="23">
        <f t="shared" si="79"/>
        <v>6.9526528907599167E-2</v>
      </c>
      <c r="AP709" s="23">
        <f t="shared" si="80"/>
        <v>0.87976346401745087</v>
      </c>
    </row>
    <row r="710" spans="1:42" x14ac:dyDescent="0.25">
      <c r="A710" t="s">
        <v>827</v>
      </c>
      <c r="B710" s="4">
        <v>9.1999999999999998E-2</v>
      </c>
      <c r="C710" s="4">
        <v>22.457999999999998</v>
      </c>
      <c r="D710" s="4">
        <v>31.364999999999998</v>
      </c>
      <c r="E710" s="4">
        <v>6.38</v>
      </c>
      <c r="F710" s="4">
        <v>0</v>
      </c>
      <c r="G710" s="4">
        <v>15.813000000000001</v>
      </c>
      <c r="H710" s="4">
        <v>0.375</v>
      </c>
      <c r="I710" s="4">
        <v>25.75</v>
      </c>
      <c r="J710" s="4">
        <v>915.78099999999995</v>
      </c>
      <c r="K710" s="4">
        <v>2771</v>
      </c>
      <c r="L710" s="4">
        <v>25.75</v>
      </c>
      <c r="M710" s="4">
        <v>16.937999999999999</v>
      </c>
      <c r="N710" s="4">
        <v>2770</v>
      </c>
      <c r="O710" s="4">
        <v>-94.486000000000004</v>
      </c>
      <c r="P710" s="4">
        <v>15.938000000000001</v>
      </c>
      <c r="Q710" s="4">
        <v>2.1000000000000001E-2</v>
      </c>
      <c r="R710" s="4">
        <v>3.0000000000000001E-3</v>
      </c>
      <c r="S710" s="4">
        <v>-0.97199999999999998</v>
      </c>
      <c r="T710" s="4">
        <v>1.3420000000000001</v>
      </c>
      <c r="U710" s="4">
        <v>-1.7999999999999999E-2</v>
      </c>
      <c r="V710" s="4">
        <v>-1.1579999999999999</v>
      </c>
      <c r="W710" s="4">
        <v>0.113</v>
      </c>
      <c r="X710" s="4">
        <v>1.6E-2</v>
      </c>
      <c r="Y710" s="4">
        <v>0</v>
      </c>
      <c r="Z710" s="4">
        <v>30.405999999999999</v>
      </c>
      <c r="AA710" s="4">
        <v>16.25</v>
      </c>
      <c r="AB710" s="4">
        <v>0</v>
      </c>
      <c r="AC710" s="4">
        <v>28.530999999999999</v>
      </c>
      <c r="AD710" s="35">
        <v>259.68799999999999</v>
      </c>
      <c r="AE710" s="25">
        <v>35.125</v>
      </c>
      <c r="AF710" s="25">
        <v>0.125</v>
      </c>
      <c r="AG710" s="21">
        <v>0</v>
      </c>
      <c r="AH710" s="25">
        <v>27.19230769230812</v>
      </c>
      <c r="AI710" s="30">
        <v>0.22230324074074073</v>
      </c>
      <c r="AJ710" s="22">
        <f t="shared" si="81"/>
        <v>0</v>
      </c>
      <c r="AK710" s="21"/>
      <c r="AL710" s="22">
        <f t="shared" si="76"/>
        <v>5.4735459851738408</v>
      </c>
      <c r="AM710" s="23">
        <f t="shared" si="77"/>
        <v>3.2247765798187804</v>
      </c>
      <c r="AN710" s="23">
        <f t="shared" si="78"/>
        <v>13.498537499999999</v>
      </c>
      <c r="AO710" s="23">
        <f t="shared" si="79"/>
        <v>6.9028029289938772E-2</v>
      </c>
      <c r="AP710" s="23">
        <f t="shared" si="80"/>
        <v>0.87345563077257338</v>
      </c>
    </row>
    <row r="711" spans="1:42" x14ac:dyDescent="0.25">
      <c r="A711" t="s">
        <v>828</v>
      </c>
      <c r="B711" s="4">
        <v>9.6000000000000002E-2</v>
      </c>
      <c r="C711" s="4">
        <v>22.481000000000002</v>
      </c>
      <c r="D711" s="4">
        <v>31.359000000000002</v>
      </c>
      <c r="E711" s="4">
        <v>6.3860000000000001</v>
      </c>
      <c r="F711" s="4">
        <v>0</v>
      </c>
      <c r="G711" s="4">
        <v>15.813000000000001</v>
      </c>
      <c r="H711" s="4">
        <v>0.375</v>
      </c>
      <c r="I711" s="4">
        <v>25.5</v>
      </c>
      <c r="J711" s="4">
        <v>915.78099999999995</v>
      </c>
      <c r="K711" s="4">
        <v>2771</v>
      </c>
      <c r="L711" s="4">
        <v>25.75</v>
      </c>
      <c r="M711" s="4">
        <v>16.937999999999999</v>
      </c>
      <c r="N711" s="4">
        <v>2770</v>
      </c>
      <c r="O711" s="4">
        <v>-94.489000000000004</v>
      </c>
      <c r="P711" s="4">
        <v>15.938000000000001</v>
      </c>
      <c r="Q711" s="4">
        <v>2.4E-2</v>
      </c>
      <c r="R711" s="4">
        <v>7.0000000000000001E-3</v>
      </c>
      <c r="S711" s="4">
        <v>-0.95699999999999996</v>
      </c>
      <c r="T711" s="4">
        <v>1.3460000000000001</v>
      </c>
      <c r="U711" s="4">
        <v>9.5000000000000001E-2</v>
      </c>
      <c r="V711" s="4">
        <v>-1.1579999999999999</v>
      </c>
      <c r="W711" s="4">
        <v>3.1E-2</v>
      </c>
      <c r="X711" s="4">
        <v>-2.9000000000000001E-2</v>
      </c>
      <c r="Y711" s="4">
        <v>0</v>
      </c>
      <c r="Z711" s="4">
        <v>30.367000000000001</v>
      </c>
      <c r="AA711" s="4">
        <v>16.219000000000001</v>
      </c>
      <c r="AB711" s="4">
        <v>0</v>
      </c>
      <c r="AC711" s="4">
        <v>28.539000000000001</v>
      </c>
      <c r="AD711" s="35">
        <v>259.625</v>
      </c>
      <c r="AE711" s="25">
        <v>35.125</v>
      </c>
      <c r="AF711" s="25">
        <v>0.125</v>
      </c>
      <c r="AG711" s="21">
        <v>0</v>
      </c>
      <c r="AH711" s="25">
        <v>27.23076923076966</v>
      </c>
      <c r="AI711" s="30">
        <v>0.22230324074074073</v>
      </c>
      <c r="AJ711" s="22">
        <f t="shared" si="81"/>
        <v>0</v>
      </c>
      <c r="AK711" s="21"/>
      <c r="AL711" s="22">
        <f t="shared" ref="AL711:AL774" si="82">(63.444*T711+1583.2)*0.00328083</f>
        <v>5.4743785810879206</v>
      </c>
      <c r="AM711" s="23">
        <f t="shared" ref="AM711:AM774" si="83">(-97.977*T711+1114.4)*0.00328083</f>
        <v>3.2234907962951405</v>
      </c>
      <c r="AN711" s="23">
        <f t="shared" si="78"/>
        <v>13.498537499999999</v>
      </c>
      <c r="AO711" s="23">
        <f t="shared" si="79"/>
        <v>6.7962781924353302E-2</v>
      </c>
      <c r="AP711" s="23">
        <f t="shared" si="80"/>
        <v>0.85997637721126829</v>
      </c>
    </row>
    <row r="712" spans="1:42" x14ac:dyDescent="0.25">
      <c r="A712" t="s">
        <v>829</v>
      </c>
      <c r="B712" s="4">
        <v>9.6000000000000002E-2</v>
      </c>
      <c r="C712" s="4">
        <v>22.425000000000001</v>
      </c>
      <c r="D712" s="4">
        <v>31.359000000000002</v>
      </c>
      <c r="E712" s="4">
        <v>6.3970000000000002</v>
      </c>
      <c r="F712" s="4">
        <v>0</v>
      </c>
      <c r="G712" s="4">
        <v>15.875</v>
      </c>
      <c r="H712" s="4">
        <v>0.40600000000000003</v>
      </c>
      <c r="I712" s="4">
        <v>25.5</v>
      </c>
      <c r="J712" s="4">
        <v>915.75</v>
      </c>
      <c r="K712" s="4">
        <v>2771</v>
      </c>
      <c r="L712" s="4">
        <v>25.75</v>
      </c>
      <c r="M712" s="4">
        <v>17</v>
      </c>
      <c r="N712" s="4">
        <v>2770</v>
      </c>
      <c r="O712" s="4">
        <v>-94.489000000000004</v>
      </c>
      <c r="P712" s="4">
        <v>15.938000000000001</v>
      </c>
      <c r="Q712" s="4">
        <v>2.3E-2</v>
      </c>
      <c r="R712" s="4">
        <v>1.4999999999999999E-2</v>
      </c>
      <c r="S712" s="4">
        <v>-1.0069999999999999</v>
      </c>
      <c r="T712" s="4">
        <v>1.3520000000000001</v>
      </c>
      <c r="U712" s="4">
        <v>0.155</v>
      </c>
      <c r="V712" s="4">
        <v>-1.169</v>
      </c>
      <c r="W712" s="4">
        <v>-7.0999999999999994E-2</v>
      </c>
      <c r="X712" s="4">
        <v>-2.1999999999999999E-2</v>
      </c>
      <c r="Y712" s="4">
        <v>0</v>
      </c>
      <c r="Z712" s="4">
        <v>30.32</v>
      </c>
      <c r="AA712" s="4">
        <v>16.187999999999999</v>
      </c>
      <c r="AB712" s="4">
        <v>0</v>
      </c>
      <c r="AC712" s="4">
        <v>28.539000000000001</v>
      </c>
      <c r="AD712" s="35">
        <v>259.25</v>
      </c>
      <c r="AE712" s="25">
        <v>35.063000000000002</v>
      </c>
      <c r="AF712" s="25">
        <v>0.125</v>
      </c>
      <c r="AG712" s="21">
        <v>0</v>
      </c>
      <c r="AH712" s="25">
        <v>27.2692307692312</v>
      </c>
      <c r="AI712" s="30">
        <v>0.22230324074074073</v>
      </c>
      <c r="AJ712" s="22">
        <f t="shared" si="81"/>
        <v>0</v>
      </c>
      <c r="AK712" s="21"/>
      <c r="AL712" s="22">
        <f t="shared" si="82"/>
        <v>5.4756274749590403</v>
      </c>
      <c r="AM712" s="23">
        <f t="shared" si="83"/>
        <v>3.2215621210096805</v>
      </c>
      <c r="AN712" s="23">
        <f t="shared" si="78"/>
        <v>13.4747109</v>
      </c>
      <c r="AO712" s="23">
        <f t="shared" si="79"/>
        <v>7.1766737335845529E-2</v>
      </c>
      <c r="AP712" s="23">
        <f t="shared" si="80"/>
        <v>0.90811024844522481</v>
      </c>
    </row>
    <row r="713" spans="1:42" x14ac:dyDescent="0.25">
      <c r="A713" t="s">
        <v>830</v>
      </c>
      <c r="B713" s="4">
        <v>0.1</v>
      </c>
      <c r="C713" s="4">
        <v>22.402000000000001</v>
      </c>
      <c r="D713" s="4">
        <v>31.359000000000002</v>
      </c>
      <c r="E713" s="4">
        <v>6.3970000000000002</v>
      </c>
      <c r="F713" s="4">
        <v>0</v>
      </c>
      <c r="G713" s="4">
        <v>16</v>
      </c>
      <c r="H713" s="4">
        <v>0.40600000000000003</v>
      </c>
      <c r="I713" s="4">
        <v>25.5</v>
      </c>
      <c r="J713" s="4">
        <v>915.78099999999995</v>
      </c>
      <c r="K713" s="4">
        <v>2771</v>
      </c>
      <c r="L713" s="4">
        <v>25.75</v>
      </c>
      <c r="M713" s="4">
        <v>17.125</v>
      </c>
      <c r="N713" s="4">
        <v>2770</v>
      </c>
      <c r="O713" s="4">
        <v>-94.489000000000004</v>
      </c>
      <c r="P713" s="4">
        <v>15.938000000000001</v>
      </c>
      <c r="Q713" s="4">
        <v>2.8000000000000001E-2</v>
      </c>
      <c r="R713" s="4">
        <v>0.02</v>
      </c>
      <c r="S713" s="4">
        <v>-0.96499999999999997</v>
      </c>
      <c r="T713" s="4">
        <v>1.353</v>
      </c>
      <c r="U713" s="4">
        <v>0.105</v>
      </c>
      <c r="V713" s="4">
        <v>-1.1619999999999999</v>
      </c>
      <c r="W713" s="4">
        <v>-0.03</v>
      </c>
      <c r="X713" s="4">
        <v>-3.7999999999999999E-2</v>
      </c>
      <c r="Y713" s="4">
        <v>0</v>
      </c>
      <c r="Z713" s="4">
        <v>30.273</v>
      </c>
      <c r="AA713" s="4">
        <v>16.155999999999999</v>
      </c>
      <c r="AB713" s="4">
        <v>0</v>
      </c>
      <c r="AC713" s="4">
        <v>28.547000000000001</v>
      </c>
      <c r="AD713" s="35">
        <v>259.43799999999999</v>
      </c>
      <c r="AE713" s="25">
        <v>35.063000000000002</v>
      </c>
      <c r="AF713" s="25">
        <v>0.125</v>
      </c>
      <c r="AG713" s="21">
        <v>0</v>
      </c>
      <c r="AH713" s="25">
        <v>27.30769230769274</v>
      </c>
      <c r="AI713" s="30">
        <v>0.22230324074074073</v>
      </c>
      <c r="AJ713" s="22">
        <f t="shared" si="81"/>
        <v>0</v>
      </c>
      <c r="AK713" s="21"/>
      <c r="AL713" s="22">
        <f t="shared" si="82"/>
        <v>5.4758356239375603</v>
      </c>
      <c r="AM713" s="23">
        <f t="shared" si="83"/>
        <v>3.2212406751287701</v>
      </c>
      <c r="AN713" s="23">
        <f t="shared" si="78"/>
        <v>13.4747109</v>
      </c>
      <c r="AO713" s="23">
        <f t="shared" si="79"/>
        <v>6.8773487119256155E-2</v>
      </c>
      <c r="AP713" s="23">
        <f t="shared" si="80"/>
        <v>0.87023474652397426</v>
      </c>
    </row>
    <row r="714" spans="1:42" x14ac:dyDescent="0.25">
      <c r="A714" t="s">
        <v>831</v>
      </c>
      <c r="B714" s="4">
        <v>9.6000000000000002E-2</v>
      </c>
      <c r="C714" s="4">
        <v>22.407</v>
      </c>
      <c r="D714" s="4">
        <v>31.359000000000002</v>
      </c>
      <c r="E714" s="4">
        <v>6.4029999999999996</v>
      </c>
      <c r="F714" s="4">
        <v>0</v>
      </c>
      <c r="G714" s="4">
        <v>16</v>
      </c>
      <c r="H714" s="4">
        <v>0.40600000000000003</v>
      </c>
      <c r="I714" s="4">
        <v>25.5</v>
      </c>
      <c r="J714" s="4">
        <v>915.75</v>
      </c>
      <c r="K714" s="4">
        <v>2772</v>
      </c>
      <c r="L714" s="4">
        <v>25.75</v>
      </c>
      <c r="M714" s="4">
        <v>17.125</v>
      </c>
      <c r="N714" s="4">
        <v>2770</v>
      </c>
      <c r="O714" s="4">
        <v>-94.497</v>
      </c>
      <c r="P714" s="4">
        <v>15.938000000000001</v>
      </c>
      <c r="Q714" s="4">
        <v>2.5999999999999999E-2</v>
      </c>
      <c r="R714" s="4">
        <v>2.3E-2</v>
      </c>
      <c r="S714" s="4">
        <v>-0.95399999999999996</v>
      </c>
      <c r="T714" s="4">
        <v>1.3560000000000001</v>
      </c>
      <c r="U714" s="4">
        <v>9.7000000000000003E-2</v>
      </c>
      <c r="V714" s="4">
        <v>-1.1639999999999999</v>
      </c>
      <c r="W714" s="4">
        <v>1.4999999999999999E-2</v>
      </c>
      <c r="X714" s="4">
        <v>0.02</v>
      </c>
      <c r="Y714" s="4">
        <v>0</v>
      </c>
      <c r="Z714" s="4">
        <v>30.227</v>
      </c>
      <c r="AA714" s="4">
        <v>16.117000000000001</v>
      </c>
      <c r="AB714" s="4">
        <v>0</v>
      </c>
      <c r="AC714" s="4">
        <v>28.547000000000001</v>
      </c>
      <c r="AD714" s="35">
        <v>259.625</v>
      </c>
      <c r="AE714" s="25">
        <v>35.063000000000002</v>
      </c>
      <c r="AF714" s="25">
        <v>0.125</v>
      </c>
      <c r="AG714" s="21">
        <v>0</v>
      </c>
      <c r="AH714" s="25">
        <v>27.34615384615428</v>
      </c>
      <c r="AI714" s="30">
        <v>0.22230324074074073</v>
      </c>
      <c r="AJ714" s="22">
        <f t="shared" si="81"/>
        <v>0</v>
      </c>
      <c r="AK714" s="21"/>
      <c r="AL714" s="22">
        <f t="shared" si="82"/>
        <v>5.476460070873121</v>
      </c>
      <c r="AM714" s="23">
        <f t="shared" si="83"/>
        <v>3.2202763374860406</v>
      </c>
      <c r="AN714" s="23">
        <f t="shared" si="78"/>
        <v>13.4747109</v>
      </c>
      <c r="AO714" s="23">
        <f t="shared" si="79"/>
        <v>6.7989540633958928E-2</v>
      </c>
      <c r="AP714" s="23">
        <f t="shared" si="80"/>
        <v>0.86031497221126563</v>
      </c>
    </row>
    <row r="715" spans="1:42" x14ac:dyDescent="0.25">
      <c r="A715" t="s">
        <v>832</v>
      </c>
      <c r="B715" s="4">
        <v>0.1</v>
      </c>
      <c r="C715" s="4">
        <v>22.398</v>
      </c>
      <c r="D715" s="4">
        <v>31.359000000000002</v>
      </c>
      <c r="E715" s="4">
        <v>6.4029999999999996</v>
      </c>
      <c r="F715" s="4">
        <v>0</v>
      </c>
      <c r="G715" s="4">
        <v>16</v>
      </c>
      <c r="H715" s="4">
        <v>0.40600000000000003</v>
      </c>
      <c r="I715" s="4">
        <v>25.5</v>
      </c>
      <c r="J715" s="4">
        <v>915.75</v>
      </c>
      <c r="K715" s="4">
        <v>2772</v>
      </c>
      <c r="L715" s="4">
        <v>25.75</v>
      </c>
      <c r="M715" s="4">
        <v>17.125</v>
      </c>
      <c r="N715" s="4">
        <v>2770</v>
      </c>
      <c r="O715" s="4">
        <v>-94.497</v>
      </c>
      <c r="P715" s="4">
        <v>15.688000000000001</v>
      </c>
      <c r="Q715" s="4">
        <v>2.5000000000000001E-2</v>
      </c>
      <c r="R715" s="4">
        <v>2.3E-2</v>
      </c>
      <c r="S715" s="4">
        <v>-1.004</v>
      </c>
      <c r="T715" s="4">
        <v>1.355</v>
      </c>
      <c r="U715" s="4">
        <v>-4.2000000000000003E-2</v>
      </c>
      <c r="V715" s="4">
        <v>-1.1599999999999999</v>
      </c>
      <c r="W715" s="4">
        <v>9.0999999999999998E-2</v>
      </c>
      <c r="X715" s="4">
        <v>7.0999999999999994E-2</v>
      </c>
      <c r="Y715" s="4">
        <v>0</v>
      </c>
      <c r="Z715" s="4">
        <v>30.18</v>
      </c>
      <c r="AA715" s="4">
        <v>16.085999999999999</v>
      </c>
      <c r="AB715" s="4">
        <v>0</v>
      </c>
      <c r="AC715" s="4">
        <v>28.547000000000001</v>
      </c>
      <c r="AD715" s="35">
        <v>259.5</v>
      </c>
      <c r="AE715" s="25">
        <v>35.063000000000002</v>
      </c>
      <c r="AF715" s="25">
        <v>0.125</v>
      </c>
      <c r="AG715" s="21">
        <v>0</v>
      </c>
      <c r="AH715" s="25">
        <v>27.38461538461582</v>
      </c>
      <c r="AI715" s="30">
        <v>0.22230324074074073</v>
      </c>
      <c r="AJ715" s="22">
        <f t="shared" si="81"/>
        <v>0</v>
      </c>
      <c r="AK715" s="21"/>
      <c r="AL715" s="22">
        <f t="shared" si="82"/>
        <v>5.4762519218946002</v>
      </c>
      <c r="AM715" s="23">
        <f t="shared" si="83"/>
        <v>3.2205977833669506</v>
      </c>
      <c r="AN715" s="23">
        <f t="shared" si="78"/>
        <v>13.4747109</v>
      </c>
      <c r="AO715" s="23">
        <f t="shared" si="79"/>
        <v>7.1552933748946293E-2</v>
      </c>
      <c r="AP715" s="23">
        <f t="shared" si="80"/>
        <v>0.90540485545084981</v>
      </c>
    </row>
    <row r="716" spans="1:42" x14ac:dyDescent="0.25">
      <c r="A716" t="s">
        <v>833</v>
      </c>
      <c r="B716" s="4">
        <v>0.1</v>
      </c>
      <c r="C716" s="4">
        <v>22.411999999999999</v>
      </c>
      <c r="D716" s="4">
        <v>31.359000000000002</v>
      </c>
      <c r="E716" s="4">
        <v>6.4029999999999996</v>
      </c>
      <c r="F716" s="4">
        <v>0</v>
      </c>
      <c r="G716" s="4">
        <v>16</v>
      </c>
      <c r="H716" s="4">
        <v>0.40600000000000003</v>
      </c>
      <c r="I716" s="4">
        <v>25.75</v>
      </c>
      <c r="J716" s="4">
        <v>915.75</v>
      </c>
      <c r="K716" s="4">
        <v>2772</v>
      </c>
      <c r="L716" s="4">
        <v>25.75</v>
      </c>
      <c r="M716" s="4">
        <v>17.125</v>
      </c>
      <c r="N716" s="4">
        <v>2770</v>
      </c>
      <c r="O716" s="4">
        <v>-94.498999999999995</v>
      </c>
      <c r="P716" s="4">
        <v>15.688000000000001</v>
      </c>
      <c r="Q716" s="4">
        <v>2.4E-2</v>
      </c>
      <c r="R716" s="4">
        <v>2.7E-2</v>
      </c>
      <c r="S716" s="4">
        <v>-0.97</v>
      </c>
      <c r="T716" s="4">
        <v>1.351</v>
      </c>
      <c r="U716" s="4">
        <v>-0.126</v>
      </c>
      <c r="V716" s="4">
        <v>-1.1579999999999999</v>
      </c>
      <c r="W716" s="4">
        <v>8.3000000000000004E-2</v>
      </c>
      <c r="X716" s="4">
        <v>3.5000000000000003E-2</v>
      </c>
      <c r="Y716" s="4">
        <v>0</v>
      </c>
      <c r="Z716" s="4">
        <v>30.132999999999999</v>
      </c>
      <c r="AA716" s="4">
        <v>16.055</v>
      </c>
      <c r="AB716" s="4">
        <v>0</v>
      </c>
      <c r="AC716" s="4">
        <v>28.547000000000001</v>
      </c>
      <c r="AD716" s="35">
        <v>259.5</v>
      </c>
      <c r="AE716" s="25">
        <v>35</v>
      </c>
      <c r="AF716" s="25">
        <v>0.125</v>
      </c>
      <c r="AG716" s="21">
        <v>0</v>
      </c>
      <c r="AH716" s="25">
        <v>27.42307692307736</v>
      </c>
      <c r="AI716" s="30">
        <v>0.22230324074074073</v>
      </c>
      <c r="AJ716" s="22">
        <f t="shared" si="81"/>
        <v>0</v>
      </c>
      <c r="AK716" s="21"/>
      <c r="AL716" s="22">
        <f t="shared" si="82"/>
        <v>5.4754193259805204</v>
      </c>
      <c r="AM716" s="23">
        <f t="shared" si="83"/>
        <v>3.2218835668905905</v>
      </c>
      <c r="AN716" s="23">
        <f t="shared" ref="AN716:AN779" si="84">AE716*38.43/100</f>
        <v>13.4505</v>
      </c>
      <c r="AO716" s="23">
        <f t="shared" ref="AO716:AO779" si="85">(2*$AS$2*9.81*-S716)/($AS$5*$AS$7*((AN716*$AS$6)^2))</f>
        <v>6.9378917786543218E-2</v>
      </c>
      <c r="AP716" s="23">
        <f t="shared" ref="AP716:AP779" si="86">AO716/$AS$9</f>
        <v>0.87789564646308582</v>
      </c>
    </row>
    <row r="717" spans="1:42" x14ac:dyDescent="0.25">
      <c r="A717" t="s">
        <v>834</v>
      </c>
      <c r="B717" s="4">
        <v>0.1</v>
      </c>
      <c r="C717" s="4">
        <v>22.439</v>
      </c>
      <c r="D717" s="4">
        <v>31.359000000000002</v>
      </c>
      <c r="E717" s="4">
        <v>6.3970000000000002</v>
      </c>
      <c r="F717" s="4">
        <v>0</v>
      </c>
      <c r="G717" s="4">
        <v>16</v>
      </c>
      <c r="H717" s="4">
        <v>0.40600000000000003</v>
      </c>
      <c r="I717" s="4">
        <v>25.75</v>
      </c>
      <c r="J717" s="4">
        <v>915.78099999999995</v>
      </c>
      <c r="K717" s="4">
        <v>2771</v>
      </c>
      <c r="L717" s="4">
        <v>25.75</v>
      </c>
      <c r="M717" s="4">
        <v>17.125</v>
      </c>
      <c r="N717" s="4">
        <v>2770</v>
      </c>
      <c r="O717" s="4">
        <v>-94.5</v>
      </c>
      <c r="P717" s="4">
        <v>15.688000000000001</v>
      </c>
      <c r="Q717" s="4">
        <v>1.7999999999999999E-2</v>
      </c>
      <c r="R717" s="4">
        <v>1.0999999999999999E-2</v>
      </c>
      <c r="S717" s="4">
        <v>-0.92800000000000005</v>
      </c>
      <c r="T717" s="4">
        <v>1.351</v>
      </c>
      <c r="U717" s="4">
        <v>3.1E-2</v>
      </c>
      <c r="V717" s="4">
        <v>-1.157</v>
      </c>
      <c r="W717" s="4">
        <v>-1.7999999999999999E-2</v>
      </c>
      <c r="X717" s="4">
        <v>-3.5999999999999997E-2</v>
      </c>
      <c r="Y717" s="4">
        <v>0</v>
      </c>
      <c r="Z717" s="4">
        <v>30.07</v>
      </c>
      <c r="AA717" s="4">
        <v>16.023</v>
      </c>
      <c r="AB717" s="4">
        <v>0</v>
      </c>
      <c r="AC717" s="4">
        <v>28.547000000000001</v>
      </c>
      <c r="AD717" s="35">
        <v>259.625</v>
      </c>
      <c r="AE717" s="25">
        <v>35</v>
      </c>
      <c r="AF717" s="25">
        <v>0.125</v>
      </c>
      <c r="AG717" s="21">
        <v>0</v>
      </c>
      <c r="AH717" s="25">
        <v>27.4615384615389</v>
      </c>
      <c r="AI717" s="30">
        <v>0.22230324074074073</v>
      </c>
      <c r="AJ717" s="22">
        <f t="shared" si="81"/>
        <v>0</v>
      </c>
      <c r="AK717" s="21"/>
      <c r="AL717" s="22">
        <f t="shared" si="82"/>
        <v>5.4754193259805204</v>
      </c>
      <c r="AM717" s="23">
        <f t="shared" si="83"/>
        <v>3.2218835668905905</v>
      </c>
      <c r="AN717" s="23">
        <f t="shared" si="84"/>
        <v>13.4505</v>
      </c>
      <c r="AO717" s="23">
        <f t="shared" si="85"/>
        <v>6.6374882171043412E-2</v>
      </c>
      <c r="AP717" s="23">
        <f t="shared" si="86"/>
        <v>0.83988367001829245</v>
      </c>
    </row>
    <row r="718" spans="1:42" x14ac:dyDescent="0.25">
      <c r="A718" t="s">
        <v>835</v>
      </c>
      <c r="B718" s="4">
        <v>0.1</v>
      </c>
      <c r="C718" s="4">
        <v>22.420999999999999</v>
      </c>
      <c r="D718" s="4">
        <v>31.359000000000002</v>
      </c>
      <c r="E718" s="4">
        <v>6.3970000000000002</v>
      </c>
      <c r="F718" s="4">
        <v>0</v>
      </c>
      <c r="G718" s="4">
        <v>15.938000000000001</v>
      </c>
      <c r="H718" s="4">
        <v>0.40600000000000003</v>
      </c>
      <c r="I718" s="4">
        <v>25.5</v>
      </c>
      <c r="J718" s="4">
        <v>915.75</v>
      </c>
      <c r="K718" s="4">
        <v>2772</v>
      </c>
      <c r="L718" s="4">
        <v>25.5</v>
      </c>
      <c r="M718" s="4">
        <v>17.125</v>
      </c>
      <c r="N718" s="4">
        <v>2770</v>
      </c>
      <c r="O718" s="4">
        <v>-94.501000000000005</v>
      </c>
      <c r="P718" s="4">
        <v>15.688000000000001</v>
      </c>
      <c r="Q718" s="4">
        <v>1.7999999999999999E-2</v>
      </c>
      <c r="R718" s="4">
        <v>1.4999999999999999E-2</v>
      </c>
      <c r="S718" s="4">
        <v>-1.0089999999999999</v>
      </c>
      <c r="T718" s="4">
        <v>1.3440000000000001</v>
      </c>
      <c r="U718" s="4">
        <v>-0.113</v>
      </c>
      <c r="V718" s="4">
        <v>-1.1639999999999999</v>
      </c>
      <c r="W718" s="4">
        <v>-0.11700000000000001</v>
      </c>
      <c r="X718" s="4">
        <v>-7.0000000000000007E-2</v>
      </c>
      <c r="Y718" s="4">
        <v>0</v>
      </c>
      <c r="Z718" s="4">
        <v>30.023</v>
      </c>
      <c r="AA718" s="4">
        <v>15.992000000000001</v>
      </c>
      <c r="AB718" s="4">
        <v>0</v>
      </c>
      <c r="AC718" s="4">
        <v>28.539000000000001</v>
      </c>
      <c r="AD718" s="35">
        <v>259.31299999999999</v>
      </c>
      <c r="AE718" s="25">
        <v>34.875</v>
      </c>
      <c r="AF718" s="25">
        <v>0.125</v>
      </c>
      <c r="AG718" s="21">
        <v>0</v>
      </c>
      <c r="AH718" s="25">
        <v>27.500000000000441</v>
      </c>
      <c r="AI718" s="30">
        <v>0.22230324074074073</v>
      </c>
      <c r="AJ718" s="22">
        <f t="shared" si="81"/>
        <v>0</v>
      </c>
      <c r="AK718" s="21"/>
      <c r="AL718" s="22">
        <f t="shared" si="82"/>
        <v>5.4739622831308807</v>
      </c>
      <c r="AM718" s="23">
        <f t="shared" si="83"/>
        <v>3.2241336880569604</v>
      </c>
      <c r="AN718" s="23">
        <f t="shared" si="84"/>
        <v>13.402462499999999</v>
      </c>
      <c r="AO718" s="23">
        <f t="shared" si="85"/>
        <v>7.2686642608308941E-2</v>
      </c>
      <c r="AP718" s="23">
        <f t="shared" si="86"/>
        <v>0.91975039590815777</v>
      </c>
    </row>
    <row r="719" spans="1:42" x14ac:dyDescent="0.25">
      <c r="A719" t="s">
        <v>836</v>
      </c>
      <c r="B719" s="4">
        <v>0.1</v>
      </c>
      <c r="C719" s="4">
        <v>22.411999999999999</v>
      </c>
      <c r="D719" s="4">
        <v>31.359000000000002</v>
      </c>
      <c r="E719" s="4">
        <v>6.3970000000000002</v>
      </c>
      <c r="F719" s="4">
        <v>0</v>
      </c>
      <c r="G719" s="4">
        <v>16</v>
      </c>
      <c r="H719" s="4">
        <v>0.40600000000000003</v>
      </c>
      <c r="I719" s="4">
        <v>25.5</v>
      </c>
      <c r="J719" s="4">
        <v>915.75</v>
      </c>
      <c r="K719" s="4">
        <v>2772</v>
      </c>
      <c r="L719" s="4">
        <v>25.5</v>
      </c>
      <c r="M719" s="4">
        <v>17.125</v>
      </c>
      <c r="N719" s="4">
        <v>2770</v>
      </c>
      <c r="O719" s="4">
        <v>-94.510999999999996</v>
      </c>
      <c r="P719" s="4">
        <v>16</v>
      </c>
      <c r="Q719" s="4">
        <v>2.1000000000000001E-2</v>
      </c>
      <c r="R719" s="4">
        <v>2.3E-2</v>
      </c>
      <c r="S719" s="4">
        <v>-0.96199999999999997</v>
      </c>
      <c r="T719" s="4">
        <v>1.3440000000000001</v>
      </c>
      <c r="U719" s="4">
        <v>-3.7999999999999999E-2</v>
      </c>
      <c r="V719" s="4">
        <v>-1.163</v>
      </c>
      <c r="W719" s="4">
        <v>-0.157</v>
      </c>
      <c r="X719" s="4">
        <v>-2.5999999999999999E-2</v>
      </c>
      <c r="Y719" s="4">
        <v>0</v>
      </c>
      <c r="Z719" s="4">
        <v>29.984000000000002</v>
      </c>
      <c r="AA719" s="4">
        <v>15.961</v>
      </c>
      <c r="AB719" s="4">
        <v>0</v>
      </c>
      <c r="AC719" s="4">
        <v>28.539000000000001</v>
      </c>
      <c r="AD719" s="35">
        <v>258.93799999999999</v>
      </c>
      <c r="AE719" s="25">
        <v>34.875</v>
      </c>
      <c r="AF719" s="25">
        <v>0.125</v>
      </c>
      <c r="AG719" s="21">
        <v>0</v>
      </c>
      <c r="AH719" s="25">
        <v>27.538461538461981</v>
      </c>
      <c r="AI719" s="30">
        <v>0.22230324074074073</v>
      </c>
      <c r="AJ719" s="22">
        <f t="shared" si="81"/>
        <v>0</v>
      </c>
      <c r="AK719" s="21"/>
      <c r="AL719" s="22">
        <f t="shared" si="82"/>
        <v>5.4739622831308807</v>
      </c>
      <c r="AM719" s="23">
        <f t="shared" si="83"/>
        <v>3.2241336880569604</v>
      </c>
      <c r="AN719" s="23">
        <f t="shared" si="84"/>
        <v>13.402462499999999</v>
      </c>
      <c r="AO719" s="23">
        <f t="shared" si="85"/>
        <v>6.9300842605741528E-2</v>
      </c>
      <c r="AP719" s="23">
        <f t="shared" si="86"/>
        <v>0.87690771146050328</v>
      </c>
    </row>
    <row r="720" spans="1:42" x14ac:dyDescent="0.25">
      <c r="A720" t="s">
        <v>837</v>
      </c>
      <c r="B720" s="4">
        <v>0.1</v>
      </c>
      <c r="C720" s="4">
        <v>22.416</v>
      </c>
      <c r="D720" s="4">
        <v>31.359000000000002</v>
      </c>
      <c r="E720" s="4">
        <v>6.3970000000000002</v>
      </c>
      <c r="F720" s="4">
        <v>0</v>
      </c>
      <c r="G720" s="4">
        <v>16</v>
      </c>
      <c r="H720" s="4">
        <v>0.40600000000000003</v>
      </c>
      <c r="I720" s="4">
        <v>25.5</v>
      </c>
      <c r="J720" s="4">
        <v>915.75</v>
      </c>
      <c r="K720" s="4">
        <v>2771</v>
      </c>
      <c r="L720" s="4">
        <v>25.5</v>
      </c>
      <c r="M720" s="4">
        <v>17.125</v>
      </c>
      <c r="N720" s="4">
        <v>2770</v>
      </c>
      <c r="O720" s="4">
        <v>-94.507999999999996</v>
      </c>
      <c r="P720" s="4">
        <v>16</v>
      </c>
      <c r="Q720" s="4">
        <v>1.9E-2</v>
      </c>
      <c r="R720" s="4">
        <v>5.0000000000000001E-3</v>
      </c>
      <c r="S720" s="4">
        <v>-0.94</v>
      </c>
      <c r="T720" s="4">
        <v>1.351</v>
      </c>
      <c r="U720" s="4">
        <v>0.182</v>
      </c>
      <c r="V720" s="4">
        <v>-1.167</v>
      </c>
      <c r="W720" s="4">
        <v>6.9000000000000006E-2</v>
      </c>
      <c r="X720" s="4">
        <v>2.7E-2</v>
      </c>
      <c r="Y720" s="4">
        <v>0</v>
      </c>
      <c r="Z720" s="4">
        <v>29.945</v>
      </c>
      <c r="AA720" s="4">
        <v>15.922000000000001</v>
      </c>
      <c r="AB720" s="4">
        <v>0</v>
      </c>
      <c r="AC720" s="4">
        <v>28.539000000000001</v>
      </c>
      <c r="AD720" s="35">
        <v>259.18799999999999</v>
      </c>
      <c r="AE720" s="25">
        <v>34.875</v>
      </c>
      <c r="AF720" s="25">
        <v>0.125</v>
      </c>
      <c r="AG720" s="21">
        <v>0</v>
      </c>
      <c r="AH720" s="25">
        <v>27.576923076923521</v>
      </c>
      <c r="AI720" s="30">
        <v>0.22230324074074073</v>
      </c>
      <c r="AJ720" s="22">
        <f t="shared" si="81"/>
        <v>0</v>
      </c>
      <c r="AK720" s="21"/>
      <c r="AL720" s="22">
        <f t="shared" si="82"/>
        <v>5.4754193259805204</v>
      </c>
      <c r="AM720" s="23">
        <f t="shared" si="83"/>
        <v>3.2218835668905905</v>
      </c>
      <c r="AN720" s="23">
        <f t="shared" si="84"/>
        <v>13.402462499999999</v>
      </c>
      <c r="AO720" s="23">
        <f t="shared" si="85"/>
        <v>6.7716000051348285E-2</v>
      </c>
      <c r="AP720" s="23">
        <f t="shared" si="86"/>
        <v>0.85685368895309066</v>
      </c>
    </row>
    <row r="721" spans="1:42" x14ac:dyDescent="0.25">
      <c r="A721" t="s">
        <v>838</v>
      </c>
      <c r="B721" s="4">
        <v>0.1</v>
      </c>
      <c r="C721" s="4">
        <v>22.388000000000002</v>
      </c>
      <c r="D721" s="4">
        <v>31.359000000000002</v>
      </c>
      <c r="E721" s="4">
        <v>6.3970000000000002</v>
      </c>
      <c r="F721" s="4">
        <v>0</v>
      </c>
      <c r="G721" s="4">
        <v>16.062999999999999</v>
      </c>
      <c r="H721" s="4">
        <v>0.40600000000000003</v>
      </c>
      <c r="I721" s="4">
        <v>25.75</v>
      </c>
      <c r="J721" s="4">
        <v>915.78099999999995</v>
      </c>
      <c r="K721" s="4">
        <v>2771</v>
      </c>
      <c r="L721" s="4">
        <v>25.75</v>
      </c>
      <c r="M721" s="4">
        <v>17.187999999999999</v>
      </c>
      <c r="N721" s="4">
        <v>2770</v>
      </c>
      <c r="O721" s="4">
        <v>-94.507999999999996</v>
      </c>
      <c r="P721" s="4">
        <v>16</v>
      </c>
      <c r="Q721" s="4">
        <v>2.9000000000000001E-2</v>
      </c>
      <c r="R721" s="4">
        <v>1.0999999999999999E-2</v>
      </c>
      <c r="S721" s="4">
        <v>-1.016</v>
      </c>
      <c r="T721" s="4">
        <v>1.351</v>
      </c>
      <c r="U721" s="4">
        <v>4.7E-2</v>
      </c>
      <c r="V721" s="4">
        <v>-1.167</v>
      </c>
      <c r="W721" s="4">
        <v>-7.0000000000000001E-3</v>
      </c>
      <c r="X721" s="4">
        <v>9.9000000000000005E-2</v>
      </c>
      <c r="Y721" s="4">
        <v>0</v>
      </c>
      <c r="Z721" s="4">
        <v>29.905999999999999</v>
      </c>
      <c r="AA721" s="4">
        <v>15.898</v>
      </c>
      <c r="AB721" s="4">
        <v>0</v>
      </c>
      <c r="AC721" s="4">
        <v>28.555</v>
      </c>
      <c r="AD721" s="35">
        <v>259.18799999999999</v>
      </c>
      <c r="AE721" s="25">
        <v>34.813000000000002</v>
      </c>
      <c r="AF721" s="25">
        <v>0.125</v>
      </c>
      <c r="AG721" s="21">
        <v>0</v>
      </c>
      <c r="AH721" s="25">
        <v>27.615384615385061</v>
      </c>
      <c r="AI721" s="30">
        <v>0.22230324074074073</v>
      </c>
      <c r="AJ721" s="22">
        <f t="shared" si="81"/>
        <v>0</v>
      </c>
      <c r="AK721" s="21"/>
      <c r="AL721" s="22">
        <f t="shared" si="82"/>
        <v>5.4754193259805204</v>
      </c>
      <c r="AM721" s="23">
        <f t="shared" si="83"/>
        <v>3.2218835668905905</v>
      </c>
      <c r="AN721" s="23">
        <f t="shared" si="84"/>
        <v>13.378635900000001</v>
      </c>
      <c r="AO721" s="23">
        <f t="shared" si="85"/>
        <v>7.3451840649796887E-2</v>
      </c>
      <c r="AP721" s="23">
        <f t="shared" si="86"/>
        <v>0.92943293421714601</v>
      </c>
    </row>
    <row r="722" spans="1:42" x14ac:dyDescent="0.25">
      <c r="A722" t="s">
        <v>839</v>
      </c>
      <c r="B722" s="4">
        <v>0.1</v>
      </c>
      <c r="C722" s="4">
        <v>22.388000000000002</v>
      </c>
      <c r="D722" s="4">
        <v>31.359000000000002</v>
      </c>
      <c r="E722" s="4">
        <v>6.3920000000000003</v>
      </c>
      <c r="F722" s="4">
        <v>0</v>
      </c>
      <c r="G722" s="4">
        <v>16.125</v>
      </c>
      <c r="H722" s="4">
        <v>0.40600000000000003</v>
      </c>
      <c r="I722" s="4">
        <v>25.75</v>
      </c>
      <c r="J722" s="4">
        <v>915.75</v>
      </c>
      <c r="K722" s="4">
        <v>2772</v>
      </c>
      <c r="L722" s="4">
        <v>25.75</v>
      </c>
      <c r="M722" s="4">
        <v>17.312999999999999</v>
      </c>
      <c r="N722" s="4">
        <v>2770</v>
      </c>
      <c r="O722" s="4">
        <v>-94.510999999999996</v>
      </c>
      <c r="P722" s="4">
        <v>16</v>
      </c>
      <c r="Q722" s="4">
        <v>2.7E-2</v>
      </c>
      <c r="R722" s="4">
        <v>3.1E-2</v>
      </c>
      <c r="S722" s="4">
        <v>-0.95499999999999996</v>
      </c>
      <c r="T722" s="4">
        <v>1.355</v>
      </c>
      <c r="U722" s="4">
        <v>4.2000000000000003E-2</v>
      </c>
      <c r="V722" s="4">
        <v>-1.1639999999999999</v>
      </c>
      <c r="W722" s="4">
        <v>-3.1E-2</v>
      </c>
      <c r="X722" s="4">
        <v>-2E-3</v>
      </c>
      <c r="Y722" s="4">
        <v>0</v>
      </c>
      <c r="Z722" s="4">
        <v>29.905999999999999</v>
      </c>
      <c r="AA722" s="4">
        <v>15.898</v>
      </c>
      <c r="AB722" s="4">
        <v>0</v>
      </c>
      <c r="AC722" s="4">
        <v>28.555</v>
      </c>
      <c r="AD722" s="35">
        <v>258.93799999999999</v>
      </c>
      <c r="AE722" s="25">
        <v>34.813000000000002</v>
      </c>
      <c r="AF722" s="25">
        <v>0.125</v>
      </c>
      <c r="AG722" s="21">
        <v>0</v>
      </c>
      <c r="AH722" s="25">
        <v>27.653846153846601</v>
      </c>
      <c r="AI722" s="30">
        <v>0.22230324074074073</v>
      </c>
      <c r="AJ722" s="22">
        <f t="shared" si="81"/>
        <v>0</v>
      </c>
      <c r="AK722" s="21"/>
      <c r="AL722" s="22">
        <f t="shared" si="82"/>
        <v>5.4762519218946002</v>
      </c>
      <c r="AM722" s="23">
        <f t="shared" si="83"/>
        <v>3.2205977833669506</v>
      </c>
      <c r="AN722" s="23">
        <f t="shared" si="84"/>
        <v>13.378635900000001</v>
      </c>
      <c r="AO722" s="23">
        <f t="shared" si="85"/>
        <v>6.9041838406059083E-2</v>
      </c>
      <c r="AP722" s="23">
        <f t="shared" si="86"/>
        <v>0.87363036631631341</v>
      </c>
    </row>
    <row r="723" spans="1:42" x14ac:dyDescent="0.25">
      <c r="A723" t="s">
        <v>840</v>
      </c>
      <c r="B723" s="4">
        <v>0.1</v>
      </c>
      <c r="C723" s="4">
        <v>22.411999999999999</v>
      </c>
      <c r="D723" s="4">
        <v>31.359000000000002</v>
      </c>
      <c r="E723" s="4">
        <v>6.3860000000000001</v>
      </c>
      <c r="F723" s="4">
        <v>0</v>
      </c>
      <c r="G723" s="4">
        <v>16.125</v>
      </c>
      <c r="H723" s="4">
        <v>0.40600000000000003</v>
      </c>
      <c r="I723" s="4">
        <v>25.75</v>
      </c>
      <c r="J723" s="4">
        <v>915.75</v>
      </c>
      <c r="K723" s="4">
        <v>2772</v>
      </c>
      <c r="L723" s="4">
        <v>25.75</v>
      </c>
      <c r="M723" s="4">
        <v>17.312999999999999</v>
      </c>
      <c r="N723" s="4">
        <v>2770</v>
      </c>
      <c r="O723" s="4">
        <v>-94.513000000000005</v>
      </c>
      <c r="P723" s="4">
        <v>16</v>
      </c>
      <c r="Q723" s="4">
        <v>2.1000000000000001E-2</v>
      </c>
      <c r="R723" s="4">
        <v>1.9E-2</v>
      </c>
      <c r="S723" s="4">
        <v>-0.94599999999999995</v>
      </c>
      <c r="T723" s="4">
        <v>1.36</v>
      </c>
      <c r="U723" s="4">
        <v>0.20200000000000001</v>
      </c>
      <c r="V723" s="4">
        <v>-1.1599999999999999</v>
      </c>
      <c r="W723" s="4">
        <v>0.127</v>
      </c>
      <c r="X723" s="4">
        <v>-3.5000000000000003E-2</v>
      </c>
      <c r="Y723" s="4">
        <v>0</v>
      </c>
      <c r="Z723" s="4">
        <v>29.867000000000001</v>
      </c>
      <c r="AA723" s="4">
        <v>15.859</v>
      </c>
      <c r="AB723" s="4">
        <v>0</v>
      </c>
      <c r="AC723" s="4">
        <v>28.515999999999998</v>
      </c>
      <c r="AD723" s="35">
        <v>259.5</v>
      </c>
      <c r="AE723" s="25">
        <v>34.75</v>
      </c>
      <c r="AF723" s="25">
        <v>0</v>
      </c>
      <c r="AG723" s="21">
        <v>0</v>
      </c>
      <c r="AH723" s="25">
        <v>27.692307692308141</v>
      </c>
      <c r="AI723" s="30">
        <v>0.22230324074074073</v>
      </c>
      <c r="AJ723" s="22">
        <f t="shared" si="81"/>
        <v>0</v>
      </c>
      <c r="AK723" s="21"/>
      <c r="AL723" s="22">
        <f t="shared" si="82"/>
        <v>5.4772926667872008</v>
      </c>
      <c r="AM723" s="23">
        <f t="shared" si="83"/>
        <v>3.2189905539624002</v>
      </c>
      <c r="AN723" s="23">
        <f t="shared" si="84"/>
        <v>13.354424999999999</v>
      </c>
      <c r="AO723" s="23">
        <f t="shared" si="85"/>
        <v>6.8639386663353313E-2</v>
      </c>
      <c r="AP723" s="23">
        <f t="shared" si="86"/>
        <v>0.86853788802312504</v>
      </c>
    </row>
    <row r="724" spans="1:42" x14ac:dyDescent="0.25">
      <c r="A724" t="s">
        <v>841</v>
      </c>
      <c r="B724" s="4">
        <v>0.1</v>
      </c>
      <c r="C724" s="4">
        <v>22.402000000000001</v>
      </c>
      <c r="D724" s="4">
        <v>31.359000000000002</v>
      </c>
      <c r="E724" s="4">
        <v>6.38</v>
      </c>
      <c r="F724" s="4">
        <v>0</v>
      </c>
      <c r="G724" s="4">
        <v>16.125</v>
      </c>
      <c r="H724" s="4">
        <v>0.40600000000000003</v>
      </c>
      <c r="I724" s="4">
        <v>25.75</v>
      </c>
      <c r="J724" s="4">
        <v>915.75</v>
      </c>
      <c r="K724" s="4">
        <v>2772</v>
      </c>
      <c r="L724" s="4">
        <v>25.75</v>
      </c>
      <c r="M724" s="4">
        <v>17.312999999999999</v>
      </c>
      <c r="N724" s="4">
        <v>2772</v>
      </c>
      <c r="O724" s="4">
        <v>-94.525999999999996</v>
      </c>
      <c r="P724" s="4">
        <v>16</v>
      </c>
      <c r="Q724" s="4">
        <v>1.9E-2</v>
      </c>
      <c r="R724" s="4">
        <v>2.1999999999999999E-2</v>
      </c>
      <c r="S724" s="4">
        <v>-1.014</v>
      </c>
      <c r="T724" s="4">
        <v>1.353</v>
      </c>
      <c r="U724" s="4">
        <v>-0.104</v>
      </c>
      <c r="V724" s="4">
        <v>-1.165</v>
      </c>
      <c r="W724" s="4">
        <v>-9.7000000000000003E-2</v>
      </c>
      <c r="X724" s="4">
        <v>-4.9000000000000002E-2</v>
      </c>
      <c r="Y724" s="4">
        <v>0</v>
      </c>
      <c r="Z724" s="4">
        <v>29.805</v>
      </c>
      <c r="AA724" s="4">
        <v>15.827999999999999</v>
      </c>
      <c r="AB724" s="4">
        <v>0</v>
      </c>
      <c r="AC724" s="4">
        <v>28.515999999999998</v>
      </c>
      <c r="AD724" s="35">
        <v>259.56299999999999</v>
      </c>
      <c r="AE724" s="25">
        <v>34.75</v>
      </c>
      <c r="AF724" s="25">
        <v>0</v>
      </c>
      <c r="AG724" s="21">
        <v>0</v>
      </c>
      <c r="AH724" s="25">
        <v>27.730769230769681</v>
      </c>
      <c r="AI724" s="30">
        <v>0.22230324074074073</v>
      </c>
      <c r="AJ724" s="22">
        <f t="shared" si="81"/>
        <v>0</v>
      </c>
      <c r="AK724" s="21"/>
      <c r="AL724" s="22">
        <f t="shared" si="82"/>
        <v>5.4758356239375603</v>
      </c>
      <c r="AM724" s="23">
        <f t="shared" si="83"/>
        <v>3.2212406751287701</v>
      </c>
      <c r="AN724" s="23">
        <f t="shared" si="84"/>
        <v>13.354424999999999</v>
      </c>
      <c r="AO724" s="23">
        <f t="shared" si="85"/>
        <v>7.3573296064101762E-2</v>
      </c>
      <c r="AP724" s="23">
        <f t="shared" si="86"/>
        <v>0.93096978695079158</v>
      </c>
    </row>
    <row r="725" spans="1:42" x14ac:dyDescent="0.25">
      <c r="A725" t="s">
        <v>842</v>
      </c>
      <c r="B725" s="4">
        <v>0.1</v>
      </c>
      <c r="C725" s="4">
        <v>22.402000000000001</v>
      </c>
      <c r="D725" s="4">
        <v>31.364999999999998</v>
      </c>
      <c r="E725" s="4">
        <v>6.38</v>
      </c>
      <c r="F725" s="4">
        <v>0</v>
      </c>
      <c r="G725" s="4">
        <v>16.187999999999999</v>
      </c>
      <c r="H725" s="4">
        <v>0.40600000000000003</v>
      </c>
      <c r="I725" s="4">
        <v>25.75</v>
      </c>
      <c r="J725" s="4">
        <v>915.75</v>
      </c>
      <c r="K725" s="4">
        <v>2772</v>
      </c>
      <c r="L725" s="4">
        <v>25.75</v>
      </c>
      <c r="M725" s="4">
        <v>17.312999999999999</v>
      </c>
      <c r="N725" s="4">
        <v>2772</v>
      </c>
      <c r="O725" s="4">
        <v>-94.522000000000006</v>
      </c>
      <c r="P725" s="4">
        <v>16</v>
      </c>
      <c r="Q725" s="4">
        <v>2.4E-2</v>
      </c>
      <c r="R725" s="4">
        <v>3.6999999999999998E-2</v>
      </c>
      <c r="S725" s="4">
        <v>-0.95</v>
      </c>
      <c r="T725" s="4">
        <v>1.351</v>
      </c>
      <c r="U725" s="4">
        <v>-7.0000000000000007E-2</v>
      </c>
      <c r="V725" s="4">
        <v>-1.1679999999999999</v>
      </c>
      <c r="W725" s="4">
        <v>-8.8999999999999996E-2</v>
      </c>
      <c r="X725" s="4">
        <v>-0.03</v>
      </c>
      <c r="Y725" s="4">
        <v>0</v>
      </c>
      <c r="Z725" s="4">
        <v>29.757999999999999</v>
      </c>
      <c r="AA725" s="4">
        <v>15.805</v>
      </c>
      <c r="AB725" s="4">
        <v>0</v>
      </c>
      <c r="AC725" s="4">
        <v>28.515999999999998</v>
      </c>
      <c r="AD725" s="35">
        <v>258.875</v>
      </c>
      <c r="AE725" s="25">
        <v>34.688000000000002</v>
      </c>
      <c r="AF725" s="25">
        <v>0</v>
      </c>
      <c r="AG725" s="21">
        <v>0</v>
      </c>
      <c r="AH725" s="25">
        <v>27.769230769231221</v>
      </c>
      <c r="AI725" s="30">
        <v>0.22230324074074073</v>
      </c>
      <c r="AJ725" s="22">
        <f t="shared" si="81"/>
        <v>0</v>
      </c>
      <c r="AK725" s="21"/>
      <c r="AL725" s="22">
        <f t="shared" si="82"/>
        <v>5.4754193259805204</v>
      </c>
      <c r="AM725" s="23">
        <f t="shared" si="83"/>
        <v>3.2218835668905905</v>
      </c>
      <c r="AN725" s="23">
        <f t="shared" si="84"/>
        <v>13.330598400000001</v>
      </c>
      <c r="AO725" s="23">
        <f t="shared" si="85"/>
        <v>6.9176241137884051E-2</v>
      </c>
      <c r="AP725" s="23">
        <f t="shared" si="86"/>
        <v>0.87533104970697839</v>
      </c>
    </row>
    <row r="726" spans="1:42" x14ac:dyDescent="0.25">
      <c r="A726" t="s">
        <v>843</v>
      </c>
      <c r="B726" s="4">
        <v>0.1</v>
      </c>
      <c r="C726" s="4">
        <v>22.425000000000001</v>
      </c>
      <c r="D726" s="4">
        <v>31.364999999999998</v>
      </c>
      <c r="E726" s="4">
        <v>6.38</v>
      </c>
      <c r="F726" s="4">
        <v>0</v>
      </c>
      <c r="G726" s="4">
        <v>16.187999999999999</v>
      </c>
      <c r="H726" s="4">
        <v>0.40600000000000003</v>
      </c>
      <c r="I726" s="4">
        <v>25.75</v>
      </c>
      <c r="J726" s="4">
        <v>915.71900000000005</v>
      </c>
      <c r="K726" s="4">
        <v>2772</v>
      </c>
      <c r="L726" s="4">
        <v>25.75</v>
      </c>
      <c r="M726" s="4">
        <v>17.375</v>
      </c>
      <c r="N726" s="4">
        <v>2772</v>
      </c>
      <c r="O726" s="4">
        <v>-94.52</v>
      </c>
      <c r="P726" s="4">
        <v>16</v>
      </c>
      <c r="Q726" s="4">
        <v>0.02</v>
      </c>
      <c r="R726" s="4">
        <v>1.0999999999999999E-2</v>
      </c>
      <c r="S726" s="4">
        <v>-0.93</v>
      </c>
      <c r="T726" s="4">
        <v>1.351</v>
      </c>
      <c r="U726" s="4">
        <v>2.3E-2</v>
      </c>
      <c r="V726" s="4">
        <v>-1.1599999999999999</v>
      </c>
      <c r="W726" s="4">
        <v>0.125</v>
      </c>
      <c r="X726" s="4">
        <v>0.06</v>
      </c>
      <c r="Y726" s="4">
        <v>0</v>
      </c>
      <c r="Z726" s="4">
        <v>29.710999999999999</v>
      </c>
      <c r="AA726" s="4">
        <v>15.781000000000001</v>
      </c>
      <c r="AB726" s="4">
        <v>0</v>
      </c>
      <c r="AC726" s="4">
        <v>28.547000000000001</v>
      </c>
      <c r="AD726" s="35">
        <v>259.375</v>
      </c>
      <c r="AE726" s="25">
        <v>34.688000000000002</v>
      </c>
      <c r="AF726" s="25">
        <v>0</v>
      </c>
      <c r="AG726" s="21">
        <v>0</v>
      </c>
      <c r="AH726" s="25">
        <v>27.807692307692761</v>
      </c>
      <c r="AI726" s="30">
        <v>0.22230324074074073</v>
      </c>
      <c r="AJ726" s="22">
        <f t="shared" si="81"/>
        <v>0</v>
      </c>
      <c r="AK726" s="21"/>
      <c r="AL726" s="22">
        <f t="shared" si="82"/>
        <v>5.4754193259805204</v>
      </c>
      <c r="AM726" s="23">
        <f t="shared" si="83"/>
        <v>3.2218835668905905</v>
      </c>
      <c r="AN726" s="23">
        <f t="shared" si="84"/>
        <v>13.330598400000001</v>
      </c>
      <c r="AO726" s="23">
        <f t="shared" si="85"/>
        <v>6.7719899219191762E-2</v>
      </c>
      <c r="AP726" s="23">
        <f t="shared" si="86"/>
        <v>0.85690302760788417</v>
      </c>
    </row>
    <row r="727" spans="1:42" x14ac:dyDescent="0.25">
      <c r="A727" t="s">
        <v>844</v>
      </c>
      <c r="B727" s="4">
        <v>0.10299999999999999</v>
      </c>
      <c r="C727" s="4">
        <v>22.411999999999999</v>
      </c>
      <c r="D727" s="4">
        <v>31.370999999999999</v>
      </c>
      <c r="E727" s="4">
        <v>6.3920000000000003</v>
      </c>
      <c r="F727" s="4">
        <v>0</v>
      </c>
      <c r="G727" s="4">
        <v>16.25</v>
      </c>
      <c r="H727" s="4">
        <v>0.40600000000000003</v>
      </c>
      <c r="I727" s="4">
        <v>25.75</v>
      </c>
      <c r="J727" s="4">
        <v>915.75</v>
      </c>
      <c r="K727" s="4">
        <v>2772</v>
      </c>
      <c r="L727" s="4">
        <v>25.75</v>
      </c>
      <c r="M727" s="4">
        <v>17.375</v>
      </c>
      <c r="N727" s="4">
        <v>2772</v>
      </c>
      <c r="O727" s="4">
        <v>-94.518000000000001</v>
      </c>
      <c r="P727" s="4">
        <v>16</v>
      </c>
      <c r="Q727" s="4">
        <v>1.9E-2</v>
      </c>
      <c r="R727" s="4">
        <v>1.2999999999999999E-2</v>
      </c>
      <c r="S727" s="4">
        <v>-1</v>
      </c>
      <c r="T727" s="4">
        <v>1.3440000000000001</v>
      </c>
      <c r="U727" s="4">
        <v>-0.14399999999999999</v>
      </c>
      <c r="V727" s="4">
        <v>-1.1639999999999999</v>
      </c>
      <c r="W727" s="4">
        <v>-7.2999999999999995E-2</v>
      </c>
      <c r="X727" s="4">
        <v>8.4000000000000005E-2</v>
      </c>
      <c r="Y727" s="4">
        <v>0</v>
      </c>
      <c r="Z727" s="4">
        <v>29.664000000000001</v>
      </c>
      <c r="AA727" s="4">
        <v>15.742000000000001</v>
      </c>
      <c r="AB727" s="4">
        <v>0</v>
      </c>
      <c r="AC727" s="4">
        <v>28.547000000000001</v>
      </c>
      <c r="AD727" s="35">
        <v>259.56299999999999</v>
      </c>
      <c r="AE727" s="25">
        <v>34.625</v>
      </c>
      <c r="AF727" s="25">
        <v>0</v>
      </c>
      <c r="AG727" s="21">
        <v>0</v>
      </c>
      <c r="AH727" s="25">
        <v>27.846153846154301</v>
      </c>
      <c r="AI727" s="30">
        <v>0.22230324074074073</v>
      </c>
      <c r="AJ727" s="22">
        <f t="shared" si="81"/>
        <v>0</v>
      </c>
      <c r="AK727" s="21"/>
      <c r="AL727" s="22">
        <f t="shared" si="82"/>
        <v>5.4739622831308807</v>
      </c>
      <c r="AM727" s="23">
        <f t="shared" si="83"/>
        <v>3.2241336880569604</v>
      </c>
      <c r="AN727" s="23">
        <f t="shared" si="84"/>
        <v>13.306387500000001</v>
      </c>
      <c r="AO727" s="23">
        <f t="shared" si="85"/>
        <v>7.3082317623492793E-2</v>
      </c>
      <c r="AP727" s="23">
        <f t="shared" si="86"/>
        <v>0.92475712395071441</v>
      </c>
    </row>
    <row r="728" spans="1:42" x14ac:dyDescent="0.25">
      <c r="A728" t="s">
        <v>845</v>
      </c>
      <c r="B728" s="4">
        <v>0.1</v>
      </c>
      <c r="C728" s="4">
        <v>22.402000000000001</v>
      </c>
      <c r="D728" s="4">
        <v>31.370999999999999</v>
      </c>
      <c r="E728" s="4">
        <v>6.4089999999999998</v>
      </c>
      <c r="F728" s="4">
        <v>0</v>
      </c>
      <c r="G728" s="4">
        <v>16.125</v>
      </c>
      <c r="H728" s="4">
        <v>0.40600000000000003</v>
      </c>
      <c r="I728" s="4">
        <v>25.75</v>
      </c>
      <c r="J728" s="4">
        <v>915.75</v>
      </c>
      <c r="K728" s="4">
        <v>2772</v>
      </c>
      <c r="L728" s="4">
        <v>25.75</v>
      </c>
      <c r="M728" s="4">
        <v>17.375</v>
      </c>
      <c r="N728" s="4">
        <v>2772</v>
      </c>
      <c r="O728" s="4">
        <v>-94.521000000000001</v>
      </c>
      <c r="P728" s="4">
        <v>16</v>
      </c>
      <c r="Q728" s="4">
        <v>2.3E-2</v>
      </c>
      <c r="R728" s="4">
        <v>2.5999999999999999E-2</v>
      </c>
      <c r="S728" s="4">
        <v>-0.98299999999999998</v>
      </c>
      <c r="T728" s="4">
        <v>1.3440000000000001</v>
      </c>
      <c r="U728" s="4">
        <v>-2.7E-2</v>
      </c>
      <c r="V728" s="4">
        <v>-1.1639999999999999</v>
      </c>
      <c r="W728" s="4">
        <v>-8.5999999999999993E-2</v>
      </c>
      <c r="X728" s="4">
        <v>5.0999999999999997E-2</v>
      </c>
      <c r="Y728" s="4">
        <v>0</v>
      </c>
      <c r="Z728" s="4">
        <v>29.625</v>
      </c>
      <c r="AA728" s="4">
        <v>15.711</v>
      </c>
      <c r="AB728" s="4">
        <v>0</v>
      </c>
      <c r="AC728" s="4">
        <v>28.562999999999999</v>
      </c>
      <c r="AD728" s="35">
        <v>259.125</v>
      </c>
      <c r="AE728" s="25">
        <v>34.625</v>
      </c>
      <c r="AF728" s="25">
        <v>0</v>
      </c>
      <c r="AG728" s="21">
        <v>0</v>
      </c>
      <c r="AH728" s="25">
        <v>27.884615384615842</v>
      </c>
      <c r="AI728" s="30">
        <v>0.22230324074074073</v>
      </c>
      <c r="AJ728" s="22">
        <f t="shared" si="81"/>
        <v>0</v>
      </c>
      <c r="AK728" s="21"/>
      <c r="AL728" s="22">
        <f t="shared" si="82"/>
        <v>5.4739622831308807</v>
      </c>
      <c r="AM728" s="23">
        <f t="shared" si="83"/>
        <v>3.2241336880569604</v>
      </c>
      <c r="AN728" s="23">
        <f t="shared" si="84"/>
        <v>13.306387500000001</v>
      </c>
      <c r="AO728" s="23">
        <f t="shared" si="85"/>
        <v>7.183991822389342E-2</v>
      </c>
      <c r="AP728" s="23">
        <f t="shared" si="86"/>
        <v>0.90903625284355238</v>
      </c>
    </row>
    <row r="729" spans="1:42" x14ac:dyDescent="0.25">
      <c r="A729" t="s">
        <v>846</v>
      </c>
      <c r="B729" s="4">
        <v>0.1</v>
      </c>
      <c r="C729" s="4">
        <v>22.420999999999999</v>
      </c>
      <c r="D729" s="4">
        <v>31.364999999999998</v>
      </c>
      <c r="E729" s="4">
        <v>6.415</v>
      </c>
      <c r="F729" s="4">
        <v>0</v>
      </c>
      <c r="G729" s="4">
        <v>16.125</v>
      </c>
      <c r="H729" s="4">
        <v>0.40600000000000003</v>
      </c>
      <c r="I729" s="4">
        <v>25.75</v>
      </c>
      <c r="J729" s="4">
        <v>915.75</v>
      </c>
      <c r="K729" s="4">
        <v>2772</v>
      </c>
      <c r="L729" s="4">
        <v>25.75</v>
      </c>
      <c r="M729" s="4">
        <v>17.312999999999999</v>
      </c>
      <c r="N729" s="4">
        <v>2772</v>
      </c>
      <c r="O729" s="4">
        <v>-94.533000000000001</v>
      </c>
      <c r="P729" s="4">
        <v>16.125</v>
      </c>
      <c r="Q729" s="4">
        <v>2.9000000000000001E-2</v>
      </c>
      <c r="R729" s="4">
        <v>6.0000000000000001E-3</v>
      </c>
      <c r="S729" s="4">
        <v>-0.93600000000000005</v>
      </c>
      <c r="T729" s="4">
        <v>1.35</v>
      </c>
      <c r="U729" s="4">
        <v>0.17699999999999999</v>
      </c>
      <c r="V729" s="4">
        <v>-1.1579999999999999</v>
      </c>
      <c r="W729" s="4">
        <v>0.21099999999999999</v>
      </c>
      <c r="X729" s="4">
        <v>-5.1999999999999998E-2</v>
      </c>
      <c r="Y729" s="4">
        <v>0</v>
      </c>
      <c r="Z729" s="4">
        <v>29.585999999999999</v>
      </c>
      <c r="AA729" s="4">
        <v>15.68</v>
      </c>
      <c r="AB729" s="4">
        <v>0</v>
      </c>
      <c r="AC729" s="4">
        <v>28.562999999999999</v>
      </c>
      <c r="AD729" s="35">
        <v>259.375</v>
      </c>
      <c r="AE729" s="25">
        <v>34.5</v>
      </c>
      <c r="AF729" s="25">
        <v>0</v>
      </c>
      <c r="AG729" s="21">
        <v>0</v>
      </c>
      <c r="AH729" s="25">
        <v>27.923076923077382</v>
      </c>
      <c r="AI729" s="30">
        <v>0.22230324074074073</v>
      </c>
      <c r="AJ729" s="22">
        <f t="shared" si="81"/>
        <v>0</v>
      </c>
      <c r="AK729" s="21"/>
      <c r="AL729" s="22">
        <f t="shared" si="82"/>
        <v>5.4752111770020004</v>
      </c>
      <c r="AM729" s="23">
        <f t="shared" si="83"/>
        <v>3.2222050127715005</v>
      </c>
      <c r="AN729" s="23">
        <f t="shared" si="84"/>
        <v>13.25835</v>
      </c>
      <c r="AO729" s="23">
        <f t="shared" si="85"/>
        <v>6.890163604549028E-2</v>
      </c>
      <c r="AP729" s="23">
        <f t="shared" si="86"/>
        <v>0.87185629652834284</v>
      </c>
    </row>
    <row r="730" spans="1:42" x14ac:dyDescent="0.25">
      <c r="A730" t="s">
        <v>847</v>
      </c>
      <c r="B730" s="4">
        <v>0.10299999999999999</v>
      </c>
      <c r="C730" s="4">
        <v>22.407</v>
      </c>
      <c r="D730" s="4">
        <v>31.364999999999998</v>
      </c>
      <c r="E730" s="4">
        <v>6.4320000000000004</v>
      </c>
      <c r="F730" s="4">
        <v>0</v>
      </c>
      <c r="G730" s="4">
        <v>16.125</v>
      </c>
      <c r="H730" s="4">
        <v>0.40600000000000003</v>
      </c>
      <c r="I730" s="4">
        <v>25.75</v>
      </c>
      <c r="J730" s="4">
        <v>915.71900000000005</v>
      </c>
      <c r="K730" s="4">
        <v>2773</v>
      </c>
      <c r="L730" s="4">
        <v>25.75</v>
      </c>
      <c r="M730" s="4">
        <v>17.25</v>
      </c>
      <c r="N730" s="4">
        <v>2772</v>
      </c>
      <c r="O730" s="4">
        <v>-94.534000000000006</v>
      </c>
      <c r="P730" s="4">
        <v>16.125</v>
      </c>
      <c r="Q730" s="4">
        <v>0.02</v>
      </c>
      <c r="R730" s="4">
        <v>1.6E-2</v>
      </c>
      <c r="S730" s="4">
        <v>-0.999</v>
      </c>
      <c r="T730" s="4">
        <v>1.349</v>
      </c>
      <c r="U730" s="4">
        <v>1.4999999999999999E-2</v>
      </c>
      <c r="V730" s="4">
        <v>-1.165</v>
      </c>
      <c r="W730" s="4">
        <v>-3.5999999999999997E-2</v>
      </c>
      <c r="X730" s="4">
        <v>-3.1E-2</v>
      </c>
      <c r="Y730" s="4">
        <v>0</v>
      </c>
      <c r="Z730" s="4">
        <v>29.547000000000001</v>
      </c>
      <c r="AA730" s="4">
        <v>15.648</v>
      </c>
      <c r="AB730" s="4">
        <v>0</v>
      </c>
      <c r="AC730" s="4">
        <v>28.562999999999999</v>
      </c>
      <c r="AD730" s="35">
        <v>258.875</v>
      </c>
      <c r="AE730" s="25">
        <v>34.5</v>
      </c>
      <c r="AF730" s="25">
        <v>0</v>
      </c>
      <c r="AG730" s="21">
        <v>0</v>
      </c>
      <c r="AH730" s="25">
        <v>27.961538461538922</v>
      </c>
      <c r="AI730" s="30">
        <v>0.22230324074074073</v>
      </c>
      <c r="AJ730" s="22">
        <f t="shared" si="81"/>
        <v>0</v>
      </c>
      <c r="AK730" s="21"/>
      <c r="AL730" s="22">
        <f t="shared" si="82"/>
        <v>5.4750030280234805</v>
      </c>
      <c r="AM730" s="23">
        <f t="shared" si="83"/>
        <v>3.2225264586524105</v>
      </c>
      <c r="AN730" s="23">
        <f t="shared" si="84"/>
        <v>13.25835</v>
      </c>
      <c r="AO730" s="23">
        <f t="shared" si="85"/>
        <v>7.3539246163936728E-2</v>
      </c>
      <c r="AP730" s="23">
        <f t="shared" si="86"/>
        <v>0.93053893187159653</v>
      </c>
    </row>
    <row r="731" spans="1:42" x14ac:dyDescent="0.25">
      <c r="A731" t="s">
        <v>848</v>
      </c>
      <c r="B731" s="4">
        <v>0.1</v>
      </c>
      <c r="C731" s="4">
        <v>22.388000000000002</v>
      </c>
      <c r="D731" s="4">
        <v>31.364999999999998</v>
      </c>
      <c r="E731" s="4">
        <v>6.4489999999999998</v>
      </c>
      <c r="F731" s="4">
        <v>0</v>
      </c>
      <c r="G731" s="4">
        <v>16.125</v>
      </c>
      <c r="H731" s="4">
        <v>0.40600000000000003</v>
      </c>
      <c r="I731" s="4">
        <v>25.75</v>
      </c>
      <c r="J731" s="4">
        <v>915.71900000000005</v>
      </c>
      <c r="K731" s="4">
        <v>2772</v>
      </c>
      <c r="L731" s="4">
        <v>25.75</v>
      </c>
      <c r="M731" s="4">
        <v>17.25</v>
      </c>
      <c r="N731" s="4">
        <v>2772</v>
      </c>
      <c r="O731" s="4">
        <v>-94.534999999999997</v>
      </c>
      <c r="P731" s="4">
        <v>16.125</v>
      </c>
      <c r="Q731" s="4">
        <v>2.4E-2</v>
      </c>
      <c r="R731" s="4">
        <v>3.3000000000000002E-2</v>
      </c>
      <c r="S731" s="4">
        <v>-0.97799999999999998</v>
      </c>
      <c r="T731" s="4">
        <v>1.353</v>
      </c>
      <c r="U731" s="4">
        <v>6.2E-2</v>
      </c>
      <c r="V731" s="4">
        <v>-1.167</v>
      </c>
      <c r="W731" s="4">
        <v>-3.5999999999999997E-2</v>
      </c>
      <c r="X731" s="4">
        <v>-1.2E-2</v>
      </c>
      <c r="Y731" s="4">
        <v>0</v>
      </c>
      <c r="Z731" s="4">
        <v>29.515999999999998</v>
      </c>
      <c r="AA731" s="4">
        <v>15.625</v>
      </c>
      <c r="AB731" s="4">
        <v>0</v>
      </c>
      <c r="AC731" s="4">
        <v>28.539000000000001</v>
      </c>
      <c r="AD731" s="35">
        <v>259.18799999999999</v>
      </c>
      <c r="AE731" s="25">
        <v>34.438000000000002</v>
      </c>
      <c r="AF731" s="25">
        <v>0</v>
      </c>
      <c r="AG731" s="21">
        <v>0</v>
      </c>
      <c r="AH731" s="25">
        <v>28.000000000000462</v>
      </c>
      <c r="AI731" s="30">
        <v>0.22231481481481483</v>
      </c>
      <c r="AJ731" s="22">
        <f t="shared" si="81"/>
        <v>0</v>
      </c>
      <c r="AK731" s="21"/>
      <c r="AL731" s="22">
        <f t="shared" si="82"/>
        <v>5.4758356239375603</v>
      </c>
      <c r="AM731" s="23">
        <f t="shared" si="83"/>
        <v>3.2212406751287701</v>
      </c>
      <c r="AN731" s="23">
        <f t="shared" si="84"/>
        <v>13.2345234</v>
      </c>
      <c r="AO731" s="23">
        <f t="shared" si="85"/>
        <v>7.2252834124446205E-2</v>
      </c>
      <c r="AP731" s="23">
        <f t="shared" si="86"/>
        <v>0.91426114079245291</v>
      </c>
    </row>
    <row r="732" spans="1:42" x14ac:dyDescent="0.25">
      <c r="A732" t="s">
        <v>849</v>
      </c>
      <c r="B732" s="4">
        <v>0.1</v>
      </c>
      <c r="C732" s="4">
        <v>22.407</v>
      </c>
      <c r="D732" s="4">
        <v>31.359000000000002</v>
      </c>
      <c r="E732" s="4">
        <v>6.4610000000000003</v>
      </c>
      <c r="F732" s="4">
        <v>0</v>
      </c>
      <c r="G732" s="4">
        <v>16.062999999999999</v>
      </c>
      <c r="H732" s="4">
        <v>0.40600000000000003</v>
      </c>
      <c r="I732" s="4">
        <v>25.75</v>
      </c>
      <c r="J732" s="4">
        <v>915.71900000000005</v>
      </c>
      <c r="K732" s="4">
        <v>2772</v>
      </c>
      <c r="L732" s="4">
        <v>25.75</v>
      </c>
      <c r="M732" s="4">
        <v>17.25</v>
      </c>
      <c r="N732" s="4">
        <v>2772</v>
      </c>
      <c r="O732" s="4">
        <v>-94.533000000000001</v>
      </c>
      <c r="P732" s="4">
        <v>16.125</v>
      </c>
      <c r="Q732" s="4">
        <v>2.4E-2</v>
      </c>
      <c r="R732" s="4">
        <v>1.7999999999999999E-2</v>
      </c>
      <c r="S732" s="4">
        <v>-0.94799999999999995</v>
      </c>
      <c r="T732" s="4">
        <v>1.357</v>
      </c>
      <c r="U732" s="4">
        <v>0.14499999999999999</v>
      </c>
      <c r="V732" s="4">
        <v>-1.1619999999999999</v>
      </c>
      <c r="W732" s="4">
        <v>0.16300000000000001</v>
      </c>
      <c r="X732" s="4">
        <v>-3.4000000000000002E-2</v>
      </c>
      <c r="Y732" s="4">
        <v>0</v>
      </c>
      <c r="Z732" s="4">
        <v>29.452999999999999</v>
      </c>
      <c r="AA732" s="4">
        <v>15.593999999999999</v>
      </c>
      <c r="AB732" s="4">
        <v>0</v>
      </c>
      <c r="AC732" s="4">
        <v>28.539000000000001</v>
      </c>
      <c r="AD732" s="35">
        <v>259.56299999999999</v>
      </c>
      <c r="AE732" s="25">
        <v>34.438000000000002</v>
      </c>
      <c r="AF732" s="25">
        <v>0</v>
      </c>
      <c r="AG732" s="21">
        <v>0</v>
      </c>
      <c r="AH732" s="25">
        <v>28.038461538462002</v>
      </c>
      <c r="AI732" s="30">
        <v>0.22231481481481483</v>
      </c>
      <c r="AJ732" s="22">
        <f t="shared" si="81"/>
        <v>0</v>
      </c>
      <c r="AK732" s="21"/>
      <c r="AL732" s="22">
        <f t="shared" si="82"/>
        <v>5.4766682198516401</v>
      </c>
      <c r="AM732" s="23">
        <f t="shared" si="83"/>
        <v>3.2199548916051306</v>
      </c>
      <c r="AN732" s="23">
        <f t="shared" si="84"/>
        <v>13.2345234</v>
      </c>
      <c r="AO732" s="23">
        <f t="shared" si="85"/>
        <v>7.0036489519401834E-2</v>
      </c>
      <c r="AP732" s="23">
        <f t="shared" si="86"/>
        <v>0.88621632052274568</v>
      </c>
    </row>
    <row r="733" spans="1:42" x14ac:dyDescent="0.25">
      <c r="A733" t="s">
        <v>850</v>
      </c>
      <c r="B733" s="4">
        <v>0.1</v>
      </c>
      <c r="C733" s="4">
        <v>22.402000000000001</v>
      </c>
      <c r="D733" s="4">
        <v>31.359000000000002</v>
      </c>
      <c r="E733" s="4">
        <v>6.49</v>
      </c>
      <c r="F733" s="4">
        <v>0</v>
      </c>
      <c r="G733" s="4">
        <v>16.062999999999999</v>
      </c>
      <c r="H733" s="4">
        <v>0.40600000000000003</v>
      </c>
      <c r="I733" s="4">
        <v>25.75</v>
      </c>
      <c r="J733" s="4">
        <v>915.75</v>
      </c>
      <c r="K733" s="4">
        <v>2773</v>
      </c>
      <c r="L733" s="4">
        <v>25.75</v>
      </c>
      <c r="M733" s="4">
        <v>17.25</v>
      </c>
      <c r="N733" s="4">
        <v>2772</v>
      </c>
      <c r="O733" s="4">
        <v>-94.53</v>
      </c>
      <c r="P733" s="4">
        <v>16.125</v>
      </c>
      <c r="Q733" s="4">
        <v>1.4999999999999999E-2</v>
      </c>
      <c r="R733" s="4">
        <v>0.02</v>
      </c>
      <c r="S733" s="4">
        <v>-0.99399999999999999</v>
      </c>
      <c r="T733" s="4">
        <v>1.3520000000000001</v>
      </c>
      <c r="U733" s="4">
        <v>-5.1999999999999998E-2</v>
      </c>
      <c r="V733" s="4">
        <v>-1.1619999999999999</v>
      </c>
      <c r="W733" s="4">
        <v>6.5000000000000002E-2</v>
      </c>
      <c r="X733" s="4">
        <v>2.1000000000000001E-2</v>
      </c>
      <c r="Y733" s="4">
        <v>0</v>
      </c>
      <c r="Z733" s="4">
        <v>29.414000000000001</v>
      </c>
      <c r="AA733" s="4">
        <v>15.555</v>
      </c>
      <c r="AB733" s="4">
        <v>0</v>
      </c>
      <c r="AC733" s="4">
        <v>28.555</v>
      </c>
      <c r="AD733" s="35">
        <v>259.125</v>
      </c>
      <c r="AE733" s="25">
        <v>34.375</v>
      </c>
      <c r="AF733" s="25">
        <v>0</v>
      </c>
      <c r="AG733" s="21">
        <v>0</v>
      </c>
      <c r="AH733" s="25">
        <v>28.076923076923542</v>
      </c>
      <c r="AI733" s="30">
        <v>0.22231481481481483</v>
      </c>
      <c r="AJ733" s="22">
        <f t="shared" si="81"/>
        <v>0</v>
      </c>
      <c r="AK733" s="21"/>
      <c r="AL733" s="22">
        <f t="shared" si="82"/>
        <v>5.4756274749590403</v>
      </c>
      <c r="AM733" s="23">
        <f t="shared" si="83"/>
        <v>3.2215621210096805</v>
      </c>
      <c r="AN733" s="23">
        <f t="shared" si="84"/>
        <v>13.210312500000001</v>
      </c>
      <c r="AO733" s="23">
        <f t="shared" si="85"/>
        <v>7.3704303471595123E-2</v>
      </c>
      <c r="AP733" s="23">
        <f t="shared" si="86"/>
        <v>0.93262750713960585</v>
      </c>
    </row>
    <row r="734" spans="1:42" x14ac:dyDescent="0.25">
      <c r="A734" t="s">
        <v>851</v>
      </c>
      <c r="B734" s="4">
        <v>0.1</v>
      </c>
      <c r="C734" s="4">
        <v>22.388000000000002</v>
      </c>
      <c r="D734" s="4">
        <v>31.364999999999998</v>
      </c>
      <c r="E734" s="4">
        <v>6.5129999999999999</v>
      </c>
      <c r="F734" s="4">
        <v>0</v>
      </c>
      <c r="G734" s="4">
        <v>16</v>
      </c>
      <c r="H734" s="4">
        <v>0.40600000000000003</v>
      </c>
      <c r="I734" s="4">
        <v>25.75</v>
      </c>
      <c r="J734" s="4">
        <v>915.71900000000005</v>
      </c>
      <c r="K734" s="4">
        <v>2773</v>
      </c>
      <c r="L734" s="4">
        <v>25.75</v>
      </c>
      <c r="M734" s="4">
        <v>17.187999999999999</v>
      </c>
      <c r="N734" s="4">
        <v>2772</v>
      </c>
      <c r="O734" s="4">
        <v>-94.543000000000006</v>
      </c>
      <c r="P734" s="4">
        <v>16.25</v>
      </c>
      <c r="Q734" s="4">
        <v>2.4E-2</v>
      </c>
      <c r="R734" s="4">
        <v>3.3000000000000002E-2</v>
      </c>
      <c r="S734" s="4">
        <v>-0.98799999999999999</v>
      </c>
      <c r="T734" s="4">
        <v>1.349</v>
      </c>
      <c r="U734" s="4">
        <v>-9.7000000000000003E-2</v>
      </c>
      <c r="V734" s="4">
        <v>-1.163</v>
      </c>
      <c r="W734" s="4">
        <v>-6.0000000000000001E-3</v>
      </c>
      <c r="X734" s="4">
        <v>8.3000000000000004E-2</v>
      </c>
      <c r="Y734" s="4">
        <v>0</v>
      </c>
      <c r="Z734" s="4">
        <v>29.367000000000001</v>
      </c>
      <c r="AA734" s="4">
        <v>15.531000000000001</v>
      </c>
      <c r="AB734" s="4">
        <v>0</v>
      </c>
      <c r="AC734" s="4">
        <v>28.555</v>
      </c>
      <c r="AD734" s="35">
        <v>258.875</v>
      </c>
      <c r="AE734" s="25">
        <v>34.375</v>
      </c>
      <c r="AF734" s="25">
        <v>0</v>
      </c>
      <c r="AG734" s="21">
        <v>0</v>
      </c>
      <c r="AH734" s="25">
        <v>28.115384615385082</v>
      </c>
      <c r="AI734" s="30">
        <v>0.22231481481481483</v>
      </c>
      <c r="AJ734" s="22">
        <f t="shared" si="81"/>
        <v>0</v>
      </c>
      <c r="AK734" s="21"/>
      <c r="AL734" s="22">
        <f t="shared" si="82"/>
        <v>5.4750030280234805</v>
      </c>
      <c r="AM734" s="23">
        <f t="shared" si="83"/>
        <v>3.2225264586524105</v>
      </c>
      <c r="AN734" s="23">
        <f t="shared" si="84"/>
        <v>13.210312500000001</v>
      </c>
      <c r="AO734" s="23">
        <f t="shared" si="85"/>
        <v>7.3259408279613678E-2</v>
      </c>
      <c r="AP734" s="23">
        <f t="shared" si="86"/>
        <v>0.92699796484298869</v>
      </c>
    </row>
    <row r="735" spans="1:42" x14ac:dyDescent="0.25">
      <c r="A735" t="s">
        <v>852</v>
      </c>
      <c r="B735" s="4">
        <v>0.1</v>
      </c>
      <c r="C735" s="4">
        <v>22.411999999999999</v>
      </c>
      <c r="D735" s="4">
        <v>31.359000000000002</v>
      </c>
      <c r="E735" s="4">
        <v>6.5419999999999998</v>
      </c>
      <c r="F735" s="4">
        <v>0</v>
      </c>
      <c r="G735" s="4">
        <v>16</v>
      </c>
      <c r="H735" s="4">
        <v>0.40600000000000003</v>
      </c>
      <c r="I735" s="4">
        <v>25.75</v>
      </c>
      <c r="J735" s="4">
        <v>915.75</v>
      </c>
      <c r="K735" s="4">
        <v>2772</v>
      </c>
      <c r="L735" s="4">
        <v>25.75</v>
      </c>
      <c r="M735" s="4">
        <v>17.125</v>
      </c>
      <c r="N735" s="4">
        <v>2772</v>
      </c>
      <c r="O735" s="4">
        <v>-94.546000000000006</v>
      </c>
      <c r="P735" s="4">
        <v>16.25</v>
      </c>
      <c r="Q735" s="4">
        <v>2.3E-2</v>
      </c>
      <c r="R735" s="4">
        <v>1.4E-2</v>
      </c>
      <c r="S735" s="4">
        <v>-0.94399999999999995</v>
      </c>
      <c r="T735" s="4">
        <v>1.3480000000000001</v>
      </c>
      <c r="U735" s="4">
        <v>2.5000000000000001E-2</v>
      </c>
      <c r="V735" s="4">
        <v>-1.1579999999999999</v>
      </c>
      <c r="W735" s="4">
        <v>0.104</v>
      </c>
      <c r="X735" s="4">
        <v>2.1999999999999999E-2</v>
      </c>
      <c r="Y735" s="4">
        <v>0</v>
      </c>
      <c r="Z735" s="4">
        <v>29.312999999999999</v>
      </c>
      <c r="AA735" s="4">
        <v>15.507999999999999</v>
      </c>
      <c r="AB735" s="4">
        <v>0</v>
      </c>
      <c r="AC735" s="4">
        <v>28.555</v>
      </c>
      <c r="AD735" s="35">
        <v>259.56299999999999</v>
      </c>
      <c r="AE735" s="25">
        <v>34.313000000000002</v>
      </c>
      <c r="AF735" s="25">
        <v>0</v>
      </c>
      <c r="AG735" s="21">
        <v>0</v>
      </c>
      <c r="AH735" s="25">
        <v>28.153846153846622</v>
      </c>
      <c r="AI735" s="30">
        <v>0.22231481481481483</v>
      </c>
      <c r="AJ735" s="22">
        <f t="shared" si="81"/>
        <v>0</v>
      </c>
      <c r="AK735" s="21"/>
      <c r="AL735" s="22">
        <f t="shared" si="82"/>
        <v>5.4747948790449605</v>
      </c>
      <c r="AM735" s="23">
        <f t="shared" si="83"/>
        <v>3.2228479045333205</v>
      </c>
      <c r="AN735" s="23">
        <f t="shared" si="84"/>
        <v>13.186485900000001</v>
      </c>
      <c r="AO735" s="23">
        <f t="shared" si="85"/>
        <v>7.0250026010684918E-2</v>
      </c>
      <c r="AP735" s="23">
        <f t="shared" si="86"/>
        <v>0.88891833378612906</v>
      </c>
    </row>
    <row r="736" spans="1:42" x14ac:dyDescent="0.25">
      <c r="A736" t="s">
        <v>853</v>
      </c>
      <c r="B736" s="4">
        <v>0.1</v>
      </c>
      <c r="C736" s="4">
        <v>22.407</v>
      </c>
      <c r="D736" s="4">
        <v>31.359000000000002</v>
      </c>
      <c r="E736" s="4">
        <v>6.5830000000000002</v>
      </c>
      <c r="F736" s="4">
        <v>0</v>
      </c>
      <c r="G736" s="4">
        <v>15.938000000000001</v>
      </c>
      <c r="H736" s="4">
        <v>0.40600000000000003</v>
      </c>
      <c r="I736" s="4">
        <v>25.75</v>
      </c>
      <c r="J736" s="4">
        <v>915.75</v>
      </c>
      <c r="K736" s="4">
        <v>2772</v>
      </c>
      <c r="L736" s="4">
        <v>25.75</v>
      </c>
      <c r="M736" s="4">
        <v>17.062999999999999</v>
      </c>
      <c r="N736" s="4">
        <v>2772</v>
      </c>
      <c r="O736" s="4">
        <v>-94.546999999999997</v>
      </c>
      <c r="P736" s="4">
        <v>16.25</v>
      </c>
      <c r="Q736" s="4">
        <v>1.7999999999999999E-2</v>
      </c>
      <c r="R736" s="4">
        <v>1.4E-2</v>
      </c>
      <c r="S736" s="4">
        <v>-0.98</v>
      </c>
      <c r="T736" s="4">
        <v>1.3440000000000001</v>
      </c>
      <c r="U736" s="4">
        <v>-9.8000000000000004E-2</v>
      </c>
      <c r="V736" s="4">
        <v>-1.1619999999999999</v>
      </c>
      <c r="W736" s="4">
        <v>-6.0999999999999999E-2</v>
      </c>
      <c r="X736" s="4">
        <v>-0.104</v>
      </c>
      <c r="Y736" s="4">
        <v>0</v>
      </c>
      <c r="Z736" s="4">
        <v>29.273</v>
      </c>
      <c r="AA736" s="4">
        <v>15.477</v>
      </c>
      <c r="AB736" s="4">
        <v>0</v>
      </c>
      <c r="AC736" s="4">
        <v>28.555</v>
      </c>
      <c r="AD736" s="35">
        <v>259.125</v>
      </c>
      <c r="AE736" s="25">
        <v>34.313000000000002</v>
      </c>
      <c r="AF736" s="25">
        <v>0.125</v>
      </c>
      <c r="AG736" s="21">
        <v>0</v>
      </c>
      <c r="AH736" s="25">
        <v>28.192307692308162</v>
      </c>
      <c r="AI736" s="30">
        <v>0.22231481481481483</v>
      </c>
      <c r="AJ736" s="22">
        <f t="shared" si="81"/>
        <v>0</v>
      </c>
      <c r="AK736" s="21"/>
      <c r="AL736" s="22">
        <f t="shared" si="82"/>
        <v>5.4739622831308807</v>
      </c>
      <c r="AM736" s="23">
        <f t="shared" si="83"/>
        <v>3.2241336880569604</v>
      </c>
      <c r="AN736" s="23">
        <f t="shared" si="84"/>
        <v>13.186485900000001</v>
      </c>
      <c r="AO736" s="23">
        <f t="shared" si="85"/>
        <v>7.2929052426346647E-2</v>
      </c>
      <c r="AP736" s="23">
        <f t="shared" si="86"/>
        <v>0.92281776176949859</v>
      </c>
    </row>
    <row r="737" spans="1:42" x14ac:dyDescent="0.25">
      <c r="A737" t="s">
        <v>854</v>
      </c>
      <c r="B737" s="4">
        <v>0.10299999999999999</v>
      </c>
      <c r="C737" s="4">
        <v>22.388000000000002</v>
      </c>
      <c r="D737" s="4">
        <v>31.364999999999998</v>
      </c>
      <c r="E737" s="4">
        <v>6.6349999999999998</v>
      </c>
      <c r="F737" s="4">
        <v>0</v>
      </c>
      <c r="G737" s="4">
        <v>15.938000000000001</v>
      </c>
      <c r="H737" s="4">
        <v>0.40600000000000003</v>
      </c>
      <c r="I737" s="4">
        <v>25.75</v>
      </c>
      <c r="J737" s="4">
        <v>915.75</v>
      </c>
      <c r="K737" s="4">
        <v>2772</v>
      </c>
      <c r="L737" s="4">
        <v>25.75</v>
      </c>
      <c r="M737" s="4">
        <v>17.062999999999999</v>
      </c>
      <c r="N737" s="4">
        <v>2772</v>
      </c>
      <c r="O737" s="4">
        <v>-94.546999999999997</v>
      </c>
      <c r="P737" s="4">
        <v>16.25</v>
      </c>
      <c r="Q737" s="4">
        <v>2.5000000000000001E-2</v>
      </c>
      <c r="R737" s="4">
        <v>0.02</v>
      </c>
      <c r="S737" s="4">
        <v>-0.98299999999999998</v>
      </c>
      <c r="T737" s="4">
        <v>1.3440000000000001</v>
      </c>
      <c r="U737" s="4">
        <v>-5.3999999999999999E-2</v>
      </c>
      <c r="V737" s="4">
        <v>-1.167</v>
      </c>
      <c r="W737" s="4">
        <v>-4.3999999999999997E-2</v>
      </c>
      <c r="X737" s="4">
        <v>-2.7E-2</v>
      </c>
      <c r="Y737" s="4">
        <v>0</v>
      </c>
      <c r="Z737" s="4">
        <v>29.227</v>
      </c>
      <c r="AA737" s="4">
        <v>15.452999999999999</v>
      </c>
      <c r="AB737" s="4">
        <v>0</v>
      </c>
      <c r="AC737" s="4">
        <v>28.577999999999999</v>
      </c>
      <c r="AD737" s="35">
        <v>259.31299999999999</v>
      </c>
      <c r="AE737" s="25">
        <v>34.25</v>
      </c>
      <c r="AF737" s="25">
        <v>0.125</v>
      </c>
      <c r="AG737" s="21">
        <v>0</v>
      </c>
      <c r="AH737" s="25">
        <v>28.230769230769702</v>
      </c>
      <c r="AI737" s="30">
        <v>0.22231481481481483</v>
      </c>
      <c r="AJ737" s="22">
        <f t="shared" si="81"/>
        <v>0</v>
      </c>
      <c r="AK737" s="21"/>
      <c r="AL737" s="22">
        <f t="shared" si="82"/>
        <v>5.4739622831308807</v>
      </c>
      <c r="AM737" s="23">
        <f t="shared" si="83"/>
        <v>3.2241336880569604</v>
      </c>
      <c r="AN737" s="23">
        <f t="shared" si="84"/>
        <v>13.162274999999999</v>
      </c>
      <c r="AO737" s="23">
        <f t="shared" si="85"/>
        <v>7.3421667182603206E-2</v>
      </c>
      <c r="AP737" s="23">
        <f t="shared" si="86"/>
        <v>0.9290511301139236</v>
      </c>
    </row>
    <row r="738" spans="1:42" x14ac:dyDescent="0.25">
      <c r="A738" t="s">
        <v>855</v>
      </c>
      <c r="B738" s="4">
        <v>0.107</v>
      </c>
      <c r="C738" s="4">
        <v>22.402000000000001</v>
      </c>
      <c r="D738" s="4">
        <v>31.364999999999998</v>
      </c>
      <c r="E738" s="4">
        <v>6.6749999999999998</v>
      </c>
      <c r="F738" s="4">
        <v>0</v>
      </c>
      <c r="G738" s="4">
        <v>15.938000000000001</v>
      </c>
      <c r="H738" s="4">
        <v>0.40600000000000003</v>
      </c>
      <c r="I738" s="4">
        <v>25.75</v>
      </c>
      <c r="J738" s="4">
        <v>915.75</v>
      </c>
      <c r="K738" s="4">
        <v>2772</v>
      </c>
      <c r="L738" s="4">
        <v>25.75</v>
      </c>
      <c r="M738" s="4">
        <v>17.125</v>
      </c>
      <c r="N738" s="4">
        <v>2772</v>
      </c>
      <c r="O738" s="4">
        <v>-94.546000000000006</v>
      </c>
      <c r="P738" s="4">
        <v>16.25</v>
      </c>
      <c r="Q738" s="4">
        <v>2.4E-2</v>
      </c>
      <c r="R738" s="4">
        <v>7.0000000000000001E-3</v>
      </c>
      <c r="S738" s="4">
        <v>-0.95499999999999996</v>
      </c>
      <c r="T738" s="4">
        <v>1.345</v>
      </c>
      <c r="U738" s="4">
        <v>3.5999999999999997E-2</v>
      </c>
      <c r="V738" s="4">
        <v>-1.163</v>
      </c>
      <c r="W738" s="4">
        <v>2.5999999999999999E-2</v>
      </c>
      <c r="X738" s="4">
        <v>-1.0999999999999999E-2</v>
      </c>
      <c r="Y738" s="4">
        <v>0</v>
      </c>
      <c r="Z738" s="4">
        <v>29.18</v>
      </c>
      <c r="AA738" s="4">
        <v>15.422000000000001</v>
      </c>
      <c r="AB738" s="4">
        <v>0</v>
      </c>
      <c r="AC738" s="4">
        <v>28.577999999999999</v>
      </c>
      <c r="AD738" s="35">
        <v>258.93799999999999</v>
      </c>
      <c r="AE738" s="25">
        <v>34.25</v>
      </c>
      <c r="AF738" s="25">
        <v>0.125</v>
      </c>
      <c r="AG738" s="21">
        <v>0</v>
      </c>
      <c r="AH738" s="25">
        <v>28.269230769231243</v>
      </c>
      <c r="AI738" s="30">
        <v>0.22231481481481483</v>
      </c>
      <c r="AJ738" s="22">
        <f t="shared" si="81"/>
        <v>0</v>
      </c>
      <c r="AK738" s="21"/>
      <c r="AL738" s="22">
        <f t="shared" si="82"/>
        <v>5.4741704321094007</v>
      </c>
      <c r="AM738" s="23">
        <f t="shared" si="83"/>
        <v>3.2238122421760509</v>
      </c>
      <c r="AN738" s="23">
        <f t="shared" si="84"/>
        <v>13.162274999999999</v>
      </c>
      <c r="AO738" s="23">
        <f t="shared" si="85"/>
        <v>7.1330307384929875E-2</v>
      </c>
      <c r="AP738" s="23">
        <f t="shared" si="86"/>
        <v>0.9025878222368231</v>
      </c>
    </row>
    <row r="739" spans="1:42" x14ac:dyDescent="0.25">
      <c r="A739" t="s">
        <v>856</v>
      </c>
      <c r="B739" s="4">
        <v>0.111</v>
      </c>
      <c r="C739" s="4">
        <v>22.402000000000001</v>
      </c>
      <c r="D739" s="4">
        <v>31.364999999999998</v>
      </c>
      <c r="E739" s="4">
        <v>6.7160000000000002</v>
      </c>
      <c r="F739" s="4">
        <v>0</v>
      </c>
      <c r="G739" s="4">
        <v>15.875</v>
      </c>
      <c r="H739" s="4">
        <v>0.40600000000000003</v>
      </c>
      <c r="I739" s="4">
        <v>25.5</v>
      </c>
      <c r="J739" s="4">
        <v>915.71900000000005</v>
      </c>
      <c r="K739" s="4">
        <v>2773</v>
      </c>
      <c r="L739" s="4">
        <v>25.75</v>
      </c>
      <c r="M739" s="4">
        <v>17</v>
      </c>
      <c r="N739" s="4">
        <v>2772</v>
      </c>
      <c r="O739" s="4">
        <v>-94.555999999999997</v>
      </c>
      <c r="P739" s="4">
        <v>16.062999999999999</v>
      </c>
      <c r="Q739" s="4">
        <v>2.5999999999999999E-2</v>
      </c>
      <c r="R739" s="4">
        <v>7.0000000000000001E-3</v>
      </c>
      <c r="S739" s="4">
        <v>-0.95499999999999996</v>
      </c>
      <c r="T739" s="4">
        <v>1.3440000000000001</v>
      </c>
      <c r="U739" s="4">
        <v>2.1000000000000001E-2</v>
      </c>
      <c r="V739" s="4">
        <v>-1.1619999999999999</v>
      </c>
      <c r="W739" s="4">
        <v>0.13200000000000001</v>
      </c>
      <c r="X739" s="4">
        <v>0.04</v>
      </c>
      <c r="Y739" s="4">
        <v>0</v>
      </c>
      <c r="Z739" s="4">
        <v>29.140999999999998</v>
      </c>
      <c r="AA739" s="4">
        <v>15.391</v>
      </c>
      <c r="AB739" s="4">
        <v>0</v>
      </c>
      <c r="AC739" s="4">
        <v>28.617000000000001</v>
      </c>
      <c r="AD739" s="35">
        <v>258.875</v>
      </c>
      <c r="AE739" s="25">
        <v>34.188000000000002</v>
      </c>
      <c r="AF739" s="25">
        <v>0.125</v>
      </c>
      <c r="AG739" s="21">
        <v>0</v>
      </c>
      <c r="AH739" s="25">
        <v>28.307692307692783</v>
      </c>
      <c r="AI739" s="30">
        <v>0.22231481481481483</v>
      </c>
      <c r="AJ739" s="22">
        <f t="shared" si="81"/>
        <v>0</v>
      </c>
      <c r="AK739" s="21"/>
      <c r="AL739" s="22">
        <f t="shared" si="82"/>
        <v>5.4739622831308807</v>
      </c>
      <c r="AM739" s="23">
        <f t="shared" si="83"/>
        <v>3.2241336880569604</v>
      </c>
      <c r="AN739" s="23">
        <f t="shared" si="84"/>
        <v>13.1384484</v>
      </c>
      <c r="AO739" s="23">
        <f t="shared" si="85"/>
        <v>7.1589257258848307E-2</v>
      </c>
      <c r="AP739" s="23">
        <f t="shared" si="86"/>
        <v>0.90586447996251118</v>
      </c>
    </row>
    <row r="740" spans="1:42" x14ac:dyDescent="0.25">
      <c r="A740" t="s">
        <v>857</v>
      </c>
      <c r="B740" s="4">
        <v>0.111</v>
      </c>
      <c r="C740" s="4">
        <v>22.379000000000001</v>
      </c>
      <c r="D740" s="4">
        <v>31.364999999999998</v>
      </c>
      <c r="E740" s="4">
        <v>6.7560000000000002</v>
      </c>
      <c r="F740" s="4">
        <v>0</v>
      </c>
      <c r="G740" s="4">
        <v>15.938000000000001</v>
      </c>
      <c r="H740" s="4">
        <v>0.40600000000000003</v>
      </c>
      <c r="I740" s="4">
        <v>25.5</v>
      </c>
      <c r="J740" s="4">
        <v>915.75</v>
      </c>
      <c r="K740" s="4">
        <v>2772</v>
      </c>
      <c r="L740" s="4">
        <v>25.75</v>
      </c>
      <c r="M740" s="4">
        <v>17.062999999999999</v>
      </c>
      <c r="N740" s="4">
        <v>2772</v>
      </c>
      <c r="O740" s="4">
        <v>-94.555999999999997</v>
      </c>
      <c r="P740" s="4">
        <v>16.062999999999999</v>
      </c>
      <c r="Q740" s="4">
        <v>0.02</v>
      </c>
      <c r="R740" s="4">
        <v>0.02</v>
      </c>
      <c r="S740" s="4">
        <v>-0.99299999999999999</v>
      </c>
      <c r="T740" s="4">
        <v>1.3460000000000001</v>
      </c>
      <c r="U740" s="4">
        <v>0.04</v>
      </c>
      <c r="V740" s="4">
        <v>-1.1579999999999999</v>
      </c>
      <c r="W740" s="4">
        <v>8.3000000000000004E-2</v>
      </c>
      <c r="X740" s="4">
        <v>3.9E-2</v>
      </c>
      <c r="Y740" s="4">
        <v>0</v>
      </c>
      <c r="Z740" s="4">
        <v>29.094000000000001</v>
      </c>
      <c r="AA740" s="4">
        <v>15.359</v>
      </c>
      <c r="AB740" s="4">
        <v>0</v>
      </c>
      <c r="AC740" s="4">
        <v>28.617000000000001</v>
      </c>
      <c r="AD740" s="35">
        <v>259.375</v>
      </c>
      <c r="AE740" s="25">
        <v>34.188000000000002</v>
      </c>
      <c r="AF740" s="25">
        <v>0.125</v>
      </c>
      <c r="AG740" s="21">
        <v>0</v>
      </c>
      <c r="AH740" s="25">
        <v>28.346153846154323</v>
      </c>
      <c r="AI740" s="30">
        <v>0.22231481481481483</v>
      </c>
      <c r="AJ740" s="22">
        <f t="shared" si="81"/>
        <v>0</v>
      </c>
      <c r="AK740" s="21"/>
      <c r="AL740" s="22">
        <f t="shared" si="82"/>
        <v>5.4743785810879206</v>
      </c>
      <c r="AM740" s="23">
        <f t="shared" si="83"/>
        <v>3.2234907962951405</v>
      </c>
      <c r="AN740" s="23">
        <f t="shared" si="84"/>
        <v>13.1384484</v>
      </c>
      <c r="AO740" s="23">
        <f t="shared" si="85"/>
        <v>7.4437835034593058E-2</v>
      </c>
      <c r="AP740" s="23">
        <f t="shared" si="86"/>
        <v>0.9419093493222761</v>
      </c>
    </row>
    <row r="741" spans="1:42" x14ac:dyDescent="0.25">
      <c r="A741" t="s">
        <v>858</v>
      </c>
      <c r="B741" s="4">
        <v>0.11899999999999999</v>
      </c>
      <c r="C741" s="4">
        <v>22.393000000000001</v>
      </c>
      <c r="D741" s="4">
        <v>31.364999999999998</v>
      </c>
      <c r="E741" s="4">
        <v>6.7850000000000001</v>
      </c>
      <c r="F741" s="4">
        <v>0</v>
      </c>
      <c r="G741" s="4">
        <v>15.563000000000001</v>
      </c>
      <c r="H741" s="4">
        <v>0.40600000000000003</v>
      </c>
      <c r="I741" s="4">
        <v>25.5</v>
      </c>
      <c r="J741" s="4">
        <v>915.75</v>
      </c>
      <c r="K741" s="4">
        <v>2772</v>
      </c>
      <c r="L741" s="4">
        <v>25.75</v>
      </c>
      <c r="M741" s="4">
        <v>17.062999999999999</v>
      </c>
      <c r="N741" s="4">
        <v>2772</v>
      </c>
      <c r="O741" s="4">
        <v>-94.558999999999997</v>
      </c>
      <c r="P741" s="4">
        <v>16.062999999999999</v>
      </c>
      <c r="Q741" s="4">
        <v>2.3E-2</v>
      </c>
      <c r="R741" s="4">
        <v>1.7999999999999999E-2</v>
      </c>
      <c r="S741" s="4">
        <v>-0.97199999999999998</v>
      </c>
      <c r="T741" s="4">
        <v>1.35</v>
      </c>
      <c r="U741" s="4">
        <v>0.113</v>
      </c>
      <c r="V741" s="4">
        <v>-1.1579999999999999</v>
      </c>
      <c r="W741" s="4">
        <v>-3.9E-2</v>
      </c>
      <c r="X741" s="4">
        <v>5.0000000000000001E-3</v>
      </c>
      <c r="Y741" s="4">
        <v>0</v>
      </c>
      <c r="Z741" s="4">
        <v>29.055</v>
      </c>
      <c r="AA741" s="4">
        <v>15.327999999999999</v>
      </c>
      <c r="AB741" s="4">
        <v>0</v>
      </c>
      <c r="AC741" s="4">
        <v>28.617000000000001</v>
      </c>
      <c r="AD741" s="35">
        <v>259.125</v>
      </c>
      <c r="AE741" s="25">
        <v>34.063000000000002</v>
      </c>
      <c r="AF741" s="25">
        <v>0.125</v>
      </c>
      <c r="AG741" s="21">
        <v>0</v>
      </c>
      <c r="AH741" s="25">
        <v>28.384615384615863</v>
      </c>
      <c r="AI741" s="30">
        <v>0.22231481481481483</v>
      </c>
      <c r="AJ741" s="22">
        <f t="shared" si="81"/>
        <v>0</v>
      </c>
      <c r="AK741" s="21"/>
      <c r="AL741" s="22">
        <f t="shared" si="82"/>
        <v>5.4752111770020004</v>
      </c>
      <c r="AM741" s="23">
        <f t="shared" si="83"/>
        <v>3.2222050127715005</v>
      </c>
      <c r="AN741" s="23">
        <f t="shared" si="84"/>
        <v>13.090410900000002</v>
      </c>
      <c r="AO741" s="23">
        <f t="shared" si="85"/>
        <v>7.3399373237334309E-2</v>
      </c>
      <c r="AP741" s="23">
        <f t="shared" si="86"/>
        <v>0.92876903062147742</v>
      </c>
    </row>
    <row r="742" spans="1:42" x14ac:dyDescent="0.25">
      <c r="A742" t="s">
        <v>859</v>
      </c>
      <c r="B742" s="4">
        <v>0.11899999999999999</v>
      </c>
      <c r="C742" s="4">
        <v>22.402000000000001</v>
      </c>
      <c r="D742" s="4">
        <v>31.370999999999999</v>
      </c>
      <c r="E742" s="4">
        <v>6.8140000000000001</v>
      </c>
      <c r="F742" s="4">
        <v>0</v>
      </c>
      <c r="G742" s="4">
        <v>15.563000000000001</v>
      </c>
      <c r="H742" s="4">
        <v>0.375</v>
      </c>
      <c r="I742" s="4">
        <v>25.75</v>
      </c>
      <c r="J742" s="4">
        <v>915.75</v>
      </c>
      <c r="K742" s="4">
        <v>2772</v>
      </c>
      <c r="L742" s="4">
        <v>25.75</v>
      </c>
      <c r="M742" s="4">
        <v>16.687999999999999</v>
      </c>
      <c r="N742" s="4">
        <v>2772</v>
      </c>
      <c r="O742" s="4">
        <v>-94.56</v>
      </c>
      <c r="P742" s="4">
        <v>16.062999999999999</v>
      </c>
      <c r="Q742" s="4">
        <v>1.4999999999999999E-2</v>
      </c>
      <c r="R742" s="4">
        <v>1.9E-2</v>
      </c>
      <c r="S742" s="4">
        <v>-0.95499999999999996</v>
      </c>
      <c r="T742" s="4">
        <v>1.351</v>
      </c>
      <c r="U742" s="4">
        <v>8.5000000000000006E-2</v>
      </c>
      <c r="V742" s="4">
        <v>-1.1579999999999999</v>
      </c>
      <c r="W742" s="4">
        <v>0.04</v>
      </c>
      <c r="X742" s="4">
        <v>-4.3999999999999997E-2</v>
      </c>
      <c r="Y742" s="4">
        <v>0</v>
      </c>
      <c r="Z742" s="4">
        <v>29.030999999999999</v>
      </c>
      <c r="AA742" s="4">
        <v>15.305</v>
      </c>
      <c r="AB742" s="4">
        <v>0</v>
      </c>
      <c r="AC742" s="4">
        <v>28.617000000000001</v>
      </c>
      <c r="AD742" s="35">
        <v>259.06299999999999</v>
      </c>
      <c r="AE742" s="25">
        <v>34.063000000000002</v>
      </c>
      <c r="AF742" s="25">
        <v>0.125</v>
      </c>
      <c r="AG742" s="21">
        <v>0</v>
      </c>
      <c r="AH742" s="25">
        <v>28.423076923077403</v>
      </c>
      <c r="AI742" s="30">
        <v>0.22231481481481483</v>
      </c>
      <c r="AJ742" s="22">
        <f t="shared" si="81"/>
        <v>0</v>
      </c>
      <c r="AK742" s="21"/>
      <c r="AL742" s="22">
        <f t="shared" si="82"/>
        <v>5.4754193259805204</v>
      </c>
      <c r="AM742" s="23">
        <f t="shared" si="83"/>
        <v>3.2218835668905905</v>
      </c>
      <c r="AN742" s="23">
        <f t="shared" si="84"/>
        <v>13.090410900000002</v>
      </c>
      <c r="AO742" s="23">
        <f t="shared" si="85"/>
        <v>7.2115639343265717E-2</v>
      </c>
      <c r="AP742" s="23">
        <f t="shared" si="86"/>
        <v>0.91252512782254225</v>
      </c>
    </row>
    <row r="743" spans="1:42" x14ac:dyDescent="0.25">
      <c r="A743" t="s">
        <v>860</v>
      </c>
      <c r="B743" s="4">
        <v>0.123</v>
      </c>
      <c r="C743" s="4">
        <v>22.384</v>
      </c>
      <c r="D743" s="4">
        <v>31.370999999999999</v>
      </c>
      <c r="E743" s="4">
        <v>6.8319999999999999</v>
      </c>
      <c r="F743" s="4">
        <v>0</v>
      </c>
      <c r="G743" s="4">
        <v>15.438000000000001</v>
      </c>
      <c r="H743" s="4">
        <v>0.375</v>
      </c>
      <c r="I743" s="4">
        <v>25.75</v>
      </c>
      <c r="J743" s="4">
        <v>915.71900000000005</v>
      </c>
      <c r="K743" s="4">
        <v>2773</v>
      </c>
      <c r="L743" s="4">
        <v>25.75</v>
      </c>
      <c r="M743" s="4">
        <v>16.562999999999999</v>
      </c>
      <c r="N743" s="4">
        <v>2772</v>
      </c>
      <c r="O743" s="4">
        <v>-94.56</v>
      </c>
      <c r="P743" s="4">
        <v>16.062999999999999</v>
      </c>
      <c r="Q743" s="4">
        <v>1.7999999999999999E-2</v>
      </c>
      <c r="R743" s="4">
        <v>2.7E-2</v>
      </c>
      <c r="S743" s="4">
        <v>-0.998</v>
      </c>
      <c r="T743" s="4">
        <v>1.3520000000000001</v>
      </c>
      <c r="U743" s="4">
        <v>-1.2E-2</v>
      </c>
      <c r="V743" s="4">
        <v>-1.17</v>
      </c>
      <c r="W743" s="4">
        <v>-0.11700000000000001</v>
      </c>
      <c r="X743" s="4">
        <v>-5.2999999999999999E-2</v>
      </c>
      <c r="Y743" s="4">
        <v>0</v>
      </c>
      <c r="Z743" s="4">
        <v>28.984000000000002</v>
      </c>
      <c r="AA743" s="4">
        <v>15.266</v>
      </c>
      <c r="AB743" s="4">
        <v>0</v>
      </c>
      <c r="AC743" s="4">
        <v>28.617000000000001</v>
      </c>
      <c r="AD743" s="35">
        <v>258.875</v>
      </c>
      <c r="AE743" s="25">
        <v>34.063000000000002</v>
      </c>
      <c r="AF743" s="25">
        <v>0.125</v>
      </c>
      <c r="AG743" s="21">
        <v>0</v>
      </c>
      <c r="AH743" s="25">
        <v>28.461538461538943</v>
      </c>
      <c r="AI743" s="30">
        <v>0.22231481481481483</v>
      </c>
      <c r="AJ743" s="22">
        <f t="shared" si="81"/>
        <v>0</v>
      </c>
      <c r="AK743" s="21"/>
      <c r="AL743" s="22">
        <f t="shared" si="82"/>
        <v>5.4756274749590403</v>
      </c>
      <c r="AM743" s="23">
        <f t="shared" si="83"/>
        <v>3.2215621210096805</v>
      </c>
      <c r="AN743" s="23">
        <f t="shared" si="84"/>
        <v>13.090410900000002</v>
      </c>
      <c r="AO743" s="23">
        <f t="shared" si="85"/>
        <v>7.536273095767454E-2</v>
      </c>
      <c r="AP743" s="23">
        <f t="shared" si="86"/>
        <v>0.95361264666690804</v>
      </c>
    </row>
    <row r="744" spans="1:42" x14ac:dyDescent="0.25">
      <c r="A744" t="s">
        <v>861</v>
      </c>
      <c r="B744" s="4">
        <v>0.123</v>
      </c>
      <c r="C744" s="4">
        <v>22.398</v>
      </c>
      <c r="D744" s="4">
        <v>31.370999999999999</v>
      </c>
      <c r="E744" s="4">
        <v>6.843</v>
      </c>
      <c r="F744" s="4">
        <v>0</v>
      </c>
      <c r="G744" s="4">
        <v>15.438000000000001</v>
      </c>
      <c r="H744" s="4">
        <v>0.375</v>
      </c>
      <c r="I744" s="4">
        <v>25.5</v>
      </c>
      <c r="J744" s="4">
        <v>915.71900000000005</v>
      </c>
      <c r="K744" s="4">
        <v>2773</v>
      </c>
      <c r="L744" s="4">
        <v>25.75</v>
      </c>
      <c r="M744" s="4">
        <v>16.562999999999999</v>
      </c>
      <c r="N744" s="4">
        <v>2772</v>
      </c>
      <c r="O744" s="4">
        <v>-94.57</v>
      </c>
      <c r="P744" s="4">
        <v>15.938000000000001</v>
      </c>
      <c r="Q744" s="4">
        <v>2.3E-2</v>
      </c>
      <c r="R744" s="4">
        <v>1.9E-2</v>
      </c>
      <c r="S744" s="4">
        <v>-0.97799999999999998</v>
      </c>
      <c r="T744" s="4">
        <v>1.3480000000000001</v>
      </c>
      <c r="U744" s="4">
        <v>-4.2999999999999997E-2</v>
      </c>
      <c r="V744" s="4">
        <v>-1.171</v>
      </c>
      <c r="W744" s="4">
        <v>-0.14699999999999999</v>
      </c>
      <c r="X744" s="4">
        <v>-2E-3</v>
      </c>
      <c r="Y744" s="4">
        <v>0</v>
      </c>
      <c r="Z744" s="4">
        <v>28.945</v>
      </c>
      <c r="AA744" s="4">
        <v>15.242000000000001</v>
      </c>
      <c r="AB744" s="4">
        <v>0</v>
      </c>
      <c r="AC744" s="4">
        <v>28.562999999999999</v>
      </c>
      <c r="AD744" s="35">
        <v>258.81299999999999</v>
      </c>
      <c r="AE744" s="25">
        <v>34.063000000000002</v>
      </c>
      <c r="AF744" s="25">
        <v>0.125</v>
      </c>
      <c r="AG744" s="21">
        <v>0</v>
      </c>
      <c r="AH744" s="25">
        <v>28.500000000000483</v>
      </c>
      <c r="AI744" s="30">
        <v>0.22231481481481483</v>
      </c>
      <c r="AJ744" s="22">
        <f t="shared" si="81"/>
        <v>0</v>
      </c>
      <c r="AK744" s="21"/>
      <c r="AL744" s="22">
        <f t="shared" si="82"/>
        <v>5.4747948790449605</v>
      </c>
      <c r="AM744" s="23">
        <f t="shared" si="83"/>
        <v>3.2228479045333205</v>
      </c>
      <c r="AN744" s="23">
        <f t="shared" si="84"/>
        <v>13.090410900000002</v>
      </c>
      <c r="AO744" s="23">
        <f t="shared" si="85"/>
        <v>7.3852455788182059E-2</v>
      </c>
      <c r="AP744" s="23">
        <f t="shared" si="86"/>
        <v>0.93450217278580761</v>
      </c>
    </row>
    <row r="745" spans="1:42" x14ac:dyDescent="0.25">
      <c r="A745" t="s">
        <v>862</v>
      </c>
      <c r="B745" s="4">
        <v>0.123</v>
      </c>
      <c r="C745" s="4">
        <v>22.407</v>
      </c>
      <c r="D745" s="4">
        <v>31.370999999999999</v>
      </c>
      <c r="E745" s="4">
        <v>6.8550000000000004</v>
      </c>
      <c r="F745" s="4">
        <v>0</v>
      </c>
      <c r="G745" s="4">
        <v>15.438000000000001</v>
      </c>
      <c r="H745" s="4">
        <v>0.375</v>
      </c>
      <c r="I745" s="4">
        <v>25.5</v>
      </c>
      <c r="J745" s="4">
        <v>915.71900000000005</v>
      </c>
      <c r="K745" s="4">
        <v>2772</v>
      </c>
      <c r="L745" s="4">
        <v>25.75</v>
      </c>
      <c r="M745" s="4">
        <v>16.5</v>
      </c>
      <c r="N745" s="4">
        <v>2772</v>
      </c>
      <c r="O745" s="4">
        <v>-94.57</v>
      </c>
      <c r="P745" s="4">
        <v>15.938000000000001</v>
      </c>
      <c r="Q745" s="4">
        <v>2.5000000000000001E-2</v>
      </c>
      <c r="R745" s="4">
        <v>2.1999999999999999E-2</v>
      </c>
      <c r="S745" s="4">
        <v>-0.95</v>
      </c>
      <c r="T745" s="4">
        <v>1.3460000000000001</v>
      </c>
      <c r="U745" s="4">
        <v>-0.05</v>
      </c>
      <c r="V745" s="4">
        <v>-1.167</v>
      </c>
      <c r="W745" s="4">
        <v>0.152</v>
      </c>
      <c r="X745" s="4">
        <v>4.5999999999999999E-2</v>
      </c>
      <c r="Y745" s="4">
        <v>0</v>
      </c>
      <c r="Z745" s="4">
        <v>28.898</v>
      </c>
      <c r="AA745" s="4">
        <v>15.218999999999999</v>
      </c>
      <c r="AB745" s="4">
        <v>0</v>
      </c>
      <c r="AC745" s="4">
        <v>28.562999999999999</v>
      </c>
      <c r="AD745" s="35">
        <v>259.06299999999999</v>
      </c>
      <c r="AE745" s="25">
        <v>34.063000000000002</v>
      </c>
      <c r="AF745" s="25">
        <v>0.125</v>
      </c>
      <c r="AG745" s="21">
        <v>0</v>
      </c>
      <c r="AH745" s="25">
        <v>28.538461538462023</v>
      </c>
      <c r="AI745" s="30">
        <v>0.22231481481481483</v>
      </c>
      <c r="AJ745" s="22">
        <f t="shared" si="81"/>
        <v>0</v>
      </c>
      <c r="AK745" s="21"/>
      <c r="AL745" s="22">
        <f t="shared" si="82"/>
        <v>5.4743785810879206</v>
      </c>
      <c r="AM745" s="23">
        <f t="shared" si="83"/>
        <v>3.2234907962951405</v>
      </c>
      <c r="AN745" s="23">
        <f t="shared" si="84"/>
        <v>13.090410900000002</v>
      </c>
      <c r="AO745" s="23">
        <f t="shared" si="85"/>
        <v>7.1738070550892596E-2</v>
      </c>
      <c r="AP745" s="23">
        <f t="shared" si="86"/>
        <v>0.90774750935226711</v>
      </c>
    </row>
    <row r="746" spans="1:42" x14ac:dyDescent="0.25">
      <c r="A746" t="s">
        <v>863</v>
      </c>
      <c r="B746" s="4">
        <v>0.123</v>
      </c>
      <c r="C746" s="4">
        <v>22.388000000000002</v>
      </c>
      <c r="D746" s="4">
        <v>31.364999999999998</v>
      </c>
      <c r="E746" s="4">
        <v>6.8659999999999997</v>
      </c>
      <c r="F746" s="4">
        <v>0</v>
      </c>
      <c r="G746" s="4">
        <v>15.438000000000001</v>
      </c>
      <c r="H746" s="4">
        <v>0.375</v>
      </c>
      <c r="I746" s="4">
        <v>25.5</v>
      </c>
      <c r="J746" s="4">
        <v>915.75</v>
      </c>
      <c r="K746" s="4">
        <v>2772</v>
      </c>
      <c r="L746" s="4">
        <v>25.75</v>
      </c>
      <c r="M746" s="4">
        <v>16.5</v>
      </c>
      <c r="N746" s="4">
        <v>2772</v>
      </c>
      <c r="O746" s="4">
        <v>-94.57</v>
      </c>
      <c r="P746" s="4">
        <v>15.938000000000001</v>
      </c>
      <c r="Q746" s="4">
        <v>1.7999999999999999E-2</v>
      </c>
      <c r="R746" s="4">
        <v>1.7999999999999999E-2</v>
      </c>
      <c r="S746" s="4">
        <v>-0.999</v>
      </c>
      <c r="T746" s="4">
        <v>1.3420000000000001</v>
      </c>
      <c r="U746" s="4">
        <v>-9.6000000000000002E-2</v>
      </c>
      <c r="V746" s="4">
        <v>-1.165</v>
      </c>
      <c r="W746" s="4">
        <v>6.8000000000000005E-2</v>
      </c>
      <c r="X746" s="4">
        <v>2.5999999999999999E-2</v>
      </c>
      <c r="Y746" s="4">
        <v>0</v>
      </c>
      <c r="Z746" s="4">
        <v>28.852</v>
      </c>
      <c r="AA746" s="4">
        <v>15.18</v>
      </c>
      <c r="AB746" s="4">
        <v>0</v>
      </c>
      <c r="AC746" s="4">
        <v>28.562999999999999</v>
      </c>
      <c r="AD746" s="35">
        <v>259.06299999999999</v>
      </c>
      <c r="AE746" s="25">
        <v>33.938000000000002</v>
      </c>
      <c r="AF746" s="25">
        <v>0.125</v>
      </c>
      <c r="AG746" s="21">
        <v>0</v>
      </c>
      <c r="AH746" s="25">
        <v>28.576923076923563</v>
      </c>
      <c r="AI746" s="30">
        <v>0.22231481481481483</v>
      </c>
      <c r="AJ746" s="22">
        <f t="shared" si="81"/>
        <v>0</v>
      </c>
      <c r="AK746" s="21"/>
      <c r="AL746" s="22">
        <f t="shared" si="82"/>
        <v>5.4735459851738408</v>
      </c>
      <c r="AM746" s="23">
        <f t="shared" si="83"/>
        <v>3.2247765798187804</v>
      </c>
      <c r="AN746" s="23">
        <f t="shared" si="84"/>
        <v>13.042373400000001</v>
      </c>
      <c r="AO746" s="23">
        <f t="shared" si="85"/>
        <v>7.5994974423975362E-2</v>
      </c>
      <c r="AP746" s="23">
        <f t="shared" si="86"/>
        <v>0.96161282603375708</v>
      </c>
    </row>
    <row r="747" spans="1:42" x14ac:dyDescent="0.25">
      <c r="A747" t="s">
        <v>864</v>
      </c>
      <c r="B747" s="4">
        <v>0.123</v>
      </c>
      <c r="C747" s="4">
        <v>22.393000000000001</v>
      </c>
      <c r="D747" s="4">
        <v>31.364999999999998</v>
      </c>
      <c r="E747" s="4">
        <v>6.8659999999999997</v>
      </c>
      <c r="F747" s="4">
        <v>0</v>
      </c>
      <c r="G747" s="4">
        <v>15.375</v>
      </c>
      <c r="H747" s="4">
        <v>0.375</v>
      </c>
      <c r="I747" s="4">
        <v>25.75</v>
      </c>
      <c r="J747" s="4">
        <v>915.75</v>
      </c>
      <c r="K747" s="4">
        <v>2772</v>
      </c>
      <c r="L747" s="4">
        <v>25.75</v>
      </c>
      <c r="M747" s="4">
        <v>16.437999999999999</v>
      </c>
      <c r="N747" s="4">
        <v>2772</v>
      </c>
      <c r="O747" s="4">
        <v>-94.572000000000003</v>
      </c>
      <c r="P747" s="4">
        <v>15.938000000000001</v>
      </c>
      <c r="Q747" s="4">
        <v>2.5000000000000001E-2</v>
      </c>
      <c r="R747" s="4">
        <v>1.7999999999999999E-2</v>
      </c>
      <c r="S747" s="4">
        <v>-0.97099999999999997</v>
      </c>
      <c r="T747" s="4">
        <v>1.343</v>
      </c>
      <c r="U747" s="4">
        <v>-2.8000000000000001E-2</v>
      </c>
      <c r="V747" s="4">
        <v>-1.1679999999999999</v>
      </c>
      <c r="W747" s="4">
        <v>-2.7E-2</v>
      </c>
      <c r="X747" s="4">
        <v>7.0000000000000001E-3</v>
      </c>
      <c r="Y747" s="4">
        <v>0</v>
      </c>
      <c r="Z747" s="4">
        <v>28.852</v>
      </c>
      <c r="AA747" s="4">
        <v>15.18</v>
      </c>
      <c r="AB747" s="4">
        <v>0</v>
      </c>
      <c r="AC747" s="4">
        <v>28.640999999999998</v>
      </c>
      <c r="AD747" s="35">
        <v>258.375</v>
      </c>
      <c r="AE747" s="25">
        <v>33.938000000000002</v>
      </c>
      <c r="AF747" s="25">
        <v>0.125</v>
      </c>
      <c r="AG747" s="21">
        <v>0</v>
      </c>
      <c r="AH747" s="25">
        <v>28.615384615385103</v>
      </c>
      <c r="AI747" s="30">
        <v>0.22231481481481483</v>
      </c>
      <c r="AJ747" s="22">
        <f t="shared" si="81"/>
        <v>0</v>
      </c>
      <c r="AK747" s="21"/>
      <c r="AL747" s="22">
        <f t="shared" si="82"/>
        <v>5.4737541341523608</v>
      </c>
      <c r="AM747" s="23">
        <f t="shared" si="83"/>
        <v>3.2244551339378704</v>
      </c>
      <c r="AN747" s="23">
        <f t="shared" si="84"/>
        <v>13.042373400000001</v>
      </c>
      <c r="AO747" s="23">
        <f t="shared" si="85"/>
        <v>7.3864985150830897E-2</v>
      </c>
      <c r="AP747" s="23">
        <f t="shared" si="86"/>
        <v>0.9346607147935716</v>
      </c>
    </row>
    <row r="748" spans="1:42" x14ac:dyDescent="0.25">
      <c r="A748" t="s">
        <v>865</v>
      </c>
      <c r="B748" s="4">
        <v>0.11899999999999999</v>
      </c>
      <c r="C748" s="4">
        <v>22.407</v>
      </c>
      <c r="D748" s="4">
        <v>31.364999999999998</v>
      </c>
      <c r="E748" s="4">
        <v>6.8719999999999999</v>
      </c>
      <c r="F748" s="4">
        <v>0</v>
      </c>
      <c r="G748" s="4">
        <v>15.313000000000001</v>
      </c>
      <c r="H748" s="4">
        <v>0.375</v>
      </c>
      <c r="I748" s="4">
        <v>25.75</v>
      </c>
      <c r="J748" s="4">
        <v>915.75</v>
      </c>
      <c r="K748" s="4">
        <v>2772</v>
      </c>
      <c r="L748" s="4">
        <v>25.75</v>
      </c>
      <c r="M748" s="4">
        <v>16.375</v>
      </c>
      <c r="N748" s="4">
        <v>2772</v>
      </c>
      <c r="O748" s="4">
        <v>-94.573999999999998</v>
      </c>
      <c r="P748" s="4">
        <v>15.938000000000001</v>
      </c>
      <c r="Q748" s="4">
        <v>2.1000000000000001E-2</v>
      </c>
      <c r="R748" s="4">
        <v>1.0999999999999999E-2</v>
      </c>
      <c r="S748" s="4">
        <v>-0.95199999999999996</v>
      </c>
      <c r="T748" s="4">
        <v>1.345</v>
      </c>
      <c r="U748" s="4">
        <v>8.5999999999999993E-2</v>
      </c>
      <c r="V748" s="4">
        <v>-1.1619999999999999</v>
      </c>
      <c r="W748" s="4">
        <v>0.11799999999999999</v>
      </c>
      <c r="X748" s="4">
        <v>-4.4999999999999998E-2</v>
      </c>
      <c r="Y748" s="4">
        <v>0</v>
      </c>
      <c r="Z748" s="4">
        <v>28.812999999999999</v>
      </c>
      <c r="AA748" s="4">
        <v>15.156000000000001</v>
      </c>
      <c r="AB748" s="4">
        <v>0</v>
      </c>
      <c r="AC748" s="4">
        <v>28.640999999999998</v>
      </c>
      <c r="AD748" s="35">
        <v>258.625</v>
      </c>
      <c r="AE748" s="25">
        <v>33.875</v>
      </c>
      <c r="AF748" s="25">
        <v>0.125</v>
      </c>
      <c r="AG748" s="21">
        <v>0</v>
      </c>
      <c r="AH748" s="25">
        <v>28.653846153846644</v>
      </c>
      <c r="AI748" s="30">
        <v>0.22231481481481483</v>
      </c>
      <c r="AJ748" s="22">
        <f t="shared" si="81"/>
        <v>0</v>
      </c>
      <c r="AK748" s="21"/>
      <c r="AL748" s="22">
        <f t="shared" si="82"/>
        <v>5.4741704321094007</v>
      </c>
      <c r="AM748" s="23">
        <f t="shared" si="83"/>
        <v>3.2238122421760509</v>
      </c>
      <c r="AN748" s="23">
        <f t="shared" si="84"/>
        <v>13.018162500000001</v>
      </c>
      <c r="AO748" s="23">
        <f t="shared" si="85"/>
        <v>7.268925474577137E-2</v>
      </c>
      <c r="AP748" s="23">
        <f t="shared" si="86"/>
        <v>0.91978344894760256</v>
      </c>
    </row>
    <row r="749" spans="1:42" x14ac:dyDescent="0.25">
      <c r="A749" t="s">
        <v>866</v>
      </c>
      <c r="B749" s="4">
        <v>0.123</v>
      </c>
      <c r="C749" s="4">
        <v>22.388000000000002</v>
      </c>
      <c r="D749" s="4">
        <v>31.364999999999998</v>
      </c>
      <c r="E749" s="4">
        <v>6.8840000000000003</v>
      </c>
      <c r="F749" s="4">
        <v>0</v>
      </c>
      <c r="G749" s="4">
        <v>15.25</v>
      </c>
      <c r="H749" s="4">
        <v>0.375</v>
      </c>
      <c r="I749" s="4">
        <v>25.75</v>
      </c>
      <c r="J749" s="4">
        <v>915.71900000000005</v>
      </c>
      <c r="K749" s="4">
        <v>2772</v>
      </c>
      <c r="L749" s="4">
        <v>25.75</v>
      </c>
      <c r="M749" s="4">
        <v>16.375</v>
      </c>
      <c r="N749" s="4">
        <v>2772</v>
      </c>
      <c r="O749" s="4">
        <v>-94.584999999999994</v>
      </c>
      <c r="P749" s="4">
        <v>15.563000000000001</v>
      </c>
      <c r="Q749" s="4">
        <v>2.1999999999999999E-2</v>
      </c>
      <c r="R749" s="4">
        <v>1.9E-2</v>
      </c>
      <c r="S749" s="4">
        <v>-0.99</v>
      </c>
      <c r="T749" s="4">
        <v>1.345</v>
      </c>
      <c r="U749" s="4">
        <v>-4.0000000000000001E-3</v>
      </c>
      <c r="V749" s="4">
        <v>-1.1619999999999999</v>
      </c>
      <c r="W749" s="4">
        <v>1.2999999999999999E-2</v>
      </c>
      <c r="X749" s="4">
        <v>-6.8000000000000005E-2</v>
      </c>
      <c r="Y749" s="4">
        <v>0</v>
      </c>
      <c r="Z749" s="4">
        <v>28.765999999999998</v>
      </c>
      <c r="AA749" s="4">
        <v>15.125</v>
      </c>
      <c r="AB749" s="4">
        <v>0</v>
      </c>
      <c r="AC749" s="4">
        <v>28.640999999999998</v>
      </c>
      <c r="AD749" s="35">
        <v>258.81299999999999</v>
      </c>
      <c r="AE749" s="25">
        <v>33.875</v>
      </c>
      <c r="AF749" s="25">
        <v>0</v>
      </c>
      <c r="AG749" s="21">
        <v>0</v>
      </c>
      <c r="AH749" s="25">
        <v>28.692307692308184</v>
      </c>
      <c r="AI749" s="30">
        <v>0.22231481481481483</v>
      </c>
      <c r="AJ749" s="22">
        <f t="shared" si="81"/>
        <v>0</v>
      </c>
      <c r="AK749" s="21"/>
      <c r="AL749" s="22">
        <f t="shared" si="82"/>
        <v>5.4741704321094007</v>
      </c>
      <c r="AM749" s="23">
        <f t="shared" si="83"/>
        <v>3.2238122421760509</v>
      </c>
      <c r="AN749" s="23">
        <f t="shared" si="84"/>
        <v>13.018162500000001</v>
      </c>
      <c r="AO749" s="23">
        <f t="shared" si="85"/>
        <v>7.5590716594867297E-2</v>
      </c>
      <c r="AP749" s="23">
        <f t="shared" si="86"/>
        <v>0.95649749417870444</v>
      </c>
    </row>
    <row r="750" spans="1:42" x14ac:dyDescent="0.25">
      <c r="A750" t="s">
        <v>867</v>
      </c>
      <c r="B750" s="4">
        <v>0.123</v>
      </c>
      <c r="C750" s="4">
        <v>22.388000000000002</v>
      </c>
      <c r="D750" s="4">
        <v>31.370999999999999</v>
      </c>
      <c r="E750" s="4">
        <v>6.8890000000000002</v>
      </c>
      <c r="F750" s="4">
        <v>0</v>
      </c>
      <c r="G750" s="4">
        <v>15.25</v>
      </c>
      <c r="H750" s="4">
        <v>0.375</v>
      </c>
      <c r="I750" s="4">
        <v>25.75</v>
      </c>
      <c r="J750" s="4">
        <v>915.71900000000005</v>
      </c>
      <c r="K750" s="4">
        <v>2772</v>
      </c>
      <c r="L750" s="4">
        <v>25.75</v>
      </c>
      <c r="M750" s="4">
        <v>16.375</v>
      </c>
      <c r="N750" s="4">
        <v>2772</v>
      </c>
      <c r="O750" s="4">
        <v>-94.584000000000003</v>
      </c>
      <c r="P750" s="4">
        <v>15.563000000000001</v>
      </c>
      <c r="Q750" s="4">
        <v>1.7000000000000001E-2</v>
      </c>
      <c r="R750" s="4">
        <v>2.3E-2</v>
      </c>
      <c r="S750" s="4">
        <v>-0.98399999999999999</v>
      </c>
      <c r="T750" s="4">
        <v>1.345</v>
      </c>
      <c r="U750" s="4">
        <v>2.1000000000000001E-2</v>
      </c>
      <c r="V750" s="4">
        <v>-1.167</v>
      </c>
      <c r="W750" s="4">
        <v>-0.10100000000000001</v>
      </c>
      <c r="X750" s="4">
        <v>8.0000000000000002E-3</v>
      </c>
      <c r="Y750" s="4">
        <v>0</v>
      </c>
      <c r="Z750" s="4">
        <v>28.727</v>
      </c>
      <c r="AA750" s="4">
        <v>15.093999999999999</v>
      </c>
      <c r="AB750" s="4">
        <v>0</v>
      </c>
      <c r="AC750" s="4">
        <v>28.640999999999998</v>
      </c>
      <c r="AD750" s="35">
        <v>258.875</v>
      </c>
      <c r="AE750" s="25">
        <v>33.813000000000002</v>
      </c>
      <c r="AF750" s="25">
        <v>0</v>
      </c>
      <c r="AG750" s="21">
        <v>0</v>
      </c>
      <c r="AH750" s="25">
        <v>28.730769230769724</v>
      </c>
      <c r="AI750" s="30">
        <v>0.22231481481481483</v>
      </c>
      <c r="AJ750" s="22">
        <f t="shared" si="81"/>
        <v>0</v>
      </c>
      <c r="AK750" s="21"/>
      <c r="AL750" s="22">
        <f t="shared" si="82"/>
        <v>5.4741704321094007</v>
      </c>
      <c r="AM750" s="23">
        <f t="shared" si="83"/>
        <v>3.2238122421760509</v>
      </c>
      <c r="AN750" s="23">
        <f t="shared" si="84"/>
        <v>12.994335900000001</v>
      </c>
      <c r="AO750" s="23">
        <f t="shared" si="85"/>
        <v>7.5408372031343887E-2</v>
      </c>
      <c r="AP750" s="23">
        <f t="shared" si="86"/>
        <v>0.95419017224892266</v>
      </c>
    </row>
    <row r="751" spans="1:42" x14ac:dyDescent="0.25">
      <c r="A751" t="s">
        <v>868</v>
      </c>
      <c r="B751" s="4">
        <v>0.126</v>
      </c>
      <c r="C751" s="4">
        <v>22.402000000000001</v>
      </c>
      <c r="D751" s="4">
        <v>31.370999999999999</v>
      </c>
      <c r="E751" s="4">
        <v>6.8949999999999996</v>
      </c>
      <c r="F751" s="4">
        <v>0</v>
      </c>
      <c r="G751" s="4">
        <v>15.313000000000001</v>
      </c>
      <c r="H751" s="4">
        <v>0.375</v>
      </c>
      <c r="I751" s="4">
        <v>25.75</v>
      </c>
      <c r="J751" s="4">
        <v>915.75</v>
      </c>
      <c r="K751" s="4">
        <v>2772</v>
      </c>
      <c r="L751" s="4">
        <v>25.75</v>
      </c>
      <c r="M751" s="4">
        <v>16.375</v>
      </c>
      <c r="N751" s="4">
        <v>2772</v>
      </c>
      <c r="O751" s="4">
        <v>-94.581999999999994</v>
      </c>
      <c r="P751" s="4">
        <v>15.563000000000001</v>
      </c>
      <c r="Q751" s="4">
        <v>2.1000000000000001E-2</v>
      </c>
      <c r="R751" s="4">
        <v>1.9E-2</v>
      </c>
      <c r="S751" s="4">
        <v>-0.95099999999999996</v>
      </c>
      <c r="T751" s="4">
        <v>1.349</v>
      </c>
      <c r="U751" s="4">
        <v>0.11600000000000001</v>
      </c>
      <c r="V751" s="4">
        <v>-1.1639999999999999</v>
      </c>
      <c r="W751" s="4">
        <v>8.3000000000000004E-2</v>
      </c>
      <c r="X751" s="4">
        <v>4.1000000000000002E-2</v>
      </c>
      <c r="Y751" s="4">
        <v>0</v>
      </c>
      <c r="Z751" s="4">
        <v>28.687999999999999</v>
      </c>
      <c r="AA751" s="4">
        <v>15.07</v>
      </c>
      <c r="AB751" s="4">
        <v>0</v>
      </c>
      <c r="AC751" s="4">
        <v>28.640999999999998</v>
      </c>
      <c r="AD751" s="35">
        <v>258.68799999999999</v>
      </c>
      <c r="AE751" s="25">
        <v>33.813000000000002</v>
      </c>
      <c r="AF751" s="25">
        <v>0</v>
      </c>
      <c r="AG751" s="21">
        <v>0</v>
      </c>
      <c r="AH751" s="25">
        <v>28.769230769231264</v>
      </c>
      <c r="AI751" s="30">
        <v>0.22231481481481483</v>
      </c>
      <c r="AJ751" s="22">
        <f t="shared" si="81"/>
        <v>0</v>
      </c>
      <c r="AK751" s="21"/>
      <c r="AL751" s="22">
        <f t="shared" si="82"/>
        <v>5.4750030280234805</v>
      </c>
      <c r="AM751" s="23">
        <f t="shared" si="83"/>
        <v>3.2225264586524105</v>
      </c>
      <c r="AN751" s="23">
        <f t="shared" si="84"/>
        <v>12.994335900000001</v>
      </c>
      <c r="AO751" s="23">
        <f t="shared" si="85"/>
        <v>7.2879432725414667E-2</v>
      </c>
      <c r="AP751" s="23">
        <f t="shared" si="86"/>
        <v>0.92218989208203805</v>
      </c>
    </row>
    <row r="752" spans="1:42" x14ac:dyDescent="0.25">
      <c r="A752" t="s">
        <v>869</v>
      </c>
      <c r="B752" s="4">
        <v>0.126</v>
      </c>
      <c r="C752" s="4">
        <v>22.393000000000001</v>
      </c>
      <c r="D752" s="4">
        <v>31.370999999999999</v>
      </c>
      <c r="E752" s="4">
        <v>6.9009999999999998</v>
      </c>
      <c r="F752" s="4">
        <v>0</v>
      </c>
      <c r="G752" s="4">
        <v>15.375</v>
      </c>
      <c r="H752" s="4">
        <v>0.375</v>
      </c>
      <c r="I752" s="4">
        <v>25.75</v>
      </c>
      <c r="J752" s="4">
        <v>915.75</v>
      </c>
      <c r="K752" s="4">
        <v>2772</v>
      </c>
      <c r="L752" s="4">
        <v>25.75</v>
      </c>
      <c r="M752" s="4">
        <v>16.5</v>
      </c>
      <c r="N752" s="4">
        <v>2772</v>
      </c>
      <c r="O752" s="4">
        <v>-94.582999999999998</v>
      </c>
      <c r="P752" s="4">
        <v>15.563000000000001</v>
      </c>
      <c r="Q752" s="4">
        <v>2.3E-2</v>
      </c>
      <c r="R752" s="4">
        <v>2.1000000000000001E-2</v>
      </c>
      <c r="S752" s="4">
        <v>-0.96499999999999997</v>
      </c>
      <c r="T752" s="4">
        <v>1.3480000000000001</v>
      </c>
      <c r="U752" s="4">
        <v>-4.7E-2</v>
      </c>
      <c r="V752" s="4">
        <v>-1.1599999999999999</v>
      </c>
      <c r="W752" s="4">
        <v>9.6000000000000002E-2</v>
      </c>
      <c r="X752" s="4">
        <v>0.04</v>
      </c>
      <c r="Y752" s="4">
        <v>0</v>
      </c>
      <c r="Z752" s="4">
        <v>28.648</v>
      </c>
      <c r="AA752" s="4">
        <v>15.039</v>
      </c>
      <c r="AB752" s="4">
        <v>0</v>
      </c>
      <c r="AC752" s="4">
        <v>28.687999999999999</v>
      </c>
      <c r="AD752" s="35">
        <v>258.68799999999999</v>
      </c>
      <c r="AE752" s="25">
        <v>33.75</v>
      </c>
      <c r="AF752" s="25">
        <v>0</v>
      </c>
      <c r="AG752" s="21">
        <v>0</v>
      </c>
      <c r="AH752" s="25">
        <v>28.807692307692804</v>
      </c>
      <c r="AI752" s="30">
        <v>0.22231481481481483</v>
      </c>
      <c r="AJ752" s="22">
        <f t="shared" si="81"/>
        <v>0</v>
      </c>
      <c r="AK752" s="21"/>
      <c r="AL752" s="22">
        <f t="shared" si="82"/>
        <v>5.4747948790449605</v>
      </c>
      <c r="AM752" s="23">
        <f t="shared" si="83"/>
        <v>3.2228479045333205</v>
      </c>
      <c r="AN752" s="23">
        <f t="shared" si="84"/>
        <v>12.970125000000001</v>
      </c>
      <c r="AO752" s="23">
        <f t="shared" si="85"/>
        <v>7.4228662396712261E-2</v>
      </c>
      <c r="AP752" s="23">
        <f t="shared" si="86"/>
        <v>0.93926255467610231</v>
      </c>
    </row>
    <row r="753" spans="1:42" x14ac:dyDescent="0.25">
      <c r="A753" t="s">
        <v>870</v>
      </c>
      <c r="B753" s="4">
        <v>0.126</v>
      </c>
      <c r="C753" s="4">
        <v>22.388000000000002</v>
      </c>
      <c r="D753" s="4">
        <v>31.376999999999999</v>
      </c>
      <c r="E753" s="4">
        <v>6.907</v>
      </c>
      <c r="F753" s="4">
        <v>0</v>
      </c>
      <c r="G753" s="4">
        <v>15.438000000000001</v>
      </c>
      <c r="H753" s="4">
        <v>0.375</v>
      </c>
      <c r="I753" s="4">
        <v>25.75</v>
      </c>
      <c r="J753" s="4">
        <v>915.75</v>
      </c>
      <c r="K753" s="4">
        <v>2772</v>
      </c>
      <c r="L753" s="4">
        <v>25.75</v>
      </c>
      <c r="M753" s="4">
        <v>16.5</v>
      </c>
      <c r="N753" s="4">
        <v>2772</v>
      </c>
      <c r="O753" s="4">
        <v>-94.597999999999999</v>
      </c>
      <c r="P753" s="4">
        <v>15.563000000000001</v>
      </c>
      <c r="Q753" s="4">
        <v>1.9E-2</v>
      </c>
      <c r="R753" s="4">
        <v>2.4E-2</v>
      </c>
      <c r="S753" s="4">
        <v>-0.99299999999999999</v>
      </c>
      <c r="T753" s="4">
        <v>1.345</v>
      </c>
      <c r="U753" s="4">
        <v>-5.2999999999999999E-2</v>
      </c>
      <c r="V753" s="4">
        <v>-1.165</v>
      </c>
      <c r="W753" s="4">
        <v>-4.4999999999999998E-2</v>
      </c>
      <c r="X753" s="4">
        <v>5.0000000000000001E-3</v>
      </c>
      <c r="Y753" s="4">
        <v>0</v>
      </c>
      <c r="Z753" s="4">
        <v>28.602</v>
      </c>
      <c r="AA753" s="4">
        <v>15.007999999999999</v>
      </c>
      <c r="AB753" s="4">
        <v>0</v>
      </c>
      <c r="AC753" s="4">
        <v>28.687999999999999</v>
      </c>
      <c r="AD753" s="35">
        <v>259.06299999999999</v>
      </c>
      <c r="AE753" s="25">
        <v>33.75</v>
      </c>
      <c r="AF753" s="25">
        <v>0</v>
      </c>
      <c r="AG753" s="21">
        <v>0</v>
      </c>
      <c r="AH753" s="25">
        <v>28.846153846154344</v>
      </c>
      <c r="AI753" s="30">
        <v>0.22231481481481483</v>
      </c>
      <c r="AJ753" s="22">
        <f t="shared" si="81"/>
        <v>0</v>
      </c>
      <c r="AK753" s="21"/>
      <c r="AL753" s="22">
        <f t="shared" si="82"/>
        <v>5.4741704321094007</v>
      </c>
      <c r="AM753" s="23">
        <f t="shared" si="83"/>
        <v>3.2238122421760509</v>
      </c>
      <c r="AN753" s="23">
        <f t="shared" si="84"/>
        <v>12.970125000000001</v>
      </c>
      <c r="AO753" s="23">
        <f t="shared" si="85"/>
        <v>7.6382447419622052E-2</v>
      </c>
      <c r="AP753" s="23">
        <f t="shared" si="86"/>
        <v>0.96651576869779243</v>
      </c>
    </row>
    <row r="754" spans="1:42" x14ac:dyDescent="0.25">
      <c r="A754" t="s">
        <v>871</v>
      </c>
      <c r="B754" s="4">
        <v>0.126</v>
      </c>
      <c r="C754" s="4">
        <v>22.402000000000001</v>
      </c>
      <c r="D754" s="4">
        <v>31.370999999999999</v>
      </c>
      <c r="E754" s="4">
        <v>6.9130000000000003</v>
      </c>
      <c r="F754" s="4">
        <v>0</v>
      </c>
      <c r="G754" s="4">
        <v>15.438000000000001</v>
      </c>
      <c r="H754" s="4">
        <v>0.375</v>
      </c>
      <c r="I754" s="4">
        <v>25.75</v>
      </c>
      <c r="J754" s="4">
        <v>915.75</v>
      </c>
      <c r="K754" s="4">
        <v>2772</v>
      </c>
      <c r="L754" s="4">
        <v>25.75</v>
      </c>
      <c r="M754" s="4">
        <v>16.5</v>
      </c>
      <c r="N754" s="4">
        <v>2772</v>
      </c>
      <c r="O754" s="4">
        <v>-94.597999999999999</v>
      </c>
      <c r="P754" s="4">
        <v>15.375</v>
      </c>
      <c r="Q754" s="4">
        <v>0.02</v>
      </c>
      <c r="R754" s="4">
        <v>1.6E-2</v>
      </c>
      <c r="S754" s="4">
        <v>-0.97</v>
      </c>
      <c r="T754" s="4">
        <v>1.3460000000000001</v>
      </c>
      <c r="U754" s="4">
        <v>1.2E-2</v>
      </c>
      <c r="V754" s="4">
        <v>-1.163</v>
      </c>
      <c r="W754" s="4">
        <v>8.9999999999999993E-3</v>
      </c>
      <c r="X754" s="4">
        <v>-5.5E-2</v>
      </c>
      <c r="Y754" s="4">
        <v>0</v>
      </c>
      <c r="Z754" s="4">
        <v>28.562999999999999</v>
      </c>
      <c r="AA754" s="4">
        <v>14.977</v>
      </c>
      <c r="AB754" s="4">
        <v>0</v>
      </c>
      <c r="AC754" s="4">
        <v>28.648</v>
      </c>
      <c r="AD754" s="35">
        <v>258.875</v>
      </c>
      <c r="AE754" s="25">
        <v>33.75</v>
      </c>
      <c r="AF754" s="25">
        <v>0</v>
      </c>
      <c r="AG754" s="21">
        <v>0</v>
      </c>
      <c r="AH754" s="25">
        <v>28.884615384615884</v>
      </c>
      <c r="AI754" s="30">
        <v>0.22231481481481483</v>
      </c>
      <c r="AJ754" s="22">
        <f t="shared" si="81"/>
        <v>0</v>
      </c>
      <c r="AK754" s="21"/>
      <c r="AL754" s="22">
        <f t="shared" si="82"/>
        <v>5.4743785810879206</v>
      </c>
      <c r="AM754" s="23">
        <f t="shared" si="83"/>
        <v>3.2234907962951405</v>
      </c>
      <c r="AN754" s="23">
        <f t="shared" si="84"/>
        <v>12.970125000000001</v>
      </c>
      <c r="AO754" s="23">
        <f t="shared" si="85"/>
        <v>7.4613266865089012E-2</v>
      </c>
      <c r="AP754" s="23">
        <f t="shared" si="86"/>
        <v>0.94412920003711842</v>
      </c>
    </row>
    <row r="755" spans="1:42" x14ac:dyDescent="0.25">
      <c r="A755" t="s">
        <v>872</v>
      </c>
      <c r="B755" s="4">
        <v>0.126</v>
      </c>
      <c r="C755" s="4">
        <v>22.398</v>
      </c>
      <c r="D755" s="4">
        <v>31.376999999999999</v>
      </c>
      <c r="E755" s="4">
        <v>6.9180000000000001</v>
      </c>
      <c r="F755" s="4">
        <v>0</v>
      </c>
      <c r="G755" s="4">
        <v>15.438000000000001</v>
      </c>
      <c r="H755" s="4">
        <v>0.375</v>
      </c>
      <c r="I755" s="4">
        <v>25.5</v>
      </c>
      <c r="J755" s="4">
        <v>915.75</v>
      </c>
      <c r="K755" s="4">
        <v>2772</v>
      </c>
      <c r="L755" s="4">
        <v>25.5</v>
      </c>
      <c r="M755" s="4">
        <v>16.562999999999999</v>
      </c>
      <c r="N755" s="4">
        <v>2772</v>
      </c>
      <c r="O755" s="4">
        <v>-94.597999999999999</v>
      </c>
      <c r="P755" s="4">
        <v>15.375</v>
      </c>
      <c r="Q755" s="4">
        <v>2.1999999999999999E-2</v>
      </c>
      <c r="R755" s="4">
        <v>1.7999999999999999E-2</v>
      </c>
      <c r="S755" s="4">
        <v>-0.95899999999999996</v>
      </c>
      <c r="T755" s="4">
        <v>1.345</v>
      </c>
      <c r="U755" s="4">
        <v>-5.1999999999999998E-2</v>
      </c>
      <c r="V755" s="4">
        <v>-1.1619999999999999</v>
      </c>
      <c r="W755" s="4">
        <v>-1.7000000000000001E-2</v>
      </c>
      <c r="X755" s="4">
        <v>-5.2999999999999999E-2</v>
      </c>
      <c r="Y755" s="4">
        <v>0</v>
      </c>
      <c r="Z755" s="4">
        <v>28.515999999999998</v>
      </c>
      <c r="AA755" s="4">
        <v>14.961</v>
      </c>
      <c r="AB755" s="4">
        <v>0</v>
      </c>
      <c r="AC755" s="4">
        <v>28.648</v>
      </c>
      <c r="AD755" s="35">
        <v>259</v>
      </c>
      <c r="AE755" s="25">
        <v>33.75</v>
      </c>
      <c r="AF755" s="25">
        <v>0</v>
      </c>
      <c r="AG755" s="21">
        <v>0</v>
      </c>
      <c r="AH755" s="25">
        <v>28.923076923077424</v>
      </c>
      <c r="AI755" s="30">
        <v>0.22231481481481483</v>
      </c>
      <c r="AJ755" s="22">
        <f t="shared" si="81"/>
        <v>0</v>
      </c>
      <c r="AK755" s="21"/>
      <c r="AL755" s="22">
        <f t="shared" si="82"/>
        <v>5.4741704321094007</v>
      </c>
      <c r="AM755" s="23">
        <f t="shared" si="83"/>
        <v>3.2238122421760509</v>
      </c>
      <c r="AN755" s="23">
        <f t="shared" si="84"/>
        <v>12.970125000000001</v>
      </c>
      <c r="AO755" s="23">
        <f t="shared" si="85"/>
        <v>7.376713703466016E-2</v>
      </c>
      <c r="AP755" s="23">
        <f t="shared" si="86"/>
        <v>0.93342258024288305</v>
      </c>
    </row>
    <row r="756" spans="1:42" x14ac:dyDescent="0.25">
      <c r="A756" t="s">
        <v>873</v>
      </c>
      <c r="B756" s="4">
        <v>0.126</v>
      </c>
      <c r="C756" s="4">
        <v>22.388000000000002</v>
      </c>
      <c r="D756" s="4">
        <v>31.370999999999999</v>
      </c>
      <c r="E756" s="4">
        <v>6.9240000000000004</v>
      </c>
      <c r="F756" s="4">
        <v>0</v>
      </c>
      <c r="G756" s="4">
        <v>15.563000000000001</v>
      </c>
      <c r="H756" s="4">
        <v>0.375</v>
      </c>
      <c r="I756" s="4">
        <v>25.5</v>
      </c>
      <c r="J756" s="4">
        <v>915.75</v>
      </c>
      <c r="K756" s="4">
        <v>2772</v>
      </c>
      <c r="L756" s="4">
        <v>25.5</v>
      </c>
      <c r="M756" s="4">
        <v>16.687999999999999</v>
      </c>
      <c r="N756" s="4">
        <v>2772</v>
      </c>
      <c r="O756" s="4">
        <v>-94.597999999999999</v>
      </c>
      <c r="P756" s="4">
        <v>15.375</v>
      </c>
      <c r="Q756" s="4">
        <v>0.02</v>
      </c>
      <c r="R756" s="4">
        <v>1.9E-2</v>
      </c>
      <c r="S756" s="4">
        <v>-0.99199999999999999</v>
      </c>
      <c r="T756" s="4">
        <v>1.3420000000000001</v>
      </c>
      <c r="U756" s="4">
        <v>-1.7000000000000001E-2</v>
      </c>
      <c r="V756" s="4">
        <v>-1.167</v>
      </c>
      <c r="W756" s="4">
        <v>-9.6000000000000002E-2</v>
      </c>
      <c r="X756" s="4">
        <v>-4.0000000000000001E-3</v>
      </c>
      <c r="Y756" s="4">
        <v>0</v>
      </c>
      <c r="Z756" s="4">
        <v>28.477</v>
      </c>
      <c r="AA756" s="4">
        <v>14.93</v>
      </c>
      <c r="AB756" s="4">
        <v>0</v>
      </c>
      <c r="AC756" s="4">
        <v>28.648</v>
      </c>
      <c r="AD756" s="35">
        <v>258.43799999999999</v>
      </c>
      <c r="AE756" s="25">
        <v>33.625</v>
      </c>
      <c r="AF756" s="25">
        <v>0</v>
      </c>
      <c r="AG756" s="21">
        <v>0</v>
      </c>
      <c r="AH756" s="25">
        <v>28.961538461538964</v>
      </c>
      <c r="AI756" s="30">
        <v>0.22231481481481483</v>
      </c>
      <c r="AJ756" s="22">
        <f t="shared" si="81"/>
        <v>0</v>
      </c>
      <c r="AK756" s="21"/>
      <c r="AL756" s="22">
        <f t="shared" si="82"/>
        <v>5.4735459851738408</v>
      </c>
      <c r="AM756" s="23">
        <f t="shared" si="83"/>
        <v>3.2247765798187804</v>
      </c>
      <c r="AN756" s="23">
        <f t="shared" si="84"/>
        <v>12.9220875</v>
      </c>
      <c r="AO756" s="23">
        <f t="shared" si="85"/>
        <v>7.6873908372486796E-2</v>
      </c>
      <c r="AP756" s="23">
        <f t="shared" si="86"/>
        <v>0.97273453723283931</v>
      </c>
    </row>
    <row r="757" spans="1:42" x14ac:dyDescent="0.25">
      <c r="A757" t="s">
        <v>874</v>
      </c>
      <c r="B757" s="4">
        <v>0.126</v>
      </c>
      <c r="C757" s="4">
        <v>22.398</v>
      </c>
      <c r="D757" s="4">
        <v>31.370999999999999</v>
      </c>
      <c r="E757" s="4">
        <v>6.93</v>
      </c>
      <c r="F757" s="4">
        <v>0</v>
      </c>
      <c r="G757" s="4">
        <v>15.563000000000001</v>
      </c>
      <c r="H757" s="4">
        <v>0.375</v>
      </c>
      <c r="I757" s="4">
        <v>25.75</v>
      </c>
      <c r="J757" s="4">
        <v>915.75</v>
      </c>
      <c r="K757" s="4">
        <v>2772</v>
      </c>
      <c r="L757" s="4">
        <v>25.5</v>
      </c>
      <c r="M757" s="4">
        <v>16.625</v>
      </c>
      <c r="N757" s="4">
        <v>2772</v>
      </c>
      <c r="O757" s="4">
        <v>-94.596999999999994</v>
      </c>
      <c r="P757" s="4">
        <v>15.375</v>
      </c>
      <c r="Q757" s="4">
        <v>2.1999999999999999E-2</v>
      </c>
      <c r="R757" s="4">
        <v>1.6E-2</v>
      </c>
      <c r="S757" s="4">
        <v>-0.97</v>
      </c>
      <c r="T757" s="4">
        <v>1.3460000000000001</v>
      </c>
      <c r="U757" s="4">
        <v>0.01</v>
      </c>
      <c r="V757" s="4">
        <v>-1.167</v>
      </c>
      <c r="W757" s="4">
        <v>-4.5999999999999999E-2</v>
      </c>
      <c r="X757" s="4">
        <v>1.6E-2</v>
      </c>
      <c r="Y757" s="4">
        <v>0</v>
      </c>
      <c r="Z757" s="4">
        <v>28.437999999999999</v>
      </c>
      <c r="AA757" s="4">
        <v>14.898</v>
      </c>
      <c r="AB757" s="4">
        <v>0</v>
      </c>
      <c r="AC757" s="4">
        <v>28.625</v>
      </c>
      <c r="AD757" s="35">
        <v>259</v>
      </c>
      <c r="AE757" s="25">
        <v>33.625</v>
      </c>
      <c r="AF757" s="25">
        <v>0</v>
      </c>
      <c r="AG757" s="21">
        <v>0</v>
      </c>
      <c r="AH757" s="25">
        <v>29.000000000000504</v>
      </c>
      <c r="AI757" s="30">
        <v>0.22232638888888889</v>
      </c>
      <c r="AJ757" s="22">
        <f t="shared" si="81"/>
        <v>0</v>
      </c>
      <c r="AK757" s="21"/>
      <c r="AL757" s="22">
        <f t="shared" si="82"/>
        <v>5.4743785810879206</v>
      </c>
      <c r="AM757" s="23">
        <f t="shared" si="83"/>
        <v>3.2234907962951405</v>
      </c>
      <c r="AN757" s="23">
        <f t="shared" si="84"/>
        <v>12.9220875</v>
      </c>
      <c r="AO757" s="23">
        <f t="shared" si="85"/>
        <v>7.5169043469064709E-2</v>
      </c>
      <c r="AP757" s="23">
        <f t="shared" si="86"/>
        <v>0.9511617954796916</v>
      </c>
    </row>
    <row r="758" spans="1:42" x14ac:dyDescent="0.25">
      <c r="A758" t="s">
        <v>875</v>
      </c>
      <c r="B758" s="4">
        <v>0.123</v>
      </c>
      <c r="C758" s="4">
        <v>22.393000000000001</v>
      </c>
      <c r="D758" s="4">
        <v>31.364999999999998</v>
      </c>
      <c r="E758" s="4">
        <v>6.9420000000000002</v>
      </c>
      <c r="F758" s="4">
        <v>0</v>
      </c>
      <c r="G758" s="4">
        <v>15.563000000000001</v>
      </c>
      <c r="H758" s="4">
        <v>0.375</v>
      </c>
      <c r="I758" s="4">
        <v>25.75</v>
      </c>
      <c r="J758" s="4">
        <v>915.75</v>
      </c>
      <c r="K758" s="4">
        <v>2772</v>
      </c>
      <c r="L758" s="4">
        <v>25.75</v>
      </c>
      <c r="M758" s="4">
        <v>16.687999999999999</v>
      </c>
      <c r="N758" s="4">
        <v>2772</v>
      </c>
      <c r="O758" s="4">
        <v>-94.606999999999999</v>
      </c>
      <c r="P758" s="4">
        <v>15.375</v>
      </c>
      <c r="Q758" s="4">
        <v>0.02</v>
      </c>
      <c r="R758" s="4">
        <v>1.9E-2</v>
      </c>
      <c r="S758" s="4">
        <v>-0.96199999999999997</v>
      </c>
      <c r="T758" s="4">
        <v>1.3460000000000001</v>
      </c>
      <c r="U758" s="4">
        <v>6.2E-2</v>
      </c>
      <c r="V758" s="4">
        <v>-1.1639999999999999</v>
      </c>
      <c r="W758" s="4">
        <v>4.7E-2</v>
      </c>
      <c r="X758" s="4">
        <v>1.2E-2</v>
      </c>
      <c r="Y758" s="4">
        <v>0</v>
      </c>
      <c r="Z758" s="4">
        <v>28.390999999999998</v>
      </c>
      <c r="AA758" s="4">
        <v>14.875</v>
      </c>
      <c r="AB758" s="4">
        <v>0</v>
      </c>
      <c r="AC758" s="4">
        <v>28.625</v>
      </c>
      <c r="AD758" s="35">
        <v>259</v>
      </c>
      <c r="AE758" s="25">
        <v>33.563000000000002</v>
      </c>
      <c r="AF758" s="25">
        <v>0</v>
      </c>
      <c r="AG758" s="21">
        <v>0</v>
      </c>
      <c r="AH758" s="25">
        <v>29.038461538462045</v>
      </c>
      <c r="AI758" s="30">
        <v>0.22232638888888889</v>
      </c>
      <c r="AJ758" s="22">
        <f t="shared" si="81"/>
        <v>0</v>
      </c>
      <c r="AK758" s="21"/>
      <c r="AL758" s="22">
        <f t="shared" si="82"/>
        <v>5.4743785810879206</v>
      </c>
      <c r="AM758" s="23">
        <f t="shared" si="83"/>
        <v>3.2234907962951405</v>
      </c>
      <c r="AN758" s="23">
        <f t="shared" si="84"/>
        <v>12.8982609</v>
      </c>
      <c r="AO758" s="23">
        <f t="shared" si="85"/>
        <v>7.4824771934101308E-2</v>
      </c>
      <c r="AP758" s="23">
        <f t="shared" si="86"/>
        <v>0.94680550842033717</v>
      </c>
    </row>
    <row r="759" spans="1:42" x14ac:dyDescent="0.25">
      <c r="A759" t="s">
        <v>876</v>
      </c>
      <c r="B759" s="4">
        <v>0.123</v>
      </c>
      <c r="C759" s="4">
        <v>22.384</v>
      </c>
      <c r="D759" s="4">
        <v>31.370999999999999</v>
      </c>
      <c r="E759" s="4">
        <v>6.9470000000000001</v>
      </c>
      <c r="F759" s="4">
        <v>0</v>
      </c>
      <c r="G759" s="4">
        <v>15.563000000000001</v>
      </c>
      <c r="H759" s="4">
        <v>0.375</v>
      </c>
      <c r="I759" s="4">
        <v>25.75</v>
      </c>
      <c r="J759" s="4">
        <v>915.75</v>
      </c>
      <c r="K759" s="4">
        <v>2772</v>
      </c>
      <c r="L759" s="4">
        <v>25.75</v>
      </c>
      <c r="M759" s="4">
        <v>16.687999999999999</v>
      </c>
      <c r="N759" s="4">
        <v>2772</v>
      </c>
      <c r="O759" s="4">
        <v>-94.608999999999995</v>
      </c>
      <c r="P759" s="4">
        <v>15.375</v>
      </c>
      <c r="Q759" s="4">
        <v>2.4E-2</v>
      </c>
      <c r="R759" s="4">
        <v>2.1999999999999999E-2</v>
      </c>
      <c r="S759" s="4">
        <v>-0.98799999999999999</v>
      </c>
      <c r="T759" s="4">
        <v>1.347</v>
      </c>
      <c r="U759" s="4">
        <v>2.5999999999999999E-2</v>
      </c>
      <c r="V759" s="4">
        <v>-1.167</v>
      </c>
      <c r="W759" s="4">
        <v>-7.1999999999999995E-2</v>
      </c>
      <c r="X759" s="4">
        <v>0.06</v>
      </c>
      <c r="Y759" s="4">
        <v>0</v>
      </c>
      <c r="Z759" s="4">
        <v>28.352</v>
      </c>
      <c r="AA759" s="4">
        <v>14.843999999999999</v>
      </c>
      <c r="AB759" s="4">
        <v>0</v>
      </c>
      <c r="AC759" s="4">
        <v>28.625</v>
      </c>
      <c r="AD759" s="35">
        <v>258.93799999999999</v>
      </c>
      <c r="AE759" s="25">
        <v>33.563000000000002</v>
      </c>
      <c r="AF759" s="25">
        <v>0</v>
      </c>
      <c r="AG759" s="21">
        <v>0</v>
      </c>
      <c r="AH759" s="25">
        <v>29.076923076923585</v>
      </c>
      <c r="AI759" s="30">
        <v>0.22232638888888889</v>
      </c>
      <c r="AJ759" s="22">
        <f t="shared" si="81"/>
        <v>0</v>
      </c>
      <c r="AK759" s="21"/>
      <c r="AL759" s="22">
        <f t="shared" si="82"/>
        <v>5.4745867300664397</v>
      </c>
      <c r="AM759" s="23">
        <f t="shared" si="83"/>
        <v>3.2231693504142305</v>
      </c>
      <c r="AN759" s="23">
        <f t="shared" si="84"/>
        <v>12.8982609</v>
      </c>
      <c r="AO759" s="23">
        <f t="shared" si="85"/>
        <v>7.6847063067455396E-2</v>
      </c>
      <c r="AP759" s="23">
        <f t="shared" si="86"/>
        <v>0.9723948464857517</v>
      </c>
    </row>
    <row r="760" spans="1:42" x14ac:dyDescent="0.25">
      <c r="A760" t="s">
        <v>877</v>
      </c>
      <c r="B760" s="4">
        <v>0.123</v>
      </c>
      <c r="C760" s="4">
        <v>22.393000000000001</v>
      </c>
      <c r="D760" s="4">
        <v>31.370999999999999</v>
      </c>
      <c r="E760" s="4">
        <v>6.9589999999999996</v>
      </c>
      <c r="F760" s="4">
        <v>0</v>
      </c>
      <c r="G760" s="4">
        <v>15.563000000000001</v>
      </c>
      <c r="H760" s="4">
        <v>0.375</v>
      </c>
      <c r="I760" s="4">
        <v>25.5</v>
      </c>
      <c r="J760" s="4">
        <v>915.75</v>
      </c>
      <c r="K760" s="4">
        <v>2772</v>
      </c>
      <c r="L760" s="4">
        <v>25.75</v>
      </c>
      <c r="M760" s="4">
        <v>16.625</v>
      </c>
      <c r="N760" s="4">
        <v>2772</v>
      </c>
      <c r="O760" s="4">
        <v>-94.61</v>
      </c>
      <c r="P760" s="4">
        <v>15.375</v>
      </c>
      <c r="Q760" s="4">
        <v>0.02</v>
      </c>
      <c r="R760" s="4">
        <v>0.02</v>
      </c>
      <c r="S760" s="4">
        <v>-0.96799999999999997</v>
      </c>
      <c r="T760" s="4">
        <v>1.3480000000000001</v>
      </c>
      <c r="U760" s="4">
        <v>8.0000000000000002E-3</v>
      </c>
      <c r="V760" s="4">
        <v>-1.169</v>
      </c>
      <c r="W760" s="4">
        <v>-0.06</v>
      </c>
      <c r="X760" s="4">
        <v>-2.9000000000000001E-2</v>
      </c>
      <c r="Y760" s="4">
        <v>0</v>
      </c>
      <c r="Z760" s="4">
        <v>28.297000000000001</v>
      </c>
      <c r="AA760" s="4">
        <v>14.813000000000001</v>
      </c>
      <c r="AB760" s="4">
        <v>0</v>
      </c>
      <c r="AC760" s="4">
        <v>28.602</v>
      </c>
      <c r="AD760" s="35">
        <v>258.75</v>
      </c>
      <c r="AE760" s="25">
        <v>33.5</v>
      </c>
      <c r="AF760" s="25">
        <v>0</v>
      </c>
      <c r="AG760" s="21">
        <v>0</v>
      </c>
      <c r="AH760" s="25">
        <v>29.115384615385125</v>
      </c>
      <c r="AI760" s="30">
        <v>0.22232638888888889</v>
      </c>
      <c r="AJ760" s="22">
        <f t="shared" si="81"/>
        <v>0</v>
      </c>
      <c r="AK760" s="21"/>
      <c r="AL760" s="22">
        <f t="shared" si="82"/>
        <v>5.4747948790449605</v>
      </c>
      <c r="AM760" s="23">
        <f t="shared" si="83"/>
        <v>3.2228479045333205</v>
      </c>
      <c r="AN760" s="23">
        <f t="shared" si="84"/>
        <v>12.87405</v>
      </c>
      <c r="AO760" s="23">
        <f t="shared" si="85"/>
        <v>7.5574906551669693E-2</v>
      </c>
      <c r="AP760" s="23">
        <f t="shared" si="86"/>
        <v>0.95629743962991087</v>
      </c>
    </row>
    <row r="761" spans="1:42" x14ac:dyDescent="0.25">
      <c r="A761" t="s">
        <v>878</v>
      </c>
      <c r="B761" s="4">
        <v>0.126</v>
      </c>
      <c r="C761" s="4">
        <v>22.393000000000001</v>
      </c>
      <c r="D761" s="4">
        <v>31.364999999999998</v>
      </c>
      <c r="E761" s="4">
        <v>6.97</v>
      </c>
      <c r="F761" s="4">
        <v>0</v>
      </c>
      <c r="G761" s="4">
        <v>15.5</v>
      </c>
      <c r="H761" s="4">
        <v>0.375</v>
      </c>
      <c r="I761" s="4">
        <v>25.5</v>
      </c>
      <c r="J761" s="4">
        <v>915.75</v>
      </c>
      <c r="K761" s="4">
        <v>2772</v>
      </c>
      <c r="L761" s="4">
        <v>25.75</v>
      </c>
      <c r="M761" s="4">
        <v>16.625</v>
      </c>
      <c r="N761" s="4">
        <v>2772</v>
      </c>
      <c r="O761" s="4">
        <v>-94.611000000000004</v>
      </c>
      <c r="P761" s="4">
        <v>15.375</v>
      </c>
      <c r="Q761" s="4">
        <v>2.5000000000000001E-2</v>
      </c>
      <c r="R761" s="4">
        <v>1.9E-2</v>
      </c>
      <c r="S761" s="4">
        <v>-0.95</v>
      </c>
      <c r="T761" s="4">
        <v>1.3480000000000001</v>
      </c>
      <c r="U761" s="4">
        <v>2.1999999999999999E-2</v>
      </c>
      <c r="V761" s="4">
        <v>-1.169</v>
      </c>
      <c r="W761" s="4">
        <v>2.1000000000000001E-2</v>
      </c>
      <c r="X761" s="4">
        <v>-3.5999999999999997E-2</v>
      </c>
      <c r="Y761" s="4">
        <v>0</v>
      </c>
      <c r="Z761" s="4">
        <v>28.25</v>
      </c>
      <c r="AA761" s="4">
        <v>14.781000000000001</v>
      </c>
      <c r="AB761" s="4">
        <v>0</v>
      </c>
      <c r="AC761" s="4">
        <v>28.602</v>
      </c>
      <c r="AD761" s="35">
        <v>258.375</v>
      </c>
      <c r="AE761" s="25">
        <v>33.5</v>
      </c>
      <c r="AF761" s="25">
        <v>0</v>
      </c>
      <c r="AG761" s="21">
        <v>0</v>
      </c>
      <c r="AH761" s="25">
        <v>29.153846153846665</v>
      </c>
      <c r="AI761" s="30">
        <v>0.22232638888888889</v>
      </c>
      <c r="AJ761" s="22">
        <f t="shared" si="81"/>
        <v>0</v>
      </c>
      <c r="AK761" s="21"/>
      <c r="AL761" s="22">
        <f t="shared" si="82"/>
        <v>5.4747948790449605</v>
      </c>
      <c r="AM761" s="23">
        <f t="shared" si="83"/>
        <v>3.2228479045333205</v>
      </c>
      <c r="AN761" s="23">
        <f t="shared" si="84"/>
        <v>12.87405</v>
      </c>
      <c r="AO761" s="23">
        <f t="shared" si="85"/>
        <v>7.4169588041411369E-2</v>
      </c>
      <c r="AP761" s="23">
        <f t="shared" si="86"/>
        <v>0.93851504922356954</v>
      </c>
    </row>
    <row r="762" spans="1:42" x14ac:dyDescent="0.25">
      <c r="A762" t="s">
        <v>879</v>
      </c>
      <c r="B762" s="4">
        <v>0.126</v>
      </c>
      <c r="C762" s="4">
        <v>22.388000000000002</v>
      </c>
      <c r="D762" s="4">
        <v>31.370999999999999</v>
      </c>
      <c r="E762" s="4">
        <v>6.9880000000000004</v>
      </c>
      <c r="F762" s="4">
        <v>0</v>
      </c>
      <c r="G762" s="4">
        <v>15.563000000000001</v>
      </c>
      <c r="H762" s="4">
        <v>0.375</v>
      </c>
      <c r="I762" s="4">
        <v>25.5</v>
      </c>
      <c r="J762" s="4">
        <v>915.75</v>
      </c>
      <c r="K762" s="4">
        <v>2772</v>
      </c>
      <c r="L762" s="4">
        <v>25.75</v>
      </c>
      <c r="M762" s="4">
        <v>16.687999999999999</v>
      </c>
      <c r="N762" s="4">
        <v>2772</v>
      </c>
      <c r="O762" s="4">
        <v>-94.61</v>
      </c>
      <c r="P762" s="4">
        <v>15.375</v>
      </c>
      <c r="Q762" s="4">
        <v>2.1999999999999999E-2</v>
      </c>
      <c r="R762" s="4">
        <v>2.1999999999999999E-2</v>
      </c>
      <c r="S762" s="4">
        <v>-0.98099999999999998</v>
      </c>
      <c r="T762" s="4">
        <v>1.3480000000000001</v>
      </c>
      <c r="U762" s="4">
        <v>-1.4E-2</v>
      </c>
      <c r="V762" s="4">
        <v>-1.169</v>
      </c>
      <c r="W762" s="4">
        <v>-2.7E-2</v>
      </c>
      <c r="X762" s="4">
        <v>-0.02</v>
      </c>
      <c r="Y762" s="4">
        <v>0</v>
      </c>
      <c r="Z762" s="4">
        <v>28.210999999999999</v>
      </c>
      <c r="AA762" s="4">
        <v>14.766</v>
      </c>
      <c r="AB762" s="4">
        <v>0</v>
      </c>
      <c r="AC762" s="4">
        <v>28.602</v>
      </c>
      <c r="AD762" s="35">
        <v>258.93799999999999</v>
      </c>
      <c r="AE762" s="25">
        <v>33.438000000000002</v>
      </c>
      <c r="AF762" s="25">
        <v>0</v>
      </c>
      <c r="AG762" s="21">
        <v>0</v>
      </c>
      <c r="AH762" s="25">
        <v>29.192307692308205</v>
      </c>
      <c r="AI762" s="30">
        <v>0.22232638888888889</v>
      </c>
      <c r="AJ762" s="22">
        <f t="shared" si="81"/>
        <v>0</v>
      </c>
      <c r="AK762" s="21"/>
      <c r="AL762" s="22">
        <f t="shared" si="82"/>
        <v>5.4747948790449605</v>
      </c>
      <c r="AM762" s="23">
        <f t="shared" si="83"/>
        <v>3.2228479045333205</v>
      </c>
      <c r="AN762" s="23">
        <f t="shared" si="84"/>
        <v>12.850223399999999</v>
      </c>
      <c r="AO762" s="23">
        <f t="shared" si="85"/>
        <v>7.6874144567440197E-2</v>
      </c>
      <c r="AP762" s="23">
        <f t="shared" si="86"/>
        <v>0.97273752595805907</v>
      </c>
    </row>
    <row r="763" spans="1:42" x14ac:dyDescent="0.25">
      <c r="A763" t="s">
        <v>880</v>
      </c>
      <c r="B763" s="4">
        <v>0.126</v>
      </c>
      <c r="C763" s="4">
        <v>22.393000000000001</v>
      </c>
      <c r="D763" s="4">
        <v>31.376999999999999</v>
      </c>
      <c r="E763" s="4">
        <v>6.9939999999999998</v>
      </c>
      <c r="F763" s="4">
        <v>0</v>
      </c>
      <c r="G763" s="4">
        <v>15.563000000000001</v>
      </c>
      <c r="H763" s="4">
        <v>0.375</v>
      </c>
      <c r="I763" s="4">
        <v>25.75</v>
      </c>
      <c r="J763" s="4">
        <v>915.78099999999995</v>
      </c>
      <c r="K763" s="4">
        <v>2772</v>
      </c>
      <c r="L763" s="4">
        <v>25.75</v>
      </c>
      <c r="M763" s="4">
        <v>16.687999999999999</v>
      </c>
      <c r="N763" s="4">
        <v>2772</v>
      </c>
      <c r="O763" s="4">
        <v>-94.620999999999995</v>
      </c>
      <c r="P763" s="4">
        <v>15.563000000000001</v>
      </c>
      <c r="Q763" s="4">
        <v>1.4E-2</v>
      </c>
      <c r="R763" s="4">
        <v>0.02</v>
      </c>
      <c r="S763" s="4">
        <v>-0.98</v>
      </c>
      <c r="T763" s="4">
        <v>1.347</v>
      </c>
      <c r="U763" s="4">
        <v>-0.04</v>
      </c>
      <c r="V763" s="4">
        <v>-1.167</v>
      </c>
      <c r="W763" s="4">
        <v>-4.1000000000000002E-2</v>
      </c>
      <c r="X763" s="4">
        <v>5.0000000000000001E-3</v>
      </c>
      <c r="Y763" s="4">
        <v>0</v>
      </c>
      <c r="Z763" s="4">
        <v>28.164000000000001</v>
      </c>
      <c r="AA763" s="4">
        <v>14.734</v>
      </c>
      <c r="AB763" s="4">
        <v>0</v>
      </c>
      <c r="AC763" s="4">
        <v>28.585999999999999</v>
      </c>
      <c r="AD763" s="35">
        <v>259</v>
      </c>
      <c r="AE763" s="25">
        <v>33.438000000000002</v>
      </c>
      <c r="AF763" s="25">
        <v>0</v>
      </c>
      <c r="AG763" s="21">
        <v>0</v>
      </c>
      <c r="AH763" s="25">
        <v>29.230769230769745</v>
      </c>
      <c r="AI763" s="30">
        <v>0.22232638888888889</v>
      </c>
      <c r="AJ763" s="22">
        <f t="shared" si="81"/>
        <v>0</v>
      </c>
      <c r="AK763" s="21"/>
      <c r="AL763" s="22">
        <f t="shared" si="82"/>
        <v>5.4745867300664397</v>
      </c>
      <c r="AM763" s="23">
        <f t="shared" si="83"/>
        <v>3.2231693504142305</v>
      </c>
      <c r="AN763" s="23">
        <f t="shared" si="84"/>
        <v>12.850223399999999</v>
      </c>
      <c r="AO763" s="23">
        <f t="shared" si="85"/>
        <v>7.6795781525067691E-2</v>
      </c>
      <c r="AP763" s="23">
        <f t="shared" si="86"/>
        <v>0.97174594845963103</v>
      </c>
    </row>
    <row r="764" spans="1:42" x14ac:dyDescent="0.25">
      <c r="A764" t="s">
        <v>881</v>
      </c>
      <c r="B764" s="4">
        <v>0.126</v>
      </c>
      <c r="C764" s="4">
        <v>22.393000000000001</v>
      </c>
      <c r="D764" s="4">
        <v>31.370999999999999</v>
      </c>
      <c r="E764" s="4">
        <v>7.0049999999999999</v>
      </c>
      <c r="F764" s="4">
        <v>0</v>
      </c>
      <c r="G764" s="4">
        <v>15.625</v>
      </c>
      <c r="H764" s="4">
        <v>0.375</v>
      </c>
      <c r="I764" s="4">
        <v>25.75</v>
      </c>
      <c r="J764" s="4">
        <v>915.75</v>
      </c>
      <c r="K764" s="4">
        <v>2772</v>
      </c>
      <c r="L764" s="4">
        <v>25.75</v>
      </c>
      <c r="M764" s="4">
        <v>16.75</v>
      </c>
      <c r="N764" s="4">
        <v>2772</v>
      </c>
      <c r="O764" s="4">
        <v>-94.62</v>
      </c>
      <c r="P764" s="4">
        <v>15.563000000000001</v>
      </c>
      <c r="Q764" s="4">
        <v>2.7E-2</v>
      </c>
      <c r="R764" s="4">
        <v>1.2999999999999999E-2</v>
      </c>
      <c r="S764" s="4">
        <v>-0.95699999999999996</v>
      </c>
      <c r="T764" s="4">
        <v>1.347</v>
      </c>
      <c r="U764" s="4">
        <v>8.0000000000000002E-3</v>
      </c>
      <c r="V764" s="4">
        <v>-1.163</v>
      </c>
      <c r="W764" s="4">
        <v>7.2999999999999995E-2</v>
      </c>
      <c r="X764" s="4">
        <v>3.5000000000000003E-2</v>
      </c>
      <c r="Y764" s="4">
        <v>0</v>
      </c>
      <c r="Z764" s="4">
        <v>28.132999999999999</v>
      </c>
      <c r="AA764" s="4">
        <v>14.702999999999999</v>
      </c>
      <c r="AB764" s="4">
        <v>0</v>
      </c>
      <c r="AC764" s="4">
        <v>28.585999999999999</v>
      </c>
      <c r="AD764" s="35">
        <v>258.75</v>
      </c>
      <c r="AE764" s="25">
        <v>33.375</v>
      </c>
      <c r="AF764" s="25">
        <v>0</v>
      </c>
      <c r="AG764" s="21">
        <v>0</v>
      </c>
      <c r="AH764" s="25">
        <v>29.269230769231285</v>
      </c>
      <c r="AI764" s="30">
        <v>0.22232638888888889</v>
      </c>
      <c r="AJ764" s="22">
        <f t="shared" si="81"/>
        <v>0</v>
      </c>
      <c r="AK764" s="21"/>
      <c r="AL764" s="22">
        <f t="shared" si="82"/>
        <v>5.4745867300664397</v>
      </c>
      <c r="AM764" s="23">
        <f t="shared" si="83"/>
        <v>3.2231693504142305</v>
      </c>
      <c r="AN764" s="23">
        <f t="shared" si="84"/>
        <v>12.826012499999999</v>
      </c>
      <c r="AO764" s="23">
        <f t="shared" si="85"/>
        <v>7.527682003575395E-2</v>
      </c>
      <c r="AP764" s="23">
        <f t="shared" si="86"/>
        <v>0.95252556103997799</v>
      </c>
    </row>
    <row r="765" spans="1:42" x14ac:dyDescent="0.25">
      <c r="A765" t="s">
        <v>882</v>
      </c>
      <c r="B765" s="4">
        <v>0.126</v>
      </c>
      <c r="C765" s="4">
        <v>22.388000000000002</v>
      </c>
      <c r="D765" s="4">
        <v>31.370999999999999</v>
      </c>
      <c r="E765" s="4">
        <v>7.0170000000000003</v>
      </c>
      <c r="F765" s="4">
        <v>0</v>
      </c>
      <c r="G765" s="4">
        <v>15.625</v>
      </c>
      <c r="H765" s="4">
        <v>0.375</v>
      </c>
      <c r="I765" s="4">
        <v>25.75</v>
      </c>
      <c r="J765" s="4">
        <v>915.78099999999995</v>
      </c>
      <c r="K765" s="4">
        <v>2772</v>
      </c>
      <c r="L765" s="4">
        <v>25.75</v>
      </c>
      <c r="M765" s="4">
        <v>16.75</v>
      </c>
      <c r="N765" s="4">
        <v>2772</v>
      </c>
      <c r="O765" s="4">
        <v>-94.620999999999995</v>
      </c>
      <c r="P765" s="4">
        <v>15.563000000000001</v>
      </c>
      <c r="Q765" s="4">
        <v>1.9E-2</v>
      </c>
      <c r="R765" s="4">
        <v>1.6E-2</v>
      </c>
      <c r="S765" s="4">
        <v>-0.98299999999999998</v>
      </c>
      <c r="T765" s="4">
        <v>1.3440000000000001</v>
      </c>
      <c r="U765" s="4">
        <v>-0.03</v>
      </c>
      <c r="V765" s="4">
        <v>-1.1639999999999999</v>
      </c>
      <c r="W765" s="4">
        <v>-3.5999999999999997E-2</v>
      </c>
      <c r="X765" s="4">
        <v>2.1999999999999999E-2</v>
      </c>
      <c r="Y765" s="4">
        <v>0</v>
      </c>
      <c r="Z765" s="4">
        <v>28.085999999999999</v>
      </c>
      <c r="AA765" s="4">
        <v>14.68</v>
      </c>
      <c r="AB765" s="4">
        <v>0</v>
      </c>
      <c r="AC765" s="4">
        <v>28.609000000000002</v>
      </c>
      <c r="AD765" s="35">
        <v>258.56299999999999</v>
      </c>
      <c r="AE765" s="25">
        <v>33.375</v>
      </c>
      <c r="AF765" s="25">
        <v>0</v>
      </c>
      <c r="AG765" s="21">
        <v>0</v>
      </c>
      <c r="AH765" s="25">
        <v>29.307692307692825</v>
      </c>
      <c r="AI765" s="30">
        <v>0.22232638888888889</v>
      </c>
      <c r="AJ765" s="22">
        <f t="shared" si="81"/>
        <v>0</v>
      </c>
      <c r="AK765" s="21"/>
      <c r="AL765" s="22">
        <f t="shared" si="82"/>
        <v>5.4739622831308807</v>
      </c>
      <c r="AM765" s="23">
        <f t="shared" si="83"/>
        <v>3.2241336880569604</v>
      </c>
      <c r="AN765" s="23">
        <f t="shared" si="84"/>
        <v>12.826012499999999</v>
      </c>
      <c r="AO765" s="23">
        <f t="shared" si="85"/>
        <v>7.7321958302138075E-2</v>
      </c>
      <c r="AP765" s="23">
        <f t="shared" si="86"/>
        <v>0.97840399843500359</v>
      </c>
    </row>
    <row r="766" spans="1:42" x14ac:dyDescent="0.25">
      <c r="A766" t="s">
        <v>883</v>
      </c>
      <c r="B766" s="4">
        <v>0.126</v>
      </c>
      <c r="C766" s="4">
        <v>22.388000000000002</v>
      </c>
      <c r="D766" s="4">
        <v>31.370999999999999</v>
      </c>
      <c r="E766" s="4">
        <v>7.0170000000000003</v>
      </c>
      <c r="F766" s="4">
        <v>0</v>
      </c>
      <c r="G766" s="4">
        <v>15.688000000000001</v>
      </c>
      <c r="H766" s="4">
        <v>0.375</v>
      </c>
      <c r="I766" s="4">
        <v>25.75</v>
      </c>
      <c r="J766" s="4">
        <v>915.75</v>
      </c>
      <c r="K766" s="4">
        <v>2772</v>
      </c>
      <c r="L766" s="4">
        <v>25.75</v>
      </c>
      <c r="M766" s="4">
        <v>16.75</v>
      </c>
      <c r="N766" s="4">
        <v>2772</v>
      </c>
      <c r="O766" s="4">
        <v>-94.623000000000005</v>
      </c>
      <c r="P766" s="4">
        <v>15.563000000000001</v>
      </c>
      <c r="Q766" s="4">
        <v>2.1000000000000001E-2</v>
      </c>
      <c r="R766" s="4">
        <v>1.4E-2</v>
      </c>
      <c r="S766" s="4">
        <v>-0.96199999999999997</v>
      </c>
      <c r="T766" s="4">
        <v>1.3460000000000001</v>
      </c>
      <c r="U766" s="4">
        <v>0</v>
      </c>
      <c r="V766" s="4">
        <v>-1.167</v>
      </c>
      <c r="W766" s="4">
        <v>-0.06</v>
      </c>
      <c r="X766" s="4">
        <v>-8.0000000000000002E-3</v>
      </c>
      <c r="Y766" s="4">
        <v>0</v>
      </c>
      <c r="Z766" s="4">
        <v>28.047000000000001</v>
      </c>
      <c r="AA766" s="4">
        <v>14.648</v>
      </c>
      <c r="AB766" s="4">
        <v>0</v>
      </c>
      <c r="AC766" s="4">
        <v>28.609000000000002</v>
      </c>
      <c r="AD766" s="35">
        <v>258.5</v>
      </c>
      <c r="AE766" s="25">
        <v>33.313000000000002</v>
      </c>
      <c r="AF766" s="25">
        <v>0</v>
      </c>
      <c r="AG766" s="21">
        <v>0</v>
      </c>
      <c r="AH766" s="25">
        <v>29.346153846154365</v>
      </c>
      <c r="AI766" s="30">
        <v>0.22232638888888889</v>
      </c>
      <c r="AJ766" s="22">
        <f t="shared" si="81"/>
        <v>0</v>
      </c>
      <c r="AK766" s="21"/>
      <c r="AL766" s="22">
        <f t="shared" si="82"/>
        <v>5.4743785810879206</v>
      </c>
      <c r="AM766" s="23">
        <f t="shared" si="83"/>
        <v>3.2234907962951405</v>
      </c>
      <c r="AN766" s="23">
        <f t="shared" si="84"/>
        <v>12.802185900000001</v>
      </c>
      <c r="AO766" s="23">
        <f t="shared" si="85"/>
        <v>7.595204261063887E-2</v>
      </c>
      <c r="AP766" s="23">
        <f t="shared" si="86"/>
        <v>0.96106958244874141</v>
      </c>
    </row>
    <row r="767" spans="1:42" x14ac:dyDescent="0.25">
      <c r="A767" t="s">
        <v>884</v>
      </c>
      <c r="B767" s="4">
        <v>0.123</v>
      </c>
      <c r="C767" s="4">
        <v>22.393000000000001</v>
      </c>
      <c r="D767" s="4">
        <v>31.364999999999998</v>
      </c>
      <c r="E767" s="4">
        <v>7.0170000000000003</v>
      </c>
      <c r="F767" s="4">
        <v>0</v>
      </c>
      <c r="G767" s="4">
        <v>15.75</v>
      </c>
      <c r="H767" s="4">
        <v>0.375</v>
      </c>
      <c r="I767" s="4">
        <v>25.75</v>
      </c>
      <c r="J767" s="4">
        <v>915.75</v>
      </c>
      <c r="K767" s="4">
        <v>2771</v>
      </c>
      <c r="L767" s="4">
        <v>25.75</v>
      </c>
      <c r="M767" s="4">
        <v>16.75</v>
      </c>
      <c r="N767" s="4">
        <v>2772</v>
      </c>
      <c r="O767" s="4">
        <v>-94.625</v>
      </c>
      <c r="P767" s="4">
        <v>15.563000000000001</v>
      </c>
      <c r="Q767" s="4">
        <v>2.4E-2</v>
      </c>
      <c r="R767" s="4">
        <v>1.4E-2</v>
      </c>
      <c r="S767" s="4">
        <v>-0.97199999999999998</v>
      </c>
      <c r="T767" s="4">
        <v>1.3480000000000001</v>
      </c>
      <c r="U767" s="4">
        <v>7.6999999999999999E-2</v>
      </c>
      <c r="V767" s="4">
        <v>-1.1639999999999999</v>
      </c>
      <c r="W767" s="4">
        <v>-4.2000000000000003E-2</v>
      </c>
      <c r="X767" s="4">
        <v>-4.4999999999999998E-2</v>
      </c>
      <c r="Y767" s="4">
        <v>0</v>
      </c>
      <c r="Z767" s="4">
        <v>28</v>
      </c>
      <c r="AA767" s="4">
        <v>14.625</v>
      </c>
      <c r="AB767" s="4">
        <v>0</v>
      </c>
      <c r="AC767" s="4">
        <v>28.609000000000002</v>
      </c>
      <c r="AD767" s="35">
        <v>258.875</v>
      </c>
      <c r="AE767" s="25">
        <v>33.313000000000002</v>
      </c>
      <c r="AF767" s="25">
        <v>0</v>
      </c>
      <c r="AG767" s="21">
        <v>0</v>
      </c>
      <c r="AH767" s="25">
        <v>29.384615384615905</v>
      </c>
      <c r="AI767" s="30">
        <v>0.22232638888888889</v>
      </c>
      <c r="AJ767" s="22">
        <f t="shared" si="81"/>
        <v>0</v>
      </c>
      <c r="AK767" s="21"/>
      <c r="AL767" s="22">
        <f t="shared" si="82"/>
        <v>5.4747948790449605</v>
      </c>
      <c r="AM767" s="23">
        <f t="shared" si="83"/>
        <v>3.2228479045333205</v>
      </c>
      <c r="AN767" s="23">
        <f t="shared" si="84"/>
        <v>12.802185900000001</v>
      </c>
      <c r="AO767" s="23">
        <f t="shared" si="85"/>
        <v>7.6741564883098731E-2</v>
      </c>
      <c r="AP767" s="23">
        <f t="shared" si="86"/>
        <v>0.97105991074862441</v>
      </c>
    </row>
    <row r="768" spans="1:42" x14ac:dyDescent="0.25">
      <c r="A768" t="s">
        <v>885</v>
      </c>
      <c r="B768" s="4">
        <v>0.123</v>
      </c>
      <c r="C768" s="4">
        <v>22.388000000000002</v>
      </c>
      <c r="D768" s="4">
        <v>31.370999999999999</v>
      </c>
      <c r="E768" s="4">
        <v>7.0229999999999997</v>
      </c>
      <c r="F768" s="4">
        <v>0</v>
      </c>
      <c r="G768" s="4">
        <v>15.75</v>
      </c>
      <c r="H768" s="4">
        <v>0.375</v>
      </c>
      <c r="I768" s="4">
        <v>25.75</v>
      </c>
      <c r="J768" s="4">
        <v>915.78099999999995</v>
      </c>
      <c r="K768" s="4">
        <v>2771</v>
      </c>
      <c r="L768" s="4">
        <v>25.75</v>
      </c>
      <c r="M768" s="4">
        <v>16.812999999999999</v>
      </c>
      <c r="N768" s="4">
        <v>2772</v>
      </c>
      <c r="O768" s="4">
        <v>-94.635999999999996</v>
      </c>
      <c r="P768" s="4">
        <v>15.5</v>
      </c>
      <c r="Q768" s="4">
        <v>1.9E-2</v>
      </c>
      <c r="R768" s="4">
        <v>1.7999999999999999E-2</v>
      </c>
      <c r="S768" s="4">
        <v>-0.97399999999999998</v>
      </c>
      <c r="T768" s="4">
        <v>1.3480000000000001</v>
      </c>
      <c r="U768" s="4">
        <v>4.8000000000000001E-2</v>
      </c>
      <c r="V768" s="4">
        <v>-1.17</v>
      </c>
      <c r="W768" s="4">
        <v>-0.06</v>
      </c>
      <c r="X768" s="4">
        <v>-8.1000000000000003E-2</v>
      </c>
      <c r="Y768" s="4">
        <v>0</v>
      </c>
      <c r="Z768" s="4">
        <v>27.969000000000001</v>
      </c>
      <c r="AA768" s="4">
        <v>14.602</v>
      </c>
      <c r="AB768" s="4">
        <v>0</v>
      </c>
      <c r="AC768" s="4">
        <v>28.664000000000001</v>
      </c>
      <c r="AD768" s="35">
        <v>258.93799999999999</v>
      </c>
      <c r="AE768" s="25">
        <v>33.25</v>
      </c>
      <c r="AF768" s="25">
        <v>0</v>
      </c>
      <c r="AG768" s="21">
        <v>0</v>
      </c>
      <c r="AH768" s="25">
        <v>29.423076923077446</v>
      </c>
      <c r="AI768" s="30">
        <v>0.22232638888888889</v>
      </c>
      <c r="AJ768" s="22">
        <f t="shared" si="81"/>
        <v>0</v>
      </c>
      <c r="AK768" s="21"/>
      <c r="AL768" s="22">
        <f t="shared" si="82"/>
        <v>5.4747948790449605</v>
      </c>
      <c r="AM768" s="23">
        <f t="shared" si="83"/>
        <v>3.2228479045333205</v>
      </c>
      <c r="AN768" s="23">
        <f t="shared" si="84"/>
        <v>12.777975</v>
      </c>
      <c r="AO768" s="23">
        <f t="shared" si="85"/>
        <v>7.7191153924200395E-2</v>
      </c>
      <c r="AP768" s="23">
        <f t="shared" si="86"/>
        <v>0.97674884730850275</v>
      </c>
    </row>
    <row r="769" spans="1:42" x14ac:dyDescent="0.25">
      <c r="A769" t="s">
        <v>886</v>
      </c>
      <c r="B769" s="4">
        <v>0.123</v>
      </c>
      <c r="C769" s="4">
        <v>22.388000000000002</v>
      </c>
      <c r="D769" s="4">
        <v>31.364999999999998</v>
      </c>
      <c r="E769" s="4">
        <v>7.0229999999999997</v>
      </c>
      <c r="F769" s="4">
        <v>0</v>
      </c>
      <c r="G769" s="4">
        <v>15.688000000000001</v>
      </c>
      <c r="H769" s="4">
        <v>0.375</v>
      </c>
      <c r="I769" s="4">
        <v>25.75</v>
      </c>
      <c r="J769" s="4">
        <v>915.75</v>
      </c>
      <c r="K769" s="4">
        <v>2772</v>
      </c>
      <c r="L769" s="4">
        <v>25.75</v>
      </c>
      <c r="M769" s="4">
        <v>16.812999999999999</v>
      </c>
      <c r="N769" s="4">
        <v>2772</v>
      </c>
      <c r="O769" s="4">
        <v>-94.635000000000005</v>
      </c>
      <c r="P769" s="4">
        <v>15.5</v>
      </c>
      <c r="Q769" s="4">
        <v>1.9E-2</v>
      </c>
      <c r="R769" s="4">
        <v>1.6E-2</v>
      </c>
      <c r="S769" s="4">
        <v>-0.97799999999999998</v>
      </c>
      <c r="T769" s="4">
        <v>1.349</v>
      </c>
      <c r="U769" s="4">
        <v>2.3E-2</v>
      </c>
      <c r="V769" s="4">
        <v>-1.17</v>
      </c>
      <c r="W769" s="4">
        <v>-0.04</v>
      </c>
      <c r="X769" s="4">
        <v>1.2E-2</v>
      </c>
      <c r="Y769" s="4">
        <v>0</v>
      </c>
      <c r="Z769" s="4">
        <v>27.937999999999999</v>
      </c>
      <c r="AA769" s="4">
        <v>14.57</v>
      </c>
      <c r="AB769" s="4">
        <v>0</v>
      </c>
      <c r="AC769" s="4">
        <v>28.664000000000001</v>
      </c>
      <c r="AD769" s="35">
        <v>258.93799999999999</v>
      </c>
      <c r="AE769" s="25">
        <v>33.25</v>
      </c>
      <c r="AF769" s="25">
        <v>0</v>
      </c>
      <c r="AG769" s="21">
        <v>0</v>
      </c>
      <c r="AH769" s="25">
        <v>29.461538461538986</v>
      </c>
      <c r="AI769" s="30">
        <v>0.22232638888888889</v>
      </c>
      <c r="AJ769" s="22">
        <f t="shared" si="81"/>
        <v>0</v>
      </c>
      <c r="AK769" s="21"/>
      <c r="AL769" s="22">
        <f t="shared" si="82"/>
        <v>5.4750030280234805</v>
      </c>
      <c r="AM769" s="23">
        <f t="shared" si="83"/>
        <v>3.2225264586524105</v>
      </c>
      <c r="AN769" s="23">
        <f t="shared" si="84"/>
        <v>12.777975</v>
      </c>
      <c r="AO769" s="23">
        <f t="shared" si="85"/>
        <v>7.750816071649691E-2</v>
      </c>
      <c r="AP769" s="23">
        <f t="shared" si="86"/>
        <v>0.98076013620915381</v>
      </c>
    </row>
    <row r="770" spans="1:42" x14ac:dyDescent="0.25">
      <c r="A770" t="s">
        <v>887</v>
      </c>
      <c r="B770" s="4">
        <v>0.123</v>
      </c>
      <c r="C770" s="4">
        <v>22.388000000000002</v>
      </c>
      <c r="D770" s="4">
        <v>31.364999999999998</v>
      </c>
      <c r="E770" s="4">
        <v>7.0279999999999996</v>
      </c>
      <c r="F770" s="4">
        <v>0</v>
      </c>
      <c r="G770" s="4">
        <v>15.75</v>
      </c>
      <c r="H770" s="4">
        <v>0.375</v>
      </c>
      <c r="I770" s="4">
        <v>25.75</v>
      </c>
      <c r="J770" s="4">
        <v>915.75</v>
      </c>
      <c r="K770" s="4">
        <v>2772</v>
      </c>
      <c r="L770" s="4">
        <v>25.75</v>
      </c>
      <c r="M770" s="4">
        <v>16.875</v>
      </c>
      <c r="N770" s="4">
        <v>2772</v>
      </c>
      <c r="O770" s="4">
        <v>-94.635000000000005</v>
      </c>
      <c r="P770" s="4">
        <v>15.5</v>
      </c>
      <c r="Q770" s="4">
        <v>2.1999999999999999E-2</v>
      </c>
      <c r="R770" s="4">
        <v>1.6E-2</v>
      </c>
      <c r="S770" s="4">
        <v>-0.98499999999999999</v>
      </c>
      <c r="T770" s="4">
        <v>1.349</v>
      </c>
      <c r="U770" s="4">
        <v>-8.0000000000000002E-3</v>
      </c>
      <c r="V770" s="4">
        <v>-1.169</v>
      </c>
      <c r="W770" s="4">
        <v>-4.0000000000000001E-3</v>
      </c>
      <c r="X770" s="4">
        <v>4.3999999999999997E-2</v>
      </c>
      <c r="Y770" s="4">
        <v>0</v>
      </c>
      <c r="Z770" s="4">
        <v>27.898</v>
      </c>
      <c r="AA770" s="4">
        <v>14.539</v>
      </c>
      <c r="AB770" s="4">
        <v>0</v>
      </c>
      <c r="AC770" s="4">
        <v>28.648</v>
      </c>
      <c r="AD770" s="35">
        <v>258.81299999999999</v>
      </c>
      <c r="AE770" s="25">
        <v>33.25</v>
      </c>
      <c r="AF770" s="25">
        <v>0</v>
      </c>
      <c r="AG770" s="21">
        <v>0</v>
      </c>
      <c r="AH770" s="25">
        <v>29.500000000000526</v>
      </c>
      <c r="AI770" s="30">
        <v>0.22232638888888889</v>
      </c>
      <c r="AJ770" s="22">
        <f t="shared" si="81"/>
        <v>0</v>
      </c>
      <c r="AK770" s="21"/>
      <c r="AL770" s="22">
        <f t="shared" si="82"/>
        <v>5.4750030280234805</v>
      </c>
      <c r="AM770" s="23">
        <f t="shared" si="83"/>
        <v>3.2225264586524105</v>
      </c>
      <c r="AN770" s="23">
        <f t="shared" si="84"/>
        <v>12.777975</v>
      </c>
      <c r="AO770" s="23">
        <f t="shared" si="85"/>
        <v>7.8062922603015797E-2</v>
      </c>
      <c r="AP770" s="23">
        <f t="shared" si="86"/>
        <v>0.9877798917852928</v>
      </c>
    </row>
    <row r="771" spans="1:42" x14ac:dyDescent="0.25">
      <c r="A771" t="s">
        <v>888</v>
      </c>
      <c r="B771" s="4">
        <v>0.123</v>
      </c>
      <c r="C771" s="4">
        <v>22.388000000000002</v>
      </c>
      <c r="D771" s="4">
        <v>31.370999999999999</v>
      </c>
      <c r="E771" s="4">
        <v>7.0279999999999996</v>
      </c>
      <c r="F771" s="4">
        <v>0</v>
      </c>
      <c r="G771" s="4">
        <v>15.688000000000001</v>
      </c>
      <c r="H771" s="4">
        <v>0.375</v>
      </c>
      <c r="I771" s="4">
        <v>25.75</v>
      </c>
      <c r="J771" s="4">
        <v>915.75</v>
      </c>
      <c r="K771" s="4">
        <v>2772</v>
      </c>
      <c r="L771" s="4">
        <v>25.75</v>
      </c>
      <c r="M771" s="4">
        <v>16.812999999999999</v>
      </c>
      <c r="N771" s="4">
        <v>2772</v>
      </c>
      <c r="O771" s="4">
        <v>-94.635000000000005</v>
      </c>
      <c r="P771" s="4">
        <v>15.5</v>
      </c>
      <c r="Q771" s="4">
        <v>1.6E-2</v>
      </c>
      <c r="R771" s="4">
        <v>0.02</v>
      </c>
      <c r="S771" s="4">
        <v>-0.96799999999999997</v>
      </c>
      <c r="T771" s="4">
        <v>1.349</v>
      </c>
      <c r="U771" s="4">
        <v>-1.2999999999999999E-2</v>
      </c>
      <c r="V771" s="4">
        <v>-1.167</v>
      </c>
      <c r="W771" s="4">
        <v>2.5999999999999999E-2</v>
      </c>
      <c r="X771" s="4">
        <v>5.0000000000000001E-3</v>
      </c>
      <c r="Y771" s="4">
        <v>0</v>
      </c>
      <c r="Z771" s="4">
        <v>27.852</v>
      </c>
      <c r="AA771" s="4">
        <v>14.523</v>
      </c>
      <c r="AB771" s="4">
        <v>0</v>
      </c>
      <c r="AC771" s="4">
        <v>28.648</v>
      </c>
      <c r="AD771" s="35">
        <v>258.81299999999999</v>
      </c>
      <c r="AE771" s="25">
        <v>33.188000000000002</v>
      </c>
      <c r="AF771" s="25">
        <v>0</v>
      </c>
      <c r="AG771" s="21">
        <v>0</v>
      </c>
      <c r="AH771" s="25">
        <v>29.538461538462066</v>
      </c>
      <c r="AI771" s="30">
        <v>0.22232638888888889</v>
      </c>
      <c r="AJ771" s="22">
        <f t="shared" si="81"/>
        <v>0</v>
      </c>
      <c r="AK771" s="21"/>
      <c r="AL771" s="22">
        <f t="shared" si="82"/>
        <v>5.4750030280234805</v>
      </c>
      <c r="AM771" s="23">
        <f t="shared" si="83"/>
        <v>3.2225264586524105</v>
      </c>
      <c r="AN771" s="23">
        <f t="shared" si="84"/>
        <v>12.754148400000002</v>
      </c>
      <c r="AO771" s="23">
        <f t="shared" si="85"/>
        <v>7.7002543380580157E-2</v>
      </c>
      <c r="AP771" s="23">
        <f t="shared" si="86"/>
        <v>0.97436223794064436</v>
      </c>
    </row>
    <row r="772" spans="1:42" x14ac:dyDescent="0.25">
      <c r="A772" t="s">
        <v>889</v>
      </c>
      <c r="B772" s="4">
        <v>0.123</v>
      </c>
      <c r="C772" s="4">
        <v>22.388000000000002</v>
      </c>
      <c r="D772" s="4">
        <v>31.370999999999999</v>
      </c>
      <c r="E772" s="4">
        <v>7.0339999999999998</v>
      </c>
      <c r="F772" s="4">
        <v>0</v>
      </c>
      <c r="G772" s="4">
        <v>15.688000000000001</v>
      </c>
      <c r="H772" s="4">
        <v>0.375</v>
      </c>
      <c r="I772" s="4">
        <v>25.75</v>
      </c>
      <c r="J772" s="4">
        <v>915.75</v>
      </c>
      <c r="K772" s="4">
        <v>2772</v>
      </c>
      <c r="L772" s="4">
        <v>25.75</v>
      </c>
      <c r="M772" s="4">
        <v>16.812999999999999</v>
      </c>
      <c r="N772" s="4">
        <v>2772</v>
      </c>
      <c r="O772" s="4">
        <v>-94.638000000000005</v>
      </c>
      <c r="P772" s="4">
        <v>15.5</v>
      </c>
      <c r="Q772" s="4">
        <v>2.3E-2</v>
      </c>
      <c r="R772" s="4">
        <v>1.7999999999999999E-2</v>
      </c>
      <c r="S772" s="4">
        <v>-0.97499999999999998</v>
      </c>
      <c r="T772" s="4">
        <v>1.349</v>
      </c>
      <c r="U772" s="4">
        <v>4.0000000000000001E-3</v>
      </c>
      <c r="V772" s="4">
        <v>-1.17</v>
      </c>
      <c r="W772" s="4">
        <v>-5.0999999999999997E-2</v>
      </c>
      <c r="X772" s="4">
        <v>-0.01</v>
      </c>
      <c r="Y772" s="4">
        <v>0</v>
      </c>
      <c r="Z772" s="4">
        <v>27.852</v>
      </c>
      <c r="AA772" s="4">
        <v>14.523</v>
      </c>
      <c r="AB772" s="4">
        <v>0</v>
      </c>
      <c r="AC772" s="4">
        <v>28.648</v>
      </c>
      <c r="AD772" s="35">
        <v>258.56299999999999</v>
      </c>
      <c r="AE772" s="25">
        <v>33.188000000000002</v>
      </c>
      <c r="AF772" s="25">
        <v>0</v>
      </c>
      <c r="AG772" s="21">
        <v>0</v>
      </c>
      <c r="AH772" s="25">
        <v>29.576923076923606</v>
      </c>
      <c r="AI772" s="30">
        <v>0.22232638888888889</v>
      </c>
      <c r="AJ772" s="22">
        <f t="shared" ref="AJ772:AJ783" si="87">AB772*0.8377</f>
        <v>0</v>
      </c>
      <c r="AK772" s="21"/>
      <c r="AL772" s="22">
        <f t="shared" si="82"/>
        <v>5.4750030280234805</v>
      </c>
      <c r="AM772" s="23">
        <f t="shared" si="83"/>
        <v>3.2225264586524105</v>
      </c>
      <c r="AN772" s="23">
        <f t="shared" si="84"/>
        <v>12.754148400000002</v>
      </c>
      <c r="AO772" s="23">
        <f t="shared" si="85"/>
        <v>7.7559379954613275E-2</v>
      </c>
      <c r="AP772" s="23">
        <f t="shared" si="86"/>
        <v>0.9814082458596366</v>
      </c>
    </row>
    <row r="773" spans="1:42" x14ac:dyDescent="0.25">
      <c r="A773" t="s">
        <v>890</v>
      </c>
      <c r="B773" s="4">
        <v>0.123</v>
      </c>
      <c r="C773" s="4">
        <v>22.393000000000001</v>
      </c>
      <c r="D773" s="4">
        <v>31.370999999999999</v>
      </c>
      <c r="E773" s="4">
        <v>7.04</v>
      </c>
      <c r="F773" s="4">
        <v>0</v>
      </c>
      <c r="G773" s="4">
        <v>15.75</v>
      </c>
      <c r="H773" s="4">
        <v>0.375</v>
      </c>
      <c r="I773" s="4">
        <v>25.75</v>
      </c>
      <c r="J773" s="4">
        <v>915.78099999999995</v>
      </c>
      <c r="K773" s="4">
        <v>2771</v>
      </c>
      <c r="L773" s="4">
        <v>25.75</v>
      </c>
      <c r="M773" s="4">
        <v>16.875</v>
      </c>
      <c r="N773" s="4">
        <v>2772</v>
      </c>
      <c r="O773" s="4">
        <v>-94.649000000000001</v>
      </c>
      <c r="P773" s="4">
        <v>15.688000000000001</v>
      </c>
      <c r="Q773" s="4">
        <v>1.7999999999999999E-2</v>
      </c>
      <c r="R773" s="4">
        <v>1.9E-2</v>
      </c>
      <c r="S773" s="4">
        <v>-0.97799999999999998</v>
      </c>
      <c r="T773" s="4">
        <v>1.3440000000000001</v>
      </c>
      <c r="U773" s="4">
        <v>-8.3000000000000004E-2</v>
      </c>
      <c r="V773" s="4">
        <v>-1.171</v>
      </c>
      <c r="W773" s="4">
        <v>-6.9000000000000006E-2</v>
      </c>
      <c r="X773" s="4">
        <v>-5.0999999999999997E-2</v>
      </c>
      <c r="Y773" s="4">
        <v>0</v>
      </c>
      <c r="Z773" s="4">
        <v>27.805</v>
      </c>
      <c r="AA773" s="4">
        <v>14.492000000000001</v>
      </c>
      <c r="AB773" s="4">
        <v>0</v>
      </c>
      <c r="AC773" s="4">
        <v>28.672000000000001</v>
      </c>
      <c r="AD773" s="35">
        <v>258.5</v>
      </c>
      <c r="AE773" s="25">
        <v>33.063000000000002</v>
      </c>
      <c r="AF773" s="25">
        <v>0</v>
      </c>
      <c r="AG773" s="21">
        <v>0</v>
      </c>
      <c r="AH773" s="25">
        <v>29.615384615385146</v>
      </c>
      <c r="AI773" s="30">
        <v>0.22232638888888889</v>
      </c>
      <c r="AJ773" s="22">
        <f t="shared" si="87"/>
        <v>0</v>
      </c>
      <c r="AK773" s="21"/>
      <c r="AL773" s="22">
        <f t="shared" si="82"/>
        <v>5.4739622831308807</v>
      </c>
      <c r="AM773" s="23">
        <f t="shared" si="83"/>
        <v>3.2241336880569604</v>
      </c>
      <c r="AN773" s="23">
        <f t="shared" si="84"/>
        <v>12.706110900000001</v>
      </c>
      <c r="AO773" s="23">
        <f t="shared" si="85"/>
        <v>7.8387392135970013E-2</v>
      </c>
      <c r="AP773" s="23">
        <f t="shared" si="86"/>
        <v>0.99188561149782584</v>
      </c>
    </row>
    <row r="774" spans="1:42" x14ac:dyDescent="0.25">
      <c r="A774" t="s">
        <v>891</v>
      </c>
      <c r="B774" s="4">
        <v>0.123</v>
      </c>
      <c r="C774" s="4">
        <v>22.393000000000001</v>
      </c>
      <c r="D774" s="4">
        <v>31.370999999999999</v>
      </c>
      <c r="E774" s="4">
        <v>7.04</v>
      </c>
      <c r="F774" s="4">
        <v>0</v>
      </c>
      <c r="G774" s="4">
        <v>15.75</v>
      </c>
      <c r="H774" s="4">
        <v>0.375</v>
      </c>
      <c r="I774" s="4">
        <v>25.75</v>
      </c>
      <c r="J774" s="4">
        <v>915.75</v>
      </c>
      <c r="K774" s="4">
        <v>2772</v>
      </c>
      <c r="L774" s="4">
        <v>25.75</v>
      </c>
      <c r="M774" s="4">
        <v>16.875</v>
      </c>
      <c r="N774" s="4">
        <v>2772</v>
      </c>
      <c r="O774" s="4">
        <v>-94.647999999999996</v>
      </c>
      <c r="P774" s="4">
        <v>15.688000000000001</v>
      </c>
      <c r="Q774" s="4">
        <v>2.1000000000000001E-2</v>
      </c>
      <c r="R774" s="4">
        <v>0.02</v>
      </c>
      <c r="S774" s="4">
        <v>-0.95699999999999996</v>
      </c>
      <c r="T774" s="4">
        <v>1.347</v>
      </c>
      <c r="U774" s="4">
        <v>4.4999999999999998E-2</v>
      </c>
      <c r="V774" s="4">
        <v>-1.173</v>
      </c>
      <c r="W774" s="4">
        <v>2.7E-2</v>
      </c>
      <c r="X774" s="4">
        <v>-5.0000000000000001E-3</v>
      </c>
      <c r="Y774" s="4">
        <v>0</v>
      </c>
      <c r="Z774" s="4">
        <v>27.757999999999999</v>
      </c>
      <c r="AA774" s="4">
        <v>14.461</v>
      </c>
      <c r="AB774" s="4">
        <v>0</v>
      </c>
      <c r="AC774" s="4">
        <v>28.672000000000001</v>
      </c>
      <c r="AD774" s="35">
        <v>258.56299999999999</v>
      </c>
      <c r="AE774" s="25">
        <v>33.063000000000002</v>
      </c>
      <c r="AF774" s="25">
        <v>0</v>
      </c>
      <c r="AG774" s="21">
        <v>0</v>
      </c>
      <c r="AH774" s="25">
        <v>29.653846153846686</v>
      </c>
      <c r="AI774" s="30">
        <v>0.22232638888888889</v>
      </c>
      <c r="AJ774" s="22">
        <f t="shared" si="87"/>
        <v>0</v>
      </c>
      <c r="AK774" s="21"/>
      <c r="AL774" s="22">
        <f t="shared" si="82"/>
        <v>5.4745867300664397</v>
      </c>
      <c r="AM774" s="23">
        <f t="shared" si="83"/>
        <v>3.2231693504142305</v>
      </c>
      <c r="AN774" s="23">
        <f t="shared" si="84"/>
        <v>12.706110900000001</v>
      </c>
      <c r="AO774" s="23">
        <f t="shared" si="85"/>
        <v>7.6704227274154699E-2</v>
      </c>
      <c r="AP774" s="23">
        <f t="shared" si="86"/>
        <v>0.97058745419572512</v>
      </c>
    </row>
    <row r="775" spans="1:42" x14ac:dyDescent="0.25">
      <c r="A775" t="s">
        <v>892</v>
      </c>
      <c r="B775" s="4">
        <v>0.126</v>
      </c>
      <c r="C775" s="4">
        <v>22.393000000000001</v>
      </c>
      <c r="D775" s="4">
        <v>31.370999999999999</v>
      </c>
      <c r="E775" s="4">
        <v>7.04</v>
      </c>
      <c r="F775" s="4">
        <v>0</v>
      </c>
      <c r="G775" s="4">
        <v>15.75</v>
      </c>
      <c r="H775" s="4">
        <v>0.375</v>
      </c>
      <c r="I775" s="4">
        <v>25.75</v>
      </c>
      <c r="J775" s="4">
        <v>915.75</v>
      </c>
      <c r="K775" s="4">
        <v>2772</v>
      </c>
      <c r="L775" s="4">
        <v>25.75</v>
      </c>
      <c r="M775" s="4">
        <v>16.875</v>
      </c>
      <c r="N775" s="4">
        <v>2772</v>
      </c>
      <c r="O775" s="4">
        <v>-94.647999999999996</v>
      </c>
      <c r="P775" s="4">
        <v>15.688000000000001</v>
      </c>
      <c r="Q775" s="4">
        <v>0.02</v>
      </c>
      <c r="R775" s="4">
        <v>1.7000000000000001E-2</v>
      </c>
      <c r="S775" s="4">
        <v>-0.98</v>
      </c>
      <c r="T775" s="4">
        <v>1.3480000000000001</v>
      </c>
      <c r="U775" s="4">
        <v>3.3000000000000002E-2</v>
      </c>
      <c r="V775" s="4">
        <v>-1.171</v>
      </c>
      <c r="W775" s="4">
        <v>8.0000000000000002E-3</v>
      </c>
      <c r="X775" s="4">
        <v>3.3000000000000002E-2</v>
      </c>
      <c r="Y775" s="4">
        <v>0</v>
      </c>
      <c r="Z775" s="4">
        <v>27.727</v>
      </c>
      <c r="AA775" s="4">
        <v>14.445</v>
      </c>
      <c r="AB775" s="4">
        <v>0</v>
      </c>
      <c r="AC775" s="4">
        <v>28.655999999999999</v>
      </c>
      <c r="AD775" s="35">
        <v>258.5</v>
      </c>
      <c r="AE775" s="25">
        <v>33.063000000000002</v>
      </c>
      <c r="AF775" s="25">
        <v>0</v>
      </c>
      <c r="AG775" s="21">
        <v>0</v>
      </c>
      <c r="AH775" s="25">
        <v>29.692307692308226</v>
      </c>
      <c r="AI775" s="30">
        <v>0.22232638888888889</v>
      </c>
      <c r="AJ775" s="22">
        <f t="shared" si="87"/>
        <v>0</v>
      </c>
      <c r="AK775" s="21"/>
      <c r="AL775" s="22">
        <f t="shared" ref="AL775:AL783" si="88">(63.444*T775+1583.2)*0.00328083</f>
        <v>5.4747948790449605</v>
      </c>
      <c r="AM775" s="23">
        <f t="shared" ref="AM775:AM783" si="89">(-97.977*T775+1114.4)*0.00328083</f>
        <v>3.2228479045333205</v>
      </c>
      <c r="AN775" s="23">
        <f t="shared" si="84"/>
        <v>12.706110900000001</v>
      </c>
      <c r="AO775" s="23">
        <f t="shared" si="85"/>
        <v>7.8547693551380998E-2</v>
      </c>
      <c r="AP775" s="23">
        <f t="shared" si="86"/>
        <v>0.99391400743135927</v>
      </c>
    </row>
    <row r="776" spans="1:42" x14ac:dyDescent="0.25">
      <c r="A776" t="s">
        <v>893</v>
      </c>
      <c r="B776" s="4">
        <v>0.126</v>
      </c>
      <c r="C776" s="4">
        <v>22.393000000000001</v>
      </c>
      <c r="D776" s="4">
        <v>31.370999999999999</v>
      </c>
      <c r="E776" s="4">
        <v>7.04</v>
      </c>
      <c r="F776" s="4">
        <v>0</v>
      </c>
      <c r="G776" s="4">
        <v>15.75</v>
      </c>
      <c r="H776" s="4">
        <v>0.375</v>
      </c>
      <c r="I776" s="4">
        <v>25.5</v>
      </c>
      <c r="J776" s="4">
        <v>915.78099999999995</v>
      </c>
      <c r="K776" s="4">
        <v>2772</v>
      </c>
      <c r="L776" s="4">
        <v>25.5</v>
      </c>
      <c r="M776" s="4">
        <v>16.875</v>
      </c>
      <c r="N776" s="4">
        <v>2772</v>
      </c>
      <c r="O776" s="4">
        <v>-94.647999999999996</v>
      </c>
      <c r="P776" s="4">
        <v>15.688000000000001</v>
      </c>
      <c r="Q776" s="4">
        <v>2.3E-2</v>
      </c>
      <c r="R776" s="4">
        <v>2.1000000000000001E-2</v>
      </c>
      <c r="S776" s="4">
        <v>-0.98799999999999999</v>
      </c>
      <c r="T776" s="4">
        <v>1.3460000000000001</v>
      </c>
      <c r="U776" s="4">
        <v>2E-3</v>
      </c>
      <c r="V776" s="4">
        <v>-1.171</v>
      </c>
      <c r="W776" s="4">
        <v>5.6000000000000001E-2</v>
      </c>
      <c r="X776" s="4">
        <v>0</v>
      </c>
      <c r="Y776" s="4">
        <v>0</v>
      </c>
      <c r="Z776" s="4">
        <v>27.68</v>
      </c>
      <c r="AA776" s="4">
        <v>14.414</v>
      </c>
      <c r="AB776" s="4">
        <v>0</v>
      </c>
      <c r="AC776" s="4">
        <v>28.655999999999999</v>
      </c>
      <c r="AD776" s="35">
        <v>258.125</v>
      </c>
      <c r="AE776" s="25">
        <v>33.063000000000002</v>
      </c>
      <c r="AF776" s="25">
        <v>0</v>
      </c>
      <c r="AG776" s="21">
        <v>0</v>
      </c>
      <c r="AH776" s="25">
        <v>29.730769230769766</v>
      </c>
      <c r="AI776" s="30">
        <v>0.22232638888888889</v>
      </c>
      <c r="AJ776" s="22">
        <f t="shared" si="87"/>
        <v>0</v>
      </c>
      <c r="AK776" s="21"/>
      <c r="AL776" s="22">
        <f t="shared" si="88"/>
        <v>5.4743785810879206</v>
      </c>
      <c r="AM776" s="23">
        <f t="shared" si="89"/>
        <v>3.2234907962951405</v>
      </c>
      <c r="AN776" s="23">
        <f t="shared" si="84"/>
        <v>12.706110900000001</v>
      </c>
      <c r="AO776" s="23">
        <f t="shared" si="85"/>
        <v>7.9188899213024924E-2</v>
      </c>
      <c r="AP776" s="23">
        <f t="shared" si="86"/>
        <v>1.0020275911654928</v>
      </c>
    </row>
    <row r="777" spans="1:42" x14ac:dyDescent="0.25">
      <c r="A777" t="s">
        <v>894</v>
      </c>
      <c r="B777" s="4">
        <v>0.126</v>
      </c>
      <c r="C777" s="4">
        <v>22.393000000000001</v>
      </c>
      <c r="D777" s="4">
        <v>31.370999999999999</v>
      </c>
      <c r="E777" s="4">
        <v>7.0279999999999996</v>
      </c>
      <c r="F777" s="4">
        <v>0</v>
      </c>
      <c r="G777" s="4">
        <v>15.75</v>
      </c>
      <c r="H777" s="4">
        <v>0.375</v>
      </c>
      <c r="I777" s="4">
        <v>25.5</v>
      </c>
      <c r="J777" s="4">
        <v>915.75</v>
      </c>
      <c r="K777" s="4">
        <v>2772</v>
      </c>
      <c r="L777" s="4">
        <v>25.5</v>
      </c>
      <c r="M777" s="4">
        <v>16.875</v>
      </c>
      <c r="N777" s="4">
        <v>2772</v>
      </c>
      <c r="O777" s="4">
        <v>-94.647000000000006</v>
      </c>
      <c r="P777" s="4">
        <v>15.688000000000001</v>
      </c>
      <c r="Q777" s="4">
        <v>1.7999999999999999E-2</v>
      </c>
      <c r="R777" s="4">
        <v>2.1999999999999999E-2</v>
      </c>
      <c r="S777" s="4">
        <v>-0.95499999999999996</v>
      </c>
      <c r="T777" s="4">
        <v>1.35</v>
      </c>
      <c r="U777" s="4">
        <v>5.8999999999999997E-2</v>
      </c>
      <c r="V777" s="4">
        <v>-1.1639999999999999</v>
      </c>
      <c r="W777" s="4">
        <v>0.154</v>
      </c>
      <c r="X777" s="4">
        <v>2.1999999999999999E-2</v>
      </c>
      <c r="Y777" s="4">
        <v>0</v>
      </c>
      <c r="Z777" s="4">
        <v>27.648</v>
      </c>
      <c r="AA777" s="4">
        <v>14.382999999999999</v>
      </c>
      <c r="AB777" s="4">
        <v>0</v>
      </c>
      <c r="AC777" s="4">
        <v>28.655999999999999</v>
      </c>
      <c r="AD777" s="35">
        <v>258.5</v>
      </c>
      <c r="AE777" s="25">
        <v>33</v>
      </c>
      <c r="AF777" s="25">
        <v>0</v>
      </c>
      <c r="AG777" s="21">
        <v>0</v>
      </c>
      <c r="AH777" s="25">
        <v>29.769230769231307</v>
      </c>
      <c r="AI777" s="30">
        <v>0.22232638888888889</v>
      </c>
      <c r="AJ777" s="22">
        <f t="shared" si="87"/>
        <v>0</v>
      </c>
      <c r="AK777" s="21"/>
      <c r="AL777" s="22">
        <f t="shared" si="88"/>
        <v>5.4752111770020004</v>
      </c>
      <c r="AM777" s="23">
        <f t="shared" si="89"/>
        <v>3.2222050127715005</v>
      </c>
      <c r="AN777" s="23">
        <f t="shared" si="84"/>
        <v>12.681900000000001</v>
      </c>
      <c r="AO777" s="23">
        <f t="shared" si="85"/>
        <v>7.6836463458892834E-2</v>
      </c>
      <c r="AP777" s="23">
        <f t="shared" si="86"/>
        <v>0.9722607228858432</v>
      </c>
    </row>
    <row r="778" spans="1:42" x14ac:dyDescent="0.25">
      <c r="A778" t="s">
        <v>895</v>
      </c>
      <c r="B778" s="4">
        <v>0.126</v>
      </c>
      <c r="C778" s="4">
        <v>22.388000000000002</v>
      </c>
      <c r="D778" s="4">
        <v>31.364999999999998</v>
      </c>
      <c r="E778" s="4">
        <v>7.0170000000000003</v>
      </c>
      <c r="F778" s="4">
        <v>0</v>
      </c>
      <c r="G778" s="4">
        <v>15.688000000000001</v>
      </c>
      <c r="H778" s="4">
        <v>0.375</v>
      </c>
      <c r="I778" s="4">
        <v>25.75</v>
      </c>
      <c r="J778" s="4">
        <v>915.78099999999995</v>
      </c>
      <c r="K778" s="4">
        <v>2771</v>
      </c>
      <c r="L778" s="4">
        <v>25.75</v>
      </c>
      <c r="M778" s="4">
        <v>16.75</v>
      </c>
      <c r="N778" s="4">
        <v>2772</v>
      </c>
      <c r="O778" s="4">
        <v>-94.659000000000006</v>
      </c>
      <c r="P778" s="4">
        <v>15.688000000000001</v>
      </c>
      <c r="Q778" s="4">
        <v>0.02</v>
      </c>
      <c r="R778" s="4">
        <v>1.7999999999999999E-2</v>
      </c>
      <c r="S778" s="4">
        <v>-0.98</v>
      </c>
      <c r="T778" s="4">
        <v>1.349</v>
      </c>
      <c r="U778" s="4">
        <v>2.3E-2</v>
      </c>
      <c r="V778" s="4">
        <v>-1.169</v>
      </c>
      <c r="W778" s="4">
        <v>4.5999999999999999E-2</v>
      </c>
      <c r="X778" s="4">
        <v>3.1E-2</v>
      </c>
      <c r="Y778" s="4">
        <v>0</v>
      </c>
      <c r="Z778" s="4">
        <v>27.609000000000002</v>
      </c>
      <c r="AA778" s="4">
        <v>14.352</v>
      </c>
      <c r="AB778" s="4">
        <v>0</v>
      </c>
      <c r="AC778" s="4">
        <v>28.727</v>
      </c>
      <c r="AD778" s="35">
        <v>258.5</v>
      </c>
      <c r="AE778" s="25">
        <v>33</v>
      </c>
      <c r="AF778" s="25">
        <v>0</v>
      </c>
      <c r="AG778" s="21">
        <v>0</v>
      </c>
      <c r="AH778" s="25">
        <v>29.807692307692847</v>
      </c>
      <c r="AI778" s="30">
        <v>0.22232638888888889</v>
      </c>
      <c r="AJ778" s="22">
        <f t="shared" si="87"/>
        <v>0</v>
      </c>
      <c r="AK778" s="21"/>
      <c r="AL778" s="22">
        <f t="shared" si="88"/>
        <v>5.4750030280234805</v>
      </c>
      <c r="AM778" s="23">
        <f t="shared" si="89"/>
        <v>3.2225264586524105</v>
      </c>
      <c r="AN778" s="23">
        <f t="shared" si="84"/>
        <v>12.681900000000001</v>
      </c>
      <c r="AO778" s="23">
        <f t="shared" si="85"/>
        <v>7.8847889203890034E-2</v>
      </c>
      <c r="AP778" s="23">
        <f t="shared" si="86"/>
        <v>0.99771257427028948</v>
      </c>
    </row>
    <row r="779" spans="1:42" x14ac:dyDescent="0.25">
      <c r="A779" t="s">
        <v>896</v>
      </c>
      <c r="B779" s="4">
        <v>0.13</v>
      </c>
      <c r="C779" s="4">
        <v>22.388000000000002</v>
      </c>
      <c r="D779" s="4">
        <v>31.364999999999998</v>
      </c>
      <c r="E779" s="4">
        <v>7.0049999999999999</v>
      </c>
      <c r="F779" s="4">
        <v>0</v>
      </c>
      <c r="G779" s="4">
        <v>15.5</v>
      </c>
      <c r="H779" s="4">
        <v>0.375</v>
      </c>
      <c r="I779" s="4">
        <v>25.75</v>
      </c>
      <c r="J779" s="4">
        <v>915.75</v>
      </c>
      <c r="K779" s="4">
        <v>2772</v>
      </c>
      <c r="L779" s="4">
        <v>25.75</v>
      </c>
      <c r="M779" s="4">
        <v>16.625</v>
      </c>
      <c r="N779" s="4">
        <v>2772</v>
      </c>
      <c r="O779" s="4">
        <v>-94.661000000000001</v>
      </c>
      <c r="P779" s="4">
        <v>15.688000000000001</v>
      </c>
      <c r="Q779" s="4">
        <v>0.03</v>
      </c>
      <c r="R779" s="4">
        <v>1.6E-2</v>
      </c>
      <c r="S779" s="4">
        <v>-0.97499999999999998</v>
      </c>
      <c r="T779" s="4">
        <v>1.351</v>
      </c>
      <c r="U779" s="4">
        <v>7.0000000000000001E-3</v>
      </c>
      <c r="V779" s="4">
        <v>-1.1639999999999999</v>
      </c>
      <c r="W779" s="4">
        <v>-2.9000000000000001E-2</v>
      </c>
      <c r="X779" s="4">
        <v>-3.0000000000000001E-3</v>
      </c>
      <c r="Y779" s="4">
        <v>0</v>
      </c>
      <c r="Z779" s="4">
        <v>27.57</v>
      </c>
      <c r="AA779" s="4">
        <v>14.327999999999999</v>
      </c>
      <c r="AB779" s="4">
        <v>0</v>
      </c>
      <c r="AC779" s="4">
        <v>28.727</v>
      </c>
      <c r="AD779" s="35">
        <v>258.43799999999999</v>
      </c>
      <c r="AE779" s="25">
        <v>32.938000000000002</v>
      </c>
      <c r="AF779" s="25">
        <v>0</v>
      </c>
      <c r="AG779" s="21">
        <v>0</v>
      </c>
      <c r="AH779" s="25">
        <v>29.846153846154387</v>
      </c>
      <c r="AI779" s="30">
        <v>0.22232638888888889</v>
      </c>
      <c r="AJ779" s="22">
        <f t="shared" si="87"/>
        <v>0</v>
      </c>
      <c r="AK779" s="21"/>
      <c r="AL779" s="22">
        <f t="shared" si="88"/>
        <v>5.4754193259805204</v>
      </c>
      <c r="AM779" s="23">
        <f t="shared" si="89"/>
        <v>3.2218835668905905</v>
      </c>
      <c r="AN779" s="23">
        <f t="shared" si="84"/>
        <v>12.658073400000001</v>
      </c>
      <c r="AO779" s="23">
        <f t="shared" si="85"/>
        <v>7.8741202143034067E-2</v>
      </c>
      <c r="AP779" s="23">
        <f t="shared" si="86"/>
        <v>0.99636259492141066</v>
      </c>
    </row>
    <row r="780" spans="1:42" x14ac:dyDescent="0.25">
      <c r="A780" t="s">
        <v>897</v>
      </c>
      <c r="B780" s="4">
        <v>0.13</v>
      </c>
      <c r="C780" s="4">
        <v>22.393000000000001</v>
      </c>
      <c r="D780" s="4">
        <v>31.370999999999999</v>
      </c>
      <c r="E780" s="4">
        <v>6.9939999999999998</v>
      </c>
      <c r="F780" s="4">
        <v>0</v>
      </c>
      <c r="G780" s="4">
        <v>15.5</v>
      </c>
      <c r="H780" s="4">
        <v>0.375</v>
      </c>
      <c r="I780" s="4">
        <v>25.75</v>
      </c>
      <c r="J780" s="4">
        <v>915.75</v>
      </c>
      <c r="K780" s="4">
        <v>2772</v>
      </c>
      <c r="L780" s="4">
        <v>25.75</v>
      </c>
      <c r="M780" s="4">
        <v>16.625</v>
      </c>
      <c r="N780" s="4">
        <v>2772</v>
      </c>
      <c r="O780" s="4">
        <v>-94.661000000000001</v>
      </c>
      <c r="P780" s="4">
        <v>15.688000000000001</v>
      </c>
      <c r="Q780" s="4">
        <v>0.02</v>
      </c>
      <c r="R780" s="4">
        <v>2.3E-2</v>
      </c>
      <c r="S780" s="4">
        <v>-0.96599999999999997</v>
      </c>
      <c r="T780" s="4">
        <v>1.353</v>
      </c>
      <c r="U780" s="4">
        <v>2.5999999999999999E-2</v>
      </c>
      <c r="V780" s="4">
        <v>-1.1659999999999999</v>
      </c>
      <c r="W780" s="4">
        <v>-7.0000000000000001E-3</v>
      </c>
      <c r="X780" s="4">
        <v>-4.5999999999999999E-2</v>
      </c>
      <c r="Y780" s="4">
        <v>0</v>
      </c>
      <c r="Z780" s="4">
        <v>27.530999999999999</v>
      </c>
      <c r="AA780" s="4">
        <v>14.313000000000001</v>
      </c>
      <c r="AB780" s="4">
        <v>0</v>
      </c>
      <c r="AC780" s="4">
        <v>28.687999999999999</v>
      </c>
      <c r="AD780" s="35">
        <v>258.18799999999999</v>
      </c>
      <c r="AE780" s="25">
        <v>32.938000000000002</v>
      </c>
      <c r="AF780" s="25">
        <v>0</v>
      </c>
      <c r="AG780" s="21">
        <v>0</v>
      </c>
      <c r="AH780" s="25">
        <v>29.884615384615927</v>
      </c>
      <c r="AI780" s="30">
        <v>0.22232638888888889</v>
      </c>
      <c r="AJ780" s="22">
        <f t="shared" si="87"/>
        <v>0</v>
      </c>
      <c r="AK780" s="21"/>
      <c r="AL780" s="22">
        <f t="shared" si="88"/>
        <v>5.4758356239375603</v>
      </c>
      <c r="AM780" s="23">
        <f t="shared" si="89"/>
        <v>3.2212406751287701</v>
      </c>
      <c r="AN780" s="23">
        <f t="shared" ref="AN780:AN783" si="90">AE780*38.43/100</f>
        <v>12.658073400000001</v>
      </c>
      <c r="AO780" s="23">
        <f t="shared" ref="AO780:AO783" si="91">(2*$AS$2*9.81*-S780)/($AS$5*$AS$7*((AN780*$AS$6)^2))</f>
        <v>7.8014360277098363E-2</v>
      </c>
      <c r="AP780" s="23">
        <f t="shared" ref="AP780:AP783" si="92">AO780/$AS$9</f>
        <v>0.98716540173752065</v>
      </c>
    </row>
    <row r="781" spans="1:42" x14ac:dyDescent="0.25">
      <c r="A781" t="s">
        <v>898</v>
      </c>
      <c r="B781" s="4">
        <v>0.13400000000000001</v>
      </c>
      <c r="C781" s="4">
        <v>22.393000000000001</v>
      </c>
      <c r="D781" s="4">
        <v>31.364999999999998</v>
      </c>
      <c r="E781" s="4">
        <v>6.9820000000000002</v>
      </c>
      <c r="F781" s="4">
        <v>0</v>
      </c>
      <c r="G781" s="4">
        <v>15.5</v>
      </c>
      <c r="H781" s="4">
        <v>0.375</v>
      </c>
      <c r="I781" s="4">
        <v>25.75</v>
      </c>
      <c r="J781" s="4">
        <v>915.75</v>
      </c>
      <c r="K781" s="4">
        <v>2772</v>
      </c>
      <c r="L781" s="4">
        <v>25.75</v>
      </c>
      <c r="M781" s="4">
        <v>16.625</v>
      </c>
      <c r="N781" s="4">
        <v>2772</v>
      </c>
      <c r="O781" s="4">
        <v>-94.658000000000001</v>
      </c>
      <c r="P781" s="4">
        <v>15.688000000000001</v>
      </c>
      <c r="Q781" s="4">
        <v>2.3E-2</v>
      </c>
      <c r="R781" s="4">
        <v>2.3E-2</v>
      </c>
      <c r="S781" s="4">
        <v>-0.97199999999999998</v>
      </c>
      <c r="T781" s="4">
        <v>1.351</v>
      </c>
      <c r="U781" s="4">
        <v>1.4999999999999999E-2</v>
      </c>
      <c r="V781" s="4">
        <v>-1.1639999999999999</v>
      </c>
      <c r="W781" s="4">
        <v>8.0000000000000002E-3</v>
      </c>
      <c r="X781" s="4">
        <v>-1.0999999999999999E-2</v>
      </c>
      <c r="Y781" s="4">
        <v>0</v>
      </c>
      <c r="Z781" s="4">
        <v>27.492000000000001</v>
      </c>
      <c r="AA781" s="4">
        <v>14.281000000000001</v>
      </c>
      <c r="AB781" s="4">
        <v>0</v>
      </c>
      <c r="AC781" s="4">
        <v>28.687999999999999</v>
      </c>
      <c r="AD781" s="35">
        <v>258.06299999999999</v>
      </c>
      <c r="AE781" s="25">
        <v>32.875</v>
      </c>
      <c r="AF781" s="25">
        <v>0</v>
      </c>
      <c r="AG781" s="21">
        <v>0</v>
      </c>
      <c r="AH781" s="25">
        <v>29.923076923077467</v>
      </c>
      <c r="AI781" s="30">
        <v>0.22232638888888889</v>
      </c>
      <c r="AJ781" s="22">
        <f t="shared" si="87"/>
        <v>0</v>
      </c>
      <c r="AK781" s="21"/>
      <c r="AL781" s="22">
        <f t="shared" si="88"/>
        <v>5.4754193259805204</v>
      </c>
      <c r="AM781" s="23">
        <f t="shared" si="89"/>
        <v>3.2218835668905905</v>
      </c>
      <c r="AN781" s="23">
        <f t="shared" si="90"/>
        <v>12.633862499999999</v>
      </c>
      <c r="AO781" s="23">
        <f t="shared" si="91"/>
        <v>7.8800072586893796E-2</v>
      </c>
      <c r="AP781" s="23">
        <f t="shared" si="92"/>
        <v>0.99710752015257109</v>
      </c>
    </row>
    <row r="782" spans="1:42" x14ac:dyDescent="0.25">
      <c r="A782" t="s">
        <v>899</v>
      </c>
      <c r="B782" s="4">
        <v>0.13400000000000001</v>
      </c>
      <c r="C782" s="4">
        <v>22.393000000000001</v>
      </c>
      <c r="D782" s="4">
        <v>31.370999999999999</v>
      </c>
      <c r="E782" s="4">
        <v>6.9820000000000002</v>
      </c>
      <c r="F782" s="4">
        <v>0</v>
      </c>
      <c r="G782" s="4">
        <v>15.563000000000001</v>
      </c>
      <c r="H782" s="4">
        <v>0.375</v>
      </c>
      <c r="I782" s="4">
        <v>25.75</v>
      </c>
      <c r="J782" s="4">
        <v>915.78099999999995</v>
      </c>
      <c r="K782" s="4">
        <v>2771</v>
      </c>
      <c r="L782" s="4">
        <v>25.75</v>
      </c>
      <c r="M782" s="4">
        <v>16.625</v>
      </c>
      <c r="N782" s="4">
        <v>2772</v>
      </c>
      <c r="O782" s="4">
        <v>-94.656000000000006</v>
      </c>
      <c r="P782" s="4">
        <v>15.688000000000001</v>
      </c>
      <c r="Q782" s="4">
        <v>1.7999999999999999E-2</v>
      </c>
      <c r="R782" s="4">
        <v>2.3E-2</v>
      </c>
      <c r="S782" s="4">
        <v>-0.98799999999999999</v>
      </c>
      <c r="T782" s="4">
        <v>1.3480000000000001</v>
      </c>
      <c r="U782" s="4">
        <v>-6.5000000000000002E-2</v>
      </c>
      <c r="V782" s="4">
        <v>-1.171</v>
      </c>
      <c r="W782" s="4">
        <v>-8.3000000000000004E-2</v>
      </c>
      <c r="X782" s="4">
        <v>2.4E-2</v>
      </c>
      <c r="Y782" s="4">
        <v>0</v>
      </c>
      <c r="Z782" s="4">
        <v>27.452999999999999</v>
      </c>
      <c r="AA782" s="4">
        <v>14.25</v>
      </c>
      <c r="AB782" s="4">
        <v>0</v>
      </c>
      <c r="AC782" s="4">
        <v>28.687999999999999</v>
      </c>
      <c r="AD782" s="35">
        <v>258.43799999999999</v>
      </c>
      <c r="AE782" s="25">
        <v>32.875</v>
      </c>
      <c r="AF782" s="25">
        <v>0</v>
      </c>
      <c r="AG782" s="21">
        <v>0</v>
      </c>
      <c r="AH782" s="25">
        <v>29.961538461539007</v>
      </c>
      <c r="AI782" s="30">
        <v>0.22232638888888889</v>
      </c>
      <c r="AJ782" s="22">
        <f t="shared" si="87"/>
        <v>0</v>
      </c>
      <c r="AK782" s="21"/>
      <c r="AL782" s="22">
        <f t="shared" si="88"/>
        <v>5.4747948790449605</v>
      </c>
      <c r="AM782" s="23">
        <f t="shared" si="89"/>
        <v>3.2228479045333205</v>
      </c>
      <c r="AN782" s="23">
        <f t="shared" si="90"/>
        <v>12.633862499999999</v>
      </c>
      <c r="AO782" s="23">
        <f t="shared" si="91"/>
        <v>8.0097193123303573E-2</v>
      </c>
      <c r="AP782" s="23">
        <f t="shared" si="92"/>
        <v>1.0135208126653708</v>
      </c>
    </row>
    <row r="783" spans="1:42" x14ac:dyDescent="0.25">
      <c r="A783" t="s">
        <v>900</v>
      </c>
      <c r="B783" s="4">
        <v>0.13400000000000001</v>
      </c>
      <c r="C783" s="4">
        <v>22.398</v>
      </c>
      <c r="D783" s="4">
        <v>31.370999999999999</v>
      </c>
      <c r="E783" s="4">
        <v>6.9880000000000004</v>
      </c>
      <c r="F783" s="4">
        <v>0</v>
      </c>
      <c r="G783" s="4">
        <v>15.625</v>
      </c>
      <c r="H783" s="4">
        <v>0.375</v>
      </c>
      <c r="I783" s="4">
        <v>25.75</v>
      </c>
      <c r="J783" s="4">
        <v>915.78099999999995</v>
      </c>
      <c r="K783" s="4">
        <v>2771</v>
      </c>
      <c r="L783" s="4">
        <v>25.75</v>
      </c>
      <c r="M783" s="4">
        <v>16.75</v>
      </c>
      <c r="N783" s="4">
        <v>2772</v>
      </c>
      <c r="O783" s="4">
        <v>-94.665999999999997</v>
      </c>
      <c r="P783" s="4">
        <v>15.75</v>
      </c>
      <c r="Q783" s="4">
        <v>2.1000000000000001E-2</v>
      </c>
      <c r="R783" s="4">
        <v>1.6E-2</v>
      </c>
      <c r="S783" s="4">
        <v>-0.97</v>
      </c>
      <c r="T783" s="4">
        <v>1.3480000000000001</v>
      </c>
      <c r="U783" s="4">
        <v>-0.01</v>
      </c>
      <c r="V783" s="4">
        <v>-1.167</v>
      </c>
      <c r="W783" s="4">
        <v>0.01</v>
      </c>
      <c r="X783" s="4">
        <v>9.0999999999999998E-2</v>
      </c>
      <c r="Y783" s="4">
        <v>0</v>
      </c>
      <c r="Z783" s="4">
        <v>27.414000000000001</v>
      </c>
      <c r="AA783" s="4">
        <v>14.227</v>
      </c>
      <c r="AB783" s="4">
        <v>0</v>
      </c>
      <c r="AC783" s="4">
        <v>28.695</v>
      </c>
      <c r="AD783" s="35">
        <v>258.81299999999999</v>
      </c>
      <c r="AE783" s="25">
        <v>32.813000000000002</v>
      </c>
      <c r="AF783" s="25">
        <v>0</v>
      </c>
      <c r="AG783" s="21">
        <v>0</v>
      </c>
      <c r="AH783" s="25">
        <v>30.000000000000547</v>
      </c>
      <c r="AI783" s="30">
        <v>0.22233796296296296</v>
      </c>
      <c r="AJ783" s="22">
        <f t="shared" si="87"/>
        <v>0</v>
      </c>
      <c r="AK783" s="21"/>
      <c r="AL783" s="22">
        <f t="shared" si="88"/>
        <v>5.4747948790449605</v>
      </c>
      <c r="AM783" s="23">
        <f t="shared" si="89"/>
        <v>3.2228479045333205</v>
      </c>
      <c r="AN783" s="23">
        <f t="shared" si="90"/>
        <v>12.6100359</v>
      </c>
      <c r="AO783" s="23">
        <f t="shared" si="91"/>
        <v>7.8935385235635799E-2</v>
      </c>
      <c r="AP783" s="23">
        <f t="shared" si="92"/>
        <v>0.9988197173016744</v>
      </c>
    </row>
    <row r="784" spans="1:42" x14ac:dyDescent="0.25"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36"/>
      <c r="AE784" s="31"/>
      <c r="AF784" s="31"/>
      <c r="AG784" s="31"/>
      <c r="AH784" s="31"/>
      <c r="AI784" s="31"/>
      <c r="AJ784" s="22"/>
      <c r="AK784" s="21"/>
      <c r="AL784" s="21"/>
      <c r="AM784" s="21"/>
      <c r="AN784" s="21"/>
      <c r="AO784" s="21"/>
      <c r="AP784" s="21"/>
    </row>
    <row r="785" spans="50:55" x14ac:dyDescent="0.25">
      <c r="AX785">
        <v>0</v>
      </c>
      <c r="AY785">
        <v>4</v>
      </c>
      <c r="AZ785">
        <v>40</v>
      </c>
      <c r="BA785">
        <v>25</v>
      </c>
      <c r="BB785">
        <v>15.68</v>
      </c>
      <c r="BC785">
        <f t="shared" ref="BC785:BC834" si="93">AX785*0.8377</f>
        <v>0</v>
      </c>
    </row>
    <row r="786" spans="50:55" x14ac:dyDescent="0.25">
      <c r="AX786">
        <v>0</v>
      </c>
      <c r="AY786">
        <v>4</v>
      </c>
      <c r="AZ786">
        <v>40</v>
      </c>
      <c r="BA786">
        <v>25</v>
      </c>
      <c r="BB786">
        <v>15.7</v>
      </c>
      <c r="BC786">
        <f t="shared" si="93"/>
        <v>0</v>
      </c>
    </row>
    <row r="787" spans="50:55" x14ac:dyDescent="0.25">
      <c r="AX787">
        <v>0</v>
      </c>
      <c r="AY787">
        <v>4</v>
      </c>
      <c r="AZ787">
        <v>40</v>
      </c>
      <c r="BA787">
        <v>25</v>
      </c>
      <c r="BB787">
        <v>15.72</v>
      </c>
      <c r="BC787">
        <f t="shared" si="93"/>
        <v>0</v>
      </c>
    </row>
    <row r="788" spans="50:55" x14ac:dyDescent="0.25">
      <c r="AX788">
        <v>0</v>
      </c>
      <c r="AY788">
        <v>4</v>
      </c>
      <c r="AZ788">
        <v>40</v>
      </c>
      <c r="BA788">
        <v>25</v>
      </c>
      <c r="BB788">
        <v>15.74</v>
      </c>
      <c r="BC788">
        <f t="shared" si="93"/>
        <v>0</v>
      </c>
    </row>
    <row r="789" spans="50:55" x14ac:dyDescent="0.25">
      <c r="AX789">
        <v>0</v>
      </c>
      <c r="AY789">
        <v>4</v>
      </c>
      <c r="AZ789">
        <v>40</v>
      </c>
      <c r="BA789">
        <v>25</v>
      </c>
      <c r="BB789">
        <v>15.76</v>
      </c>
      <c r="BC789">
        <f t="shared" si="93"/>
        <v>0</v>
      </c>
    </row>
    <row r="790" spans="50:55" x14ac:dyDescent="0.25">
      <c r="AX790">
        <v>0</v>
      </c>
      <c r="AY790">
        <v>4</v>
      </c>
      <c r="AZ790">
        <v>40</v>
      </c>
      <c r="BA790">
        <v>25</v>
      </c>
      <c r="BB790">
        <v>15.78</v>
      </c>
      <c r="BC790">
        <f t="shared" si="93"/>
        <v>0</v>
      </c>
    </row>
    <row r="791" spans="50:55" x14ac:dyDescent="0.25">
      <c r="AX791">
        <v>0</v>
      </c>
      <c r="AY791">
        <v>4</v>
      </c>
      <c r="AZ791">
        <v>40</v>
      </c>
      <c r="BA791">
        <v>25</v>
      </c>
      <c r="BB791">
        <v>15.8</v>
      </c>
      <c r="BC791">
        <f t="shared" si="93"/>
        <v>0</v>
      </c>
    </row>
    <row r="792" spans="50:55" x14ac:dyDescent="0.25">
      <c r="AX792">
        <v>0</v>
      </c>
      <c r="AY792">
        <v>4</v>
      </c>
      <c r="AZ792">
        <v>40</v>
      </c>
      <c r="BA792">
        <v>25</v>
      </c>
      <c r="BB792">
        <v>15.82</v>
      </c>
      <c r="BC792">
        <f t="shared" si="93"/>
        <v>0</v>
      </c>
    </row>
    <row r="793" spans="50:55" x14ac:dyDescent="0.25">
      <c r="AX793">
        <v>0</v>
      </c>
      <c r="AY793">
        <v>4</v>
      </c>
      <c r="AZ793">
        <v>40</v>
      </c>
      <c r="BA793">
        <v>25</v>
      </c>
      <c r="BB793">
        <v>15.84</v>
      </c>
      <c r="BC793">
        <f t="shared" si="93"/>
        <v>0</v>
      </c>
    </row>
    <row r="794" spans="50:55" x14ac:dyDescent="0.25">
      <c r="AX794">
        <v>0</v>
      </c>
      <c r="AY794">
        <v>4</v>
      </c>
      <c r="AZ794">
        <v>40</v>
      </c>
      <c r="BA794">
        <v>25</v>
      </c>
      <c r="BB794">
        <v>15.86</v>
      </c>
      <c r="BC794">
        <f t="shared" si="93"/>
        <v>0</v>
      </c>
    </row>
    <row r="795" spans="50:55" x14ac:dyDescent="0.25">
      <c r="AX795">
        <v>0</v>
      </c>
      <c r="AY795">
        <v>4</v>
      </c>
      <c r="AZ795">
        <v>40</v>
      </c>
      <c r="BA795">
        <v>25</v>
      </c>
      <c r="BB795">
        <v>15.88</v>
      </c>
      <c r="BC795">
        <f t="shared" si="93"/>
        <v>0</v>
      </c>
    </row>
    <row r="796" spans="50:55" x14ac:dyDescent="0.25">
      <c r="AX796">
        <v>0</v>
      </c>
      <c r="AY796">
        <v>4</v>
      </c>
      <c r="AZ796">
        <v>40</v>
      </c>
      <c r="BA796">
        <v>25</v>
      </c>
      <c r="BB796">
        <v>15.9</v>
      </c>
      <c r="BC796">
        <f t="shared" si="93"/>
        <v>0</v>
      </c>
    </row>
    <row r="797" spans="50:55" x14ac:dyDescent="0.25">
      <c r="AX797">
        <v>0</v>
      </c>
      <c r="AY797">
        <v>4</v>
      </c>
      <c r="AZ797">
        <v>40</v>
      </c>
      <c r="BA797">
        <v>25</v>
      </c>
      <c r="BB797">
        <v>15.92</v>
      </c>
      <c r="BC797">
        <f t="shared" si="93"/>
        <v>0</v>
      </c>
    </row>
    <row r="798" spans="50:55" x14ac:dyDescent="0.25">
      <c r="AX798">
        <v>0</v>
      </c>
      <c r="AY798">
        <v>4</v>
      </c>
      <c r="AZ798">
        <v>40</v>
      </c>
      <c r="BA798">
        <v>25</v>
      </c>
      <c r="BB798">
        <v>15.94</v>
      </c>
      <c r="BC798">
        <f t="shared" si="93"/>
        <v>0</v>
      </c>
    </row>
    <row r="799" spans="50:55" x14ac:dyDescent="0.25">
      <c r="AX799">
        <v>0</v>
      </c>
      <c r="AY799">
        <v>4</v>
      </c>
      <c r="AZ799">
        <v>40</v>
      </c>
      <c r="BA799">
        <v>25</v>
      </c>
      <c r="BB799">
        <v>15.96</v>
      </c>
      <c r="BC799">
        <f t="shared" si="93"/>
        <v>0</v>
      </c>
    </row>
    <row r="800" spans="50:55" x14ac:dyDescent="0.25">
      <c r="AX800">
        <v>0</v>
      </c>
      <c r="AY800">
        <v>4</v>
      </c>
      <c r="AZ800">
        <v>40</v>
      </c>
      <c r="BA800">
        <v>25</v>
      </c>
      <c r="BB800">
        <v>15.98</v>
      </c>
      <c r="BC800">
        <f t="shared" si="93"/>
        <v>0</v>
      </c>
    </row>
    <row r="801" spans="50:55" x14ac:dyDescent="0.25">
      <c r="AX801">
        <v>0</v>
      </c>
      <c r="AY801">
        <v>4</v>
      </c>
      <c r="AZ801">
        <v>40</v>
      </c>
      <c r="BA801">
        <v>25</v>
      </c>
      <c r="BB801">
        <v>16</v>
      </c>
      <c r="BC801">
        <f t="shared" si="93"/>
        <v>0</v>
      </c>
    </row>
    <row r="802" spans="50:55" x14ac:dyDescent="0.25">
      <c r="AX802">
        <v>0</v>
      </c>
      <c r="AY802">
        <v>4</v>
      </c>
      <c r="AZ802">
        <v>40</v>
      </c>
      <c r="BA802">
        <v>26</v>
      </c>
      <c r="BB802">
        <v>16.02</v>
      </c>
      <c r="BC802">
        <f t="shared" si="93"/>
        <v>0</v>
      </c>
    </row>
    <row r="803" spans="50:55" x14ac:dyDescent="0.25">
      <c r="AX803">
        <v>0</v>
      </c>
      <c r="AY803">
        <v>4</v>
      </c>
      <c r="AZ803">
        <v>40</v>
      </c>
      <c r="BA803">
        <v>26</v>
      </c>
      <c r="BB803">
        <v>16.04</v>
      </c>
      <c r="BC803">
        <f t="shared" si="93"/>
        <v>0</v>
      </c>
    </row>
    <row r="804" spans="50:55" x14ac:dyDescent="0.25">
      <c r="AX804">
        <v>0</v>
      </c>
      <c r="AY804">
        <v>4</v>
      </c>
      <c r="AZ804">
        <v>40</v>
      </c>
      <c r="BA804">
        <v>26</v>
      </c>
      <c r="BB804">
        <v>16.059999999999999</v>
      </c>
      <c r="BC804">
        <f t="shared" si="93"/>
        <v>0</v>
      </c>
    </row>
    <row r="805" spans="50:55" x14ac:dyDescent="0.25">
      <c r="AX805">
        <v>0</v>
      </c>
      <c r="AY805">
        <v>4</v>
      </c>
      <c r="AZ805">
        <v>40</v>
      </c>
      <c r="BA805">
        <v>26</v>
      </c>
      <c r="BB805">
        <v>16.079999999999998</v>
      </c>
      <c r="BC805">
        <f t="shared" si="93"/>
        <v>0</v>
      </c>
    </row>
    <row r="806" spans="50:55" x14ac:dyDescent="0.25">
      <c r="AX806">
        <v>0</v>
      </c>
      <c r="AY806">
        <v>4</v>
      </c>
      <c r="AZ806">
        <v>40</v>
      </c>
      <c r="BA806">
        <v>26</v>
      </c>
      <c r="BB806">
        <v>16.100000000000001</v>
      </c>
      <c r="BC806">
        <f t="shared" si="93"/>
        <v>0</v>
      </c>
    </row>
    <row r="807" spans="50:55" x14ac:dyDescent="0.25">
      <c r="AX807">
        <v>0</v>
      </c>
      <c r="AY807">
        <v>4</v>
      </c>
      <c r="AZ807">
        <v>40</v>
      </c>
      <c r="BA807">
        <v>26</v>
      </c>
      <c r="BB807">
        <v>16.12</v>
      </c>
      <c r="BC807">
        <f t="shared" si="93"/>
        <v>0</v>
      </c>
    </row>
    <row r="808" spans="50:55" x14ac:dyDescent="0.25">
      <c r="AX808">
        <v>0</v>
      </c>
      <c r="AY808">
        <v>4</v>
      </c>
      <c r="AZ808">
        <v>40</v>
      </c>
      <c r="BA808">
        <v>26</v>
      </c>
      <c r="BB808">
        <v>16.14</v>
      </c>
      <c r="BC808">
        <f t="shared" si="93"/>
        <v>0</v>
      </c>
    </row>
    <row r="809" spans="50:55" x14ac:dyDescent="0.25">
      <c r="AX809">
        <v>0</v>
      </c>
      <c r="AY809">
        <v>4</v>
      </c>
      <c r="AZ809">
        <v>40</v>
      </c>
      <c r="BA809">
        <v>26</v>
      </c>
      <c r="BB809">
        <v>16.16</v>
      </c>
      <c r="BC809">
        <f t="shared" si="93"/>
        <v>0</v>
      </c>
    </row>
    <row r="810" spans="50:55" x14ac:dyDescent="0.25">
      <c r="AX810">
        <v>0</v>
      </c>
      <c r="AY810">
        <v>4</v>
      </c>
      <c r="AZ810">
        <v>40</v>
      </c>
      <c r="BA810">
        <v>26</v>
      </c>
      <c r="BB810">
        <v>16.18</v>
      </c>
      <c r="BC810">
        <f t="shared" si="93"/>
        <v>0</v>
      </c>
    </row>
    <row r="811" spans="50:55" x14ac:dyDescent="0.25">
      <c r="AX811">
        <v>0</v>
      </c>
      <c r="AY811">
        <v>4</v>
      </c>
      <c r="AZ811">
        <v>40</v>
      </c>
      <c r="BA811">
        <v>26</v>
      </c>
      <c r="BB811">
        <v>16.2</v>
      </c>
      <c r="BC811">
        <f t="shared" si="93"/>
        <v>0</v>
      </c>
    </row>
    <row r="812" spans="50:55" x14ac:dyDescent="0.25">
      <c r="AX812">
        <v>0</v>
      </c>
      <c r="AY812">
        <v>4</v>
      </c>
      <c r="AZ812">
        <v>40</v>
      </c>
      <c r="BA812">
        <v>26</v>
      </c>
      <c r="BB812">
        <v>16.22</v>
      </c>
      <c r="BC812">
        <f t="shared" si="93"/>
        <v>0</v>
      </c>
    </row>
    <row r="813" spans="50:55" x14ac:dyDescent="0.25">
      <c r="AX813">
        <v>0</v>
      </c>
      <c r="AY813">
        <v>4</v>
      </c>
      <c r="AZ813">
        <v>40</v>
      </c>
      <c r="BA813">
        <v>26</v>
      </c>
      <c r="BB813">
        <v>16.239999999999998</v>
      </c>
      <c r="BC813">
        <f t="shared" si="93"/>
        <v>0</v>
      </c>
    </row>
    <row r="814" spans="50:55" x14ac:dyDescent="0.25">
      <c r="AX814">
        <v>0</v>
      </c>
      <c r="AY814">
        <v>4</v>
      </c>
      <c r="AZ814">
        <v>40</v>
      </c>
      <c r="BA814">
        <v>26</v>
      </c>
      <c r="BB814">
        <v>16.260000000000002</v>
      </c>
      <c r="BC814">
        <f t="shared" si="93"/>
        <v>0</v>
      </c>
    </row>
    <row r="815" spans="50:55" x14ac:dyDescent="0.25">
      <c r="AX815">
        <v>0</v>
      </c>
      <c r="AY815">
        <v>4</v>
      </c>
      <c r="AZ815">
        <v>40</v>
      </c>
      <c r="BA815">
        <v>26</v>
      </c>
      <c r="BB815">
        <v>16.28</v>
      </c>
      <c r="BC815">
        <f t="shared" si="93"/>
        <v>0</v>
      </c>
    </row>
    <row r="816" spans="50:55" x14ac:dyDescent="0.25">
      <c r="AX816">
        <v>0</v>
      </c>
      <c r="AY816">
        <v>4</v>
      </c>
      <c r="AZ816">
        <v>40</v>
      </c>
      <c r="BA816">
        <v>26</v>
      </c>
      <c r="BB816">
        <v>16.3</v>
      </c>
      <c r="BC816">
        <f t="shared" si="93"/>
        <v>0</v>
      </c>
    </row>
    <row r="817" spans="50:55" x14ac:dyDescent="0.25">
      <c r="AX817">
        <v>0</v>
      </c>
      <c r="AY817">
        <v>4</v>
      </c>
      <c r="AZ817">
        <v>40</v>
      </c>
      <c r="BA817">
        <v>26</v>
      </c>
      <c r="BB817">
        <v>16.32</v>
      </c>
      <c r="BC817">
        <f t="shared" si="93"/>
        <v>0</v>
      </c>
    </row>
    <row r="818" spans="50:55" x14ac:dyDescent="0.25">
      <c r="AX818">
        <v>0</v>
      </c>
      <c r="AY818">
        <v>4</v>
      </c>
      <c r="AZ818">
        <v>40</v>
      </c>
      <c r="BA818">
        <v>26</v>
      </c>
      <c r="BB818">
        <v>16.34</v>
      </c>
      <c r="BC818">
        <f t="shared" si="93"/>
        <v>0</v>
      </c>
    </row>
    <row r="819" spans="50:55" x14ac:dyDescent="0.25">
      <c r="AX819">
        <v>0</v>
      </c>
      <c r="AY819">
        <v>4</v>
      </c>
      <c r="AZ819">
        <v>40</v>
      </c>
      <c r="BA819">
        <v>26</v>
      </c>
      <c r="BB819">
        <v>16.36</v>
      </c>
      <c r="BC819">
        <f t="shared" si="93"/>
        <v>0</v>
      </c>
    </row>
    <row r="820" spans="50:55" x14ac:dyDescent="0.25">
      <c r="AX820">
        <v>0</v>
      </c>
      <c r="AY820">
        <v>4</v>
      </c>
      <c r="AZ820">
        <v>40</v>
      </c>
      <c r="BA820">
        <v>26</v>
      </c>
      <c r="BB820">
        <v>16.38</v>
      </c>
      <c r="BC820">
        <f t="shared" si="93"/>
        <v>0</v>
      </c>
    </row>
    <row r="821" spans="50:55" x14ac:dyDescent="0.25">
      <c r="AX821">
        <v>0</v>
      </c>
      <c r="AY821">
        <v>4</v>
      </c>
      <c r="AZ821">
        <v>40</v>
      </c>
      <c r="BA821">
        <v>26</v>
      </c>
      <c r="BB821">
        <v>16.399999999999999</v>
      </c>
      <c r="BC821">
        <f t="shared" si="93"/>
        <v>0</v>
      </c>
    </row>
    <row r="822" spans="50:55" x14ac:dyDescent="0.25">
      <c r="AX822">
        <v>0</v>
      </c>
      <c r="AY822">
        <v>4</v>
      </c>
      <c r="AZ822">
        <v>40</v>
      </c>
      <c r="BA822">
        <v>26</v>
      </c>
      <c r="BB822">
        <v>16.420000000000002</v>
      </c>
      <c r="BC822">
        <f t="shared" si="93"/>
        <v>0</v>
      </c>
    </row>
    <row r="823" spans="50:55" x14ac:dyDescent="0.25">
      <c r="AX823">
        <v>0</v>
      </c>
      <c r="AY823">
        <v>4</v>
      </c>
      <c r="AZ823">
        <v>40</v>
      </c>
      <c r="BA823">
        <v>26</v>
      </c>
      <c r="BB823">
        <v>16.440000000000001</v>
      </c>
      <c r="BC823">
        <f t="shared" si="93"/>
        <v>0</v>
      </c>
    </row>
    <row r="824" spans="50:55" x14ac:dyDescent="0.25">
      <c r="AX824">
        <v>0</v>
      </c>
      <c r="AY824">
        <v>4</v>
      </c>
      <c r="AZ824">
        <v>40</v>
      </c>
      <c r="BA824">
        <v>26</v>
      </c>
      <c r="BB824">
        <v>16.46</v>
      </c>
      <c r="BC824">
        <f t="shared" si="93"/>
        <v>0</v>
      </c>
    </row>
    <row r="825" spans="50:55" x14ac:dyDescent="0.25">
      <c r="AX825">
        <v>0</v>
      </c>
      <c r="AY825">
        <v>4</v>
      </c>
      <c r="AZ825">
        <v>40</v>
      </c>
      <c r="BA825">
        <v>26</v>
      </c>
      <c r="BB825">
        <v>16.48</v>
      </c>
      <c r="BC825">
        <f t="shared" si="93"/>
        <v>0</v>
      </c>
    </row>
    <row r="826" spans="50:55" x14ac:dyDescent="0.25">
      <c r="AX826">
        <v>0</v>
      </c>
      <c r="AY826">
        <v>4</v>
      </c>
      <c r="AZ826">
        <v>40</v>
      </c>
      <c r="BA826">
        <v>26</v>
      </c>
      <c r="BB826">
        <v>16.5</v>
      </c>
      <c r="BC826">
        <f t="shared" si="93"/>
        <v>0</v>
      </c>
    </row>
    <row r="827" spans="50:55" x14ac:dyDescent="0.25">
      <c r="AX827">
        <v>0</v>
      </c>
      <c r="AY827">
        <v>4</v>
      </c>
      <c r="AZ827">
        <v>40</v>
      </c>
      <c r="BA827">
        <v>26</v>
      </c>
      <c r="BB827">
        <v>16.52</v>
      </c>
      <c r="BC827">
        <f t="shared" si="93"/>
        <v>0</v>
      </c>
    </row>
    <row r="828" spans="50:55" x14ac:dyDescent="0.25">
      <c r="AX828">
        <v>0</v>
      </c>
      <c r="AY828">
        <v>4</v>
      </c>
      <c r="AZ828">
        <v>40</v>
      </c>
      <c r="BA828">
        <v>26</v>
      </c>
      <c r="BB828">
        <v>16.54</v>
      </c>
      <c r="BC828">
        <f t="shared" si="93"/>
        <v>0</v>
      </c>
    </row>
    <row r="829" spans="50:55" x14ac:dyDescent="0.25">
      <c r="AX829">
        <v>0</v>
      </c>
      <c r="AY829">
        <v>4</v>
      </c>
      <c r="AZ829">
        <v>40</v>
      </c>
      <c r="BA829">
        <v>26</v>
      </c>
      <c r="BB829">
        <v>16.559999999999999</v>
      </c>
      <c r="BC829">
        <f t="shared" si="93"/>
        <v>0</v>
      </c>
    </row>
    <row r="830" spans="50:55" x14ac:dyDescent="0.25">
      <c r="AX830">
        <v>0</v>
      </c>
      <c r="AY830">
        <v>4</v>
      </c>
      <c r="AZ830">
        <v>40</v>
      </c>
      <c r="BA830">
        <v>26</v>
      </c>
      <c r="BB830">
        <v>16.579999999999998</v>
      </c>
      <c r="BC830">
        <f t="shared" si="93"/>
        <v>0</v>
      </c>
    </row>
    <row r="831" spans="50:55" x14ac:dyDescent="0.25">
      <c r="AX831">
        <v>0</v>
      </c>
      <c r="AY831">
        <v>4</v>
      </c>
      <c r="AZ831">
        <v>40</v>
      </c>
      <c r="BA831">
        <v>26</v>
      </c>
      <c r="BB831">
        <v>16.600000000000001</v>
      </c>
      <c r="BC831">
        <f t="shared" si="93"/>
        <v>0</v>
      </c>
    </row>
    <row r="832" spans="50:55" x14ac:dyDescent="0.25">
      <c r="AX832">
        <v>0</v>
      </c>
      <c r="AY832">
        <v>4</v>
      </c>
      <c r="AZ832">
        <v>40</v>
      </c>
      <c r="BA832">
        <v>26</v>
      </c>
      <c r="BB832">
        <v>16.62</v>
      </c>
      <c r="BC832">
        <f t="shared" si="93"/>
        <v>0</v>
      </c>
    </row>
    <row r="833" spans="50:55" x14ac:dyDescent="0.25">
      <c r="AX833">
        <v>0</v>
      </c>
      <c r="AY833">
        <v>4</v>
      </c>
      <c r="AZ833">
        <v>40</v>
      </c>
      <c r="BA833">
        <v>26</v>
      </c>
      <c r="BB833">
        <v>16.64</v>
      </c>
      <c r="BC833">
        <f t="shared" si="93"/>
        <v>0</v>
      </c>
    </row>
    <row r="834" spans="50:55" x14ac:dyDescent="0.25">
      <c r="AX834">
        <v>0</v>
      </c>
      <c r="AY834">
        <v>4</v>
      </c>
      <c r="AZ834">
        <v>40</v>
      </c>
      <c r="BA834">
        <v>26</v>
      </c>
      <c r="BB834">
        <v>16.66</v>
      </c>
      <c r="BC834">
        <f t="shared" si="93"/>
        <v>0</v>
      </c>
    </row>
    <row r="835" spans="50:55" x14ac:dyDescent="0.25">
      <c r="AX835">
        <v>0</v>
      </c>
      <c r="AY835">
        <v>4</v>
      </c>
      <c r="AZ835">
        <v>40</v>
      </c>
      <c r="BA835">
        <v>26</v>
      </c>
      <c r="BB835">
        <v>16.68</v>
      </c>
      <c r="BC835">
        <f t="shared" ref="BC835:BC898" si="94">AX835*0.8377</f>
        <v>0</v>
      </c>
    </row>
    <row r="836" spans="50:55" x14ac:dyDescent="0.25">
      <c r="AX836">
        <v>0</v>
      </c>
      <c r="AY836">
        <v>4</v>
      </c>
      <c r="AZ836">
        <v>40</v>
      </c>
      <c r="BA836">
        <v>26</v>
      </c>
      <c r="BB836">
        <v>16.7</v>
      </c>
      <c r="BC836">
        <f t="shared" si="94"/>
        <v>0</v>
      </c>
    </row>
    <row r="837" spans="50:55" x14ac:dyDescent="0.25">
      <c r="AX837">
        <v>0</v>
      </c>
      <c r="AY837">
        <v>4</v>
      </c>
      <c r="AZ837">
        <v>40</v>
      </c>
      <c r="BA837">
        <v>26</v>
      </c>
      <c r="BB837">
        <v>16.72</v>
      </c>
      <c r="BC837">
        <f t="shared" si="94"/>
        <v>0</v>
      </c>
    </row>
    <row r="838" spans="50:55" x14ac:dyDescent="0.25">
      <c r="AX838">
        <v>0</v>
      </c>
      <c r="AY838">
        <v>4</v>
      </c>
      <c r="AZ838">
        <v>40</v>
      </c>
      <c r="BA838">
        <v>26</v>
      </c>
      <c r="BB838">
        <v>16.739999999999998</v>
      </c>
      <c r="BC838">
        <f t="shared" si="94"/>
        <v>0</v>
      </c>
    </row>
    <row r="839" spans="50:55" x14ac:dyDescent="0.25">
      <c r="AX839">
        <v>0</v>
      </c>
      <c r="AY839">
        <v>4</v>
      </c>
      <c r="AZ839">
        <v>40</v>
      </c>
      <c r="BA839">
        <v>26</v>
      </c>
      <c r="BB839">
        <v>16.760000000000002</v>
      </c>
      <c r="BC839">
        <f t="shared" si="94"/>
        <v>0</v>
      </c>
    </row>
    <row r="840" spans="50:55" x14ac:dyDescent="0.25">
      <c r="AX840">
        <v>0</v>
      </c>
      <c r="AY840">
        <v>4</v>
      </c>
      <c r="AZ840">
        <v>40</v>
      </c>
      <c r="BA840">
        <v>26</v>
      </c>
      <c r="BB840">
        <v>16.78</v>
      </c>
      <c r="BC840">
        <f t="shared" si="94"/>
        <v>0</v>
      </c>
    </row>
    <row r="841" spans="50:55" x14ac:dyDescent="0.25">
      <c r="AX841">
        <v>0</v>
      </c>
      <c r="AY841">
        <v>4</v>
      </c>
      <c r="AZ841">
        <v>40</v>
      </c>
      <c r="BA841">
        <v>26</v>
      </c>
      <c r="BB841">
        <v>16.8</v>
      </c>
      <c r="BC841">
        <f t="shared" si="94"/>
        <v>0</v>
      </c>
    </row>
    <row r="842" spans="50:55" x14ac:dyDescent="0.25">
      <c r="AX842">
        <v>0</v>
      </c>
      <c r="AY842">
        <v>4</v>
      </c>
      <c r="AZ842">
        <v>40</v>
      </c>
      <c r="BA842">
        <v>26</v>
      </c>
      <c r="BB842">
        <v>16.82</v>
      </c>
      <c r="BC842">
        <f t="shared" si="94"/>
        <v>0</v>
      </c>
    </row>
    <row r="843" spans="50:55" x14ac:dyDescent="0.25">
      <c r="AX843">
        <v>0</v>
      </c>
      <c r="AY843">
        <v>4</v>
      </c>
      <c r="AZ843">
        <v>40</v>
      </c>
      <c r="BA843">
        <v>26</v>
      </c>
      <c r="BB843">
        <v>16.84</v>
      </c>
      <c r="BC843">
        <f t="shared" si="94"/>
        <v>0</v>
      </c>
    </row>
    <row r="844" spans="50:55" x14ac:dyDescent="0.25">
      <c r="AX844">
        <v>0</v>
      </c>
      <c r="AY844">
        <v>4</v>
      </c>
      <c r="AZ844">
        <v>40</v>
      </c>
      <c r="BA844">
        <v>26</v>
      </c>
      <c r="BB844">
        <v>16.86</v>
      </c>
      <c r="BC844">
        <f t="shared" si="94"/>
        <v>0</v>
      </c>
    </row>
    <row r="845" spans="50:55" x14ac:dyDescent="0.25">
      <c r="AX845">
        <v>0</v>
      </c>
      <c r="AY845">
        <v>4</v>
      </c>
      <c r="AZ845">
        <v>40</v>
      </c>
      <c r="BA845">
        <v>26</v>
      </c>
      <c r="BB845">
        <v>16.88</v>
      </c>
      <c r="BC845">
        <f t="shared" si="94"/>
        <v>0</v>
      </c>
    </row>
    <row r="846" spans="50:55" x14ac:dyDescent="0.25">
      <c r="AX846">
        <v>0</v>
      </c>
      <c r="AY846">
        <v>4</v>
      </c>
      <c r="AZ846">
        <v>40</v>
      </c>
      <c r="BA846">
        <v>26</v>
      </c>
      <c r="BB846">
        <v>16.899999999999999</v>
      </c>
      <c r="BC846">
        <f t="shared" si="94"/>
        <v>0</v>
      </c>
    </row>
    <row r="847" spans="50:55" x14ac:dyDescent="0.25">
      <c r="AX847">
        <v>0</v>
      </c>
      <c r="AY847">
        <v>4</v>
      </c>
      <c r="AZ847">
        <v>40</v>
      </c>
      <c r="BA847">
        <v>26</v>
      </c>
      <c r="BB847">
        <v>16.920000000000002</v>
      </c>
      <c r="BC847">
        <f t="shared" si="94"/>
        <v>0</v>
      </c>
    </row>
    <row r="848" spans="50:55" x14ac:dyDescent="0.25">
      <c r="AX848">
        <v>0</v>
      </c>
      <c r="AY848">
        <v>4</v>
      </c>
      <c r="AZ848">
        <v>40</v>
      </c>
      <c r="BA848">
        <v>26</v>
      </c>
      <c r="BB848">
        <v>16.940000000000001</v>
      </c>
      <c r="BC848">
        <f t="shared" si="94"/>
        <v>0</v>
      </c>
    </row>
    <row r="849" spans="50:55" x14ac:dyDescent="0.25">
      <c r="AX849">
        <v>0</v>
      </c>
      <c r="AY849">
        <v>4</v>
      </c>
      <c r="AZ849">
        <v>40</v>
      </c>
      <c r="BA849">
        <v>26</v>
      </c>
      <c r="BB849">
        <v>16.96</v>
      </c>
      <c r="BC849">
        <f t="shared" si="94"/>
        <v>0</v>
      </c>
    </row>
    <row r="850" spans="50:55" x14ac:dyDescent="0.25">
      <c r="AX850">
        <v>0</v>
      </c>
      <c r="AY850">
        <v>4</v>
      </c>
      <c r="AZ850">
        <v>40</v>
      </c>
      <c r="BA850">
        <v>26</v>
      </c>
      <c r="BB850">
        <v>16.98</v>
      </c>
      <c r="BC850">
        <f t="shared" si="94"/>
        <v>0</v>
      </c>
    </row>
    <row r="851" spans="50:55" x14ac:dyDescent="0.25">
      <c r="AX851">
        <v>0</v>
      </c>
      <c r="AY851">
        <v>4</v>
      </c>
      <c r="AZ851">
        <v>40</v>
      </c>
      <c r="BA851">
        <v>26</v>
      </c>
      <c r="BB851">
        <v>17</v>
      </c>
      <c r="BC851">
        <f t="shared" si="94"/>
        <v>0</v>
      </c>
    </row>
    <row r="852" spans="50:55" x14ac:dyDescent="0.25">
      <c r="AX852">
        <v>0</v>
      </c>
      <c r="AY852">
        <v>4</v>
      </c>
      <c r="AZ852">
        <v>40</v>
      </c>
      <c r="BA852">
        <v>27</v>
      </c>
      <c r="BB852">
        <v>17.02</v>
      </c>
      <c r="BC852">
        <f t="shared" si="94"/>
        <v>0</v>
      </c>
    </row>
    <row r="853" spans="50:55" x14ac:dyDescent="0.25">
      <c r="AX853">
        <v>0</v>
      </c>
      <c r="AY853">
        <v>4</v>
      </c>
      <c r="AZ853">
        <v>40</v>
      </c>
      <c r="BA853">
        <v>27</v>
      </c>
      <c r="BB853">
        <v>17.04</v>
      </c>
      <c r="BC853">
        <f t="shared" si="94"/>
        <v>0</v>
      </c>
    </row>
    <row r="854" spans="50:55" x14ac:dyDescent="0.25">
      <c r="AX854">
        <v>0</v>
      </c>
      <c r="AY854">
        <v>4</v>
      </c>
      <c r="AZ854">
        <v>40</v>
      </c>
      <c r="BA854">
        <v>27</v>
      </c>
      <c r="BB854">
        <v>17.059999999999999</v>
      </c>
      <c r="BC854">
        <f t="shared" si="94"/>
        <v>0</v>
      </c>
    </row>
    <row r="855" spans="50:55" x14ac:dyDescent="0.25">
      <c r="AX855">
        <v>0</v>
      </c>
      <c r="AY855">
        <v>4</v>
      </c>
      <c r="AZ855">
        <v>40</v>
      </c>
      <c r="BA855">
        <v>27</v>
      </c>
      <c r="BB855">
        <v>17.079999999999998</v>
      </c>
      <c r="BC855">
        <f t="shared" si="94"/>
        <v>0</v>
      </c>
    </row>
    <row r="856" spans="50:55" x14ac:dyDescent="0.25">
      <c r="AX856">
        <v>0</v>
      </c>
      <c r="AY856">
        <v>4</v>
      </c>
      <c r="AZ856">
        <v>40</v>
      </c>
      <c r="BA856">
        <v>27</v>
      </c>
      <c r="BB856">
        <v>17.100000000000001</v>
      </c>
      <c r="BC856">
        <f t="shared" si="94"/>
        <v>0</v>
      </c>
    </row>
    <row r="857" spans="50:55" x14ac:dyDescent="0.25">
      <c r="AX857">
        <v>0</v>
      </c>
      <c r="AY857">
        <v>4</v>
      </c>
      <c r="AZ857">
        <v>40</v>
      </c>
      <c r="BA857">
        <v>27</v>
      </c>
      <c r="BB857">
        <v>17.12</v>
      </c>
      <c r="BC857">
        <f t="shared" si="94"/>
        <v>0</v>
      </c>
    </row>
    <row r="858" spans="50:55" x14ac:dyDescent="0.25">
      <c r="AX858">
        <v>0</v>
      </c>
      <c r="AY858">
        <v>4</v>
      </c>
      <c r="AZ858">
        <v>40</v>
      </c>
      <c r="BA858">
        <v>27</v>
      </c>
      <c r="BB858">
        <v>17.14</v>
      </c>
      <c r="BC858">
        <f t="shared" si="94"/>
        <v>0</v>
      </c>
    </row>
    <row r="859" spans="50:55" x14ac:dyDescent="0.25">
      <c r="AX859">
        <v>0</v>
      </c>
      <c r="AY859">
        <v>4</v>
      </c>
      <c r="AZ859">
        <v>40</v>
      </c>
      <c r="BA859">
        <v>27</v>
      </c>
      <c r="BB859">
        <v>17.16</v>
      </c>
      <c r="BC859">
        <f t="shared" si="94"/>
        <v>0</v>
      </c>
    </row>
    <row r="860" spans="50:55" x14ac:dyDescent="0.25">
      <c r="AX860">
        <v>0</v>
      </c>
      <c r="AY860">
        <v>4</v>
      </c>
      <c r="AZ860">
        <v>40</v>
      </c>
      <c r="BA860">
        <v>27</v>
      </c>
      <c r="BB860">
        <v>17.18</v>
      </c>
      <c r="BC860">
        <f t="shared" si="94"/>
        <v>0</v>
      </c>
    </row>
    <row r="861" spans="50:55" x14ac:dyDescent="0.25">
      <c r="AX861">
        <v>0</v>
      </c>
      <c r="AY861">
        <v>4</v>
      </c>
      <c r="AZ861">
        <v>40</v>
      </c>
      <c r="BA861">
        <v>27</v>
      </c>
      <c r="BB861">
        <v>17.2</v>
      </c>
      <c r="BC861">
        <f t="shared" si="94"/>
        <v>0</v>
      </c>
    </row>
    <row r="862" spans="50:55" x14ac:dyDescent="0.25">
      <c r="AX862">
        <v>0</v>
      </c>
      <c r="AY862">
        <v>4</v>
      </c>
      <c r="AZ862">
        <v>40</v>
      </c>
      <c r="BA862">
        <v>27</v>
      </c>
      <c r="BB862">
        <v>17.22</v>
      </c>
      <c r="BC862">
        <f t="shared" si="94"/>
        <v>0</v>
      </c>
    </row>
    <row r="863" spans="50:55" x14ac:dyDescent="0.25">
      <c r="AX863">
        <v>0</v>
      </c>
      <c r="AY863">
        <v>4</v>
      </c>
      <c r="AZ863">
        <v>40</v>
      </c>
      <c r="BA863">
        <v>27</v>
      </c>
      <c r="BB863">
        <v>17.239999999999998</v>
      </c>
      <c r="BC863">
        <f t="shared" si="94"/>
        <v>0</v>
      </c>
    </row>
    <row r="864" spans="50:55" x14ac:dyDescent="0.25">
      <c r="AX864">
        <v>0</v>
      </c>
      <c r="AY864">
        <v>4</v>
      </c>
      <c r="AZ864">
        <v>40</v>
      </c>
      <c r="BA864">
        <v>27</v>
      </c>
      <c r="BB864">
        <v>17.260000000000002</v>
      </c>
      <c r="BC864">
        <f t="shared" si="94"/>
        <v>0</v>
      </c>
    </row>
    <row r="865" spans="50:55" x14ac:dyDescent="0.25">
      <c r="AX865">
        <v>0</v>
      </c>
      <c r="AY865">
        <v>4</v>
      </c>
      <c r="AZ865">
        <v>40</v>
      </c>
      <c r="BA865">
        <v>27</v>
      </c>
      <c r="BB865">
        <v>17.28</v>
      </c>
      <c r="BC865">
        <f t="shared" si="94"/>
        <v>0</v>
      </c>
    </row>
    <row r="866" spans="50:55" x14ac:dyDescent="0.25">
      <c r="AX866">
        <v>0</v>
      </c>
      <c r="AY866">
        <v>4</v>
      </c>
      <c r="AZ866">
        <v>40</v>
      </c>
      <c r="BA866">
        <v>27</v>
      </c>
      <c r="BB866">
        <v>17.3</v>
      </c>
      <c r="BC866">
        <f t="shared" si="94"/>
        <v>0</v>
      </c>
    </row>
    <row r="867" spans="50:55" x14ac:dyDescent="0.25">
      <c r="AX867">
        <v>0</v>
      </c>
      <c r="AY867">
        <v>4</v>
      </c>
      <c r="AZ867">
        <v>40</v>
      </c>
      <c r="BA867">
        <v>27</v>
      </c>
      <c r="BB867">
        <v>17.32</v>
      </c>
      <c r="BC867">
        <f t="shared" si="94"/>
        <v>0</v>
      </c>
    </row>
    <row r="868" spans="50:55" x14ac:dyDescent="0.25">
      <c r="AX868">
        <v>0</v>
      </c>
      <c r="AY868">
        <v>4</v>
      </c>
      <c r="AZ868">
        <v>40</v>
      </c>
      <c r="BA868">
        <v>27</v>
      </c>
      <c r="BB868">
        <v>17.34</v>
      </c>
      <c r="BC868">
        <f t="shared" si="94"/>
        <v>0</v>
      </c>
    </row>
    <row r="869" spans="50:55" x14ac:dyDescent="0.25">
      <c r="AX869">
        <v>0</v>
      </c>
      <c r="AY869">
        <v>4</v>
      </c>
      <c r="AZ869">
        <v>40</v>
      </c>
      <c r="BA869">
        <v>27</v>
      </c>
      <c r="BB869">
        <v>17.36</v>
      </c>
      <c r="BC869">
        <f t="shared" si="94"/>
        <v>0</v>
      </c>
    </row>
    <row r="870" spans="50:55" x14ac:dyDescent="0.25">
      <c r="AX870">
        <v>0</v>
      </c>
      <c r="AY870">
        <v>4</v>
      </c>
      <c r="AZ870">
        <v>40</v>
      </c>
      <c r="BA870">
        <v>27</v>
      </c>
      <c r="BB870">
        <v>17.38</v>
      </c>
      <c r="BC870">
        <f t="shared" si="94"/>
        <v>0</v>
      </c>
    </row>
    <row r="871" spans="50:55" x14ac:dyDescent="0.25">
      <c r="AX871">
        <v>0</v>
      </c>
      <c r="AY871">
        <v>4</v>
      </c>
      <c r="AZ871">
        <v>40</v>
      </c>
      <c r="BA871">
        <v>27</v>
      </c>
      <c r="BB871">
        <v>17.399999999999999</v>
      </c>
      <c r="BC871">
        <f t="shared" si="94"/>
        <v>0</v>
      </c>
    </row>
    <row r="872" spans="50:55" x14ac:dyDescent="0.25">
      <c r="AX872">
        <v>0</v>
      </c>
      <c r="AY872">
        <v>4</v>
      </c>
      <c r="AZ872">
        <v>40</v>
      </c>
      <c r="BA872">
        <v>27</v>
      </c>
      <c r="BB872">
        <v>17.420000000000002</v>
      </c>
      <c r="BC872">
        <f t="shared" si="94"/>
        <v>0</v>
      </c>
    </row>
    <row r="873" spans="50:55" x14ac:dyDescent="0.25">
      <c r="AX873">
        <v>0</v>
      </c>
      <c r="AY873">
        <v>4</v>
      </c>
      <c r="AZ873">
        <v>40</v>
      </c>
      <c r="BA873">
        <v>27</v>
      </c>
      <c r="BB873">
        <v>17.440000000000001</v>
      </c>
      <c r="BC873">
        <f t="shared" si="94"/>
        <v>0</v>
      </c>
    </row>
    <row r="874" spans="50:55" x14ac:dyDescent="0.25">
      <c r="AX874">
        <v>0</v>
      </c>
      <c r="AY874">
        <v>4</v>
      </c>
      <c r="AZ874">
        <v>40</v>
      </c>
      <c r="BA874">
        <v>27</v>
      </c>
      <c r="BB874">
        <v>17.46</v>
      </c>
      <c r="BC874">
        <f t="shared" si="94"/>
        <v>0</v>
      </c>
    </row>
    <row r="875" spans="50:55" x14ac:dyDescent="0.25">
      <c r="AX875">
        <v>0</v>
      </c>
      <c r="AY875">
        <v>4</v>
      </c>
      <c r="AZ875">
        <v>40</v>
      </c>
      <c r="BA875">
        <v>27</v>
      </c>
      <c r="BB875">
        <v>17.48</v>
      </c>
      <c r="BC875">
        <f t="shared" si="94"/>
        <v>0</v>
      </c>
    </row>
    <row r="876" spans="50:55" x14ac:dyDescent="0.25">
      <c r="AX876">
        <v>0</v>
      </c>
      <c r="AY876">
        <v>4</v>
      </c>
      <c r="AZ876">
        <v>40</v>
      </c>
      <c r="BA876">
        <v>27</v>
      </c>
      <c r="BB876">
        <v>17.5</v>
      </c>
      <c r="BC876">
        <f t="shared" si="94"/>
        <v>0</v>
      </c>
    </row>
    <row r="877" spans="50:55" x14ac:dyDescent="0.25">
      <c r="AX877">
        <v>0</v>
      </c>
      <c r="AY877">
        <v>4</v>
      </c>
      <c r="AZ877">
        <v>40</v>
      </c>
      <c r="BA877">
        <v>27</v>
      </c>
      <c r="BB877">
        <v>17.52</v>
      </c>
      <c r="BC877">
        <f t="shared" si="94"/>
        <v>0</v>
      </c>
    </row>
    <row r="878" spans="50:55" x14ac:dyDescent="0.25">
      <c r="AX878">
        <v>0</v>
      </c>
      <c r="AY878">
        <v>4</v>
      </c>
      <c r="AZ878">
        <v>40</v>
      </c>
      <c r="BA878">
        <v>27</v>
      </c>
      <c r="BB878">
        <v>17.54</v>
      </c>
      <c r="BC878">
        <f t="shared" si="94"/>
        <v>0</v>
      </c>
    </row>
    <row r="879" spans="50:55" x14ac:dyDescent="0.25">
      <c r="AX879">
        <v>0</v>
      </c>
      <c r="AY879">
        <v>4</v>
      </c>
      <c r="AZ879">
        <v>40</v>
      </c>
      <c r="BA879">
        <v>27</v>
      </c>
      <c r="BB879">
        <v>17.559999999999999</v>
      </c>
      <c r="BC879">
        <f t="shared" si="94"/>
        <v>0</v>
      </c>
    </row>
    <row r="880" spans="50:55" x14ac:dyDescent="0.25">
      <c r="AX880">
        <v>0</v>
      </c>
      <c r="AY880">
        <v>4</v>
      </c>
      <c r="AZ880">
        <v>40</v>
      </c>
      <c r="BA880">
        <v>27</v>
      </c>
      <c r="BB880">
        <v>17.579999999999998</v>
      </c>
      <c r="BC880">
        <f t="shared" si="94"/>
        <v>0</v>
      </c>
    </row>
    <row r="881" spans="50:55" x14ac:dyDescent="0.25">
      <c r="AX881">
        <v>0</v>
      </c>
      <c r="AY881">
        <v>4</v>
      </c>
      <c r="AZ881">
        <v>40</v>
      </c>
      <c r="BA881">
        <v>27</v>
      </c>
      <c r="BB881">
        <v>17.600000000000001</v>
      </c>
      <c r="BC881">
        <f t="shared" si="94"/>
        <v>0</v>
      </c>
    </row>
    <row r="882" spans="50:55" x14ac:dyDescent="0.25">
      <c r="AX882">
        <v>0</v>
      </c>
      <c r="AY882">
        <v>4</v>
      </c>
      <c r="AZ882">
        <v>40</v>
      </c>
      <c r="BA882">
        <v>27</v>
      </c>
      <c r="BB882">
        <v>17.62</v>
      </c>
      <c r="BC882">
        <f t="shared" si="94"/>
        <v>0</v>
      </c>
    </row>
    <row r="883" spans="50:55" x14ac:dyDescent="0.25">
      <c r="AX883">
        <v>0</v>
      </c>
      <c r="AY883">
        <v>4</v>
      </c>
      <c r="AZ883">
        <v>40</v>
      </c>
      <c r="BA883">
        <v>27</v>
      </c>
      <c r="BB883">
        <v>17.64</v>
      </c>
      <c r="BC883">
        <f t="shared" si="94"/>
        <v>0</v>
      </c>
    </row>
    <row r="884" spans="50:55" x14ac:dyDescent="0.25">
      <c r="AX884">
        <v>0</v>
      </c>
      <c r="AY884">
        <v>4</v>
      </c>
      <c r="AZ884">
        <v>40</v>
      </c>
      <c r="BA884">
        <v>27</v>
      </c>
      <c r="BB884">
        <v>17.66</v>
      </c>
      <c r="BC884">
        <f t="shared" si="94"/>
        <v>0</v>
      </c>
    </row>
    <row r="885" spans="50:55" x14ac:dyDescent="0.25">
      <c r="AX885">
        <v>0</v>
      </c>
      <c r="AY885">
        <v>4</v>
      </c>
      <c r="AZ885">
        <v>40</v>
      </c>
      <c r="BA885">
        <v>27</v>
      </c>
      <c r="BB885">
        <v>17.68</v>
      </c>
      <c r="BC885">
        <f t="shared" si="94"/>
        <v>0</v>
      </c>
    </row>
    <row r="886" spans="50:55" x14ac:dyDescent="0.25">
      <c r="AX886">
        <v>0</v>
      </c>
      <c r="AY886">
        <v>4</v>
      </c>
      <c r="AZ886">
        <v>40</v>
      </c>
      <c r="BA886">
        <v>27</v>
      </c>
      <c r="BB886">
        <v>17.7</v>
      </c>
      <c r="BC886">
        <f t="shared" si="94"/>
        <v>0</v>
      </c>
    </row>
    <row r="887" spans="50:55" x14ac:dyDescent="0.25">
      <c r="AX887">
        <v>0</v>
      </c>
      <c r="AY887">
        <v>4</v>
      </c>
      <c r="AZ887">
        <v>40</v>
      </c>
      <c r="BA887">
        <v>27</v>
      </c>
      <c r="BB887">
        <v>17.72</v>
      </c>
      <c r="BC887">
        <f t="shared" si="94"/>
        <v>0</v>
      </c>
    </row>
    <row r="888" spans="50:55" x14ac:dyDescent="0.25">
      <c r="AX888">
        <v>0</v>
      </c>
      <c r="AY888">
        <v>4</v>
      </c>
      <c r="AZ888">
        <v>40</v>
      </c>
      <c r="BA888">
        <v>27</v>
      </c>
      <c r="BB888">
        <v>17.739999999999998</v>
      </c>
      <c r="BC888">
        <f t="shared" si="94"/>
        <v>0</v>
      </c>
    </row>
    <row r="889" spans="50:55" x14ac:dyDescent="0.25">
      <c r="AX889">
        <v>0</v>
      </c>
      <c r="AY889">
        <v>4</v>
      </c>
      <c r="AZ889">
        <v>40</v>
      </c>
      <c r="BA889">
        <v>27</v>
      </c>
      <c r="BB889">
        <v>17.760000000000002</v>
      </c>
      <c r="BC889">
        <f t="shared" si="94"/>
        <v>0</v>
      </c>
    </row>
    <row r="890" spans="50:55" x14ac:dyDescent="0.25">
      <c r="AX890">
        <v>0</v>
      </c>
      <c r="AY890">
        <v>4</v>
      </c>
      <c r="AZ890">
        <v>40</v>
      </c>
      <c r="BA890">
        <v>27</v>
      </c>
      <c r="BB890">
        <v>17.78</v>
      </c>
      <c r="BC890">
        <f t="shared" si="94"/>
        <v>0</v>
      </c>
    </row>
    <row r="891" spans="50:55" x14ac:dyDescent="0.25">
      <c r="AX891">
        <v>0</v>
      </c>
      <c r="AY891">
        <v>4</v>
      </c>
      <c r="AZ891">
        <v>40</v>
      </c>
      <c r="BA891">
        <v>27</v>
      </c>
      <c r="BB891">
        <v>17.8</v>
      </c>
      <c r="BC891">
        <f t="shared" si="94"/>
        <v>0</v>
      </c>
    </row>
    <row r="892" spans="50:55" x14ac:dyDescent="0.25">
      <c r="AX892">
        <v>0</v>
      </c>
      <c r="AY892">
        <v>4</v>
      </c>
      <c r="AZ892">
        <v>40</v>
      </c>
      <c r="BA892">
        <v>27</v>
      </c>
      <c r="BB892">
        <v>17.82</v>
      </c>
      <c r="BC892">
        <f t="shared" si="94"/>
        <v>0</v>
      </c>
    </row>
    <row r="893" spans="50:55" x14ac:dyDescent="0.25">
      <c r="AX893">
        <v>0</v>
      </c>
      <c r="AY893">
        <v>4</v>
      </c>
      <c r="AZ893">
        <v>40</v>
      </c>
      <c r="BA893">
        <v>27</v>
      </c>
      <c r="BB893">
        <v>17.84</v>
      </c>
      <c r="BC893">
        <f t="shared" si="94"/>
        <v>0</v>
      </c>
    </row>
    <row r="894" spans="50:55" x14ac:dyDescent="0.25">
      <c r="AX894">
        <v>0</v>
      </c>
      <c r="AY894">
        <v>4</v>
      </c>
      <c r="AZ894">
        <v>40</v>
      </c>
      <c r="BA894">
        <v>27</v>
      </c>
      <c r="BB894">
        <v>17.86</v>
      </c>
      <c r="BC894">
        <f t="shared" si="94"/>
        <v>0</v>
      </c>
    </row>
    <row r="895" spans="50:55" x14ac:dyDescent="0.25">
      <c r="AX895">
        <v>0</v>
      </c>
      <c r="AY895">
        <v>4</v>
      </c>
      <c r="AZ895">
        <v>40</v>
      </c>
      <c r="BA895">
        <v>27</v>
      </c>
      <c r="BB895">
        <v>17.88</v>
      </c>
      <c r="BC895">
        <f t="shared" si="94"/>
        <v>0</v>
      </c>
    </row>
    <row r="896" spans="50:55" x14ac:dyDescent="0.25">
      <c r="AX896">
        <v>0</v>
      </c>
      <c r="AY896">
        <v>4</v>
      </c>
      <c r="AZ896">
        <v>40</v>
      </c>
      <c r="BA896">
        <v>27</v>
      </c>
      <c r="BB896">
        <v>17.899999999999999</v>
      </c>
      <c r="BC896">
        <f t="shared" si="94"/>
        <v>0</v>
      </c>
    </row>
    <row r="897" spans="50:55" x14ac:dyDescent="0.25">
      <c r="AX897">
        <v>0</v>
      </c>
      <c r="AY897">
        <v>4</v>
      </c>
      <c r="AZ897">
        <v>40</v>
      </c>
      <c r="BA897">
        <v>27</v>
      </c>
      <c r="BB897">
        <v>17.920000000000002</v>
      </c>
      <c r="BC897">
        <f t="shared" si="94"/>
        <v>0</v>
      </c>
    </row>
    <row r="898" spans="50:55" x14ac:dyDescent="0.25">
      <c r="AX898">
        <v>0</v>
      </c>
      <c r="AY898">
        <v>4</v>
      </c>
      <c r="AZ898">
        <v>40</v>
      </c>
      <c r="BA898">
        <v>27</v>
      </c>
      <c r="BB898">
        <v>17.940000000000001</v>
      </c>
      <c r="BC898">
        <f t="shared" si="94"/>
        <v>0</v>
      </c>
    </row>
    <row r="899" spans="50:55" x14ac:dyDescent="0.25">
      <c r="AX899">
        <v>0</v>
      </c>
      <c r="AY899">
        <v>4</v>
      </c>
      <c r="AZ899">
        <v>40</v>
      </c>
      <c r="BA899">
        <v>27</v>
      </c>
      <c r="BB899">
        <v>17.96</v>
      </c>
      <c r="BC899">
        <f t="shared" ref="BC899:BC962" si="95">AX899*0.8377</f>
        <v>0</v>
      </c>
    </row>
    <row r="900" spans="50:55" x14ac:dyDescent="0.25">
      <c r="AX900">
        <v>0</v>
      </c>
      <c r="AY900">
        <v>4</v>
      </c>
      <c r="AZ900">
        <v>40</v>
      </c>
      <c r="BA900">
        <v>27</v>
      </c>
      <c r="BB900">
        <v>17.98</v>
      </c>
      <c r="BC900">
        <f t="shared" si="95"/>
        <v>0</v>
      </c>
    </row>
    <row r="901" spans="50:55" x14ac:dyDescent="0.25">
      <c r="AX901">
        <v>0</v>
      </c>
      <c r="AY901">
        <v>4</v>
      </c>
      <c r="AZ901">
        <v>40</v>
      </c>
      <c r="BA901">
        <v>27</v>
      </c>
      <c r="BB901">
        <v>18</v>
      </c>
      <c r="BC901">
        <f t="shared" si="95"/>
        <v>0</v>
      </c>
    </row>
    <row r="902" spans="50:55" x14ac:dyDescent="0.25">
      <c r="AX902">
        <v>0</v>
      </c>
      <c r="AY902">
        <v>4</v>
      </c>
      <c r="AZ902">
        <v>40</v>
      </c>
      <c r="BA902">
        <v>28</v>
      </c>
      <c r="BB902">
        <v>18.02</v>
      </c>
      <c r="BC902">
        <f t="shared" si="95"/>
        <v>0</v>
      </c>
    </row>
    <row r="903" spans="50:55" x14ac:dyDescent="0.25">
      <c r="AX903">
        <v>0</v>
      </c>
      <c r="AY903">
        <v>4</v>
      </c>
      <c r="AZ903">
        <v>40</v>
      </c>
      <c r="BA903">
        <v>28</v>
      </c>
      <c r="BB903">
        <v>18.04</v>
      </c>
      <c r="BC903">
        <f t="shared" si="95"/>
        <v>0</v>
      </c>
    </row>
    <row r="904" spans="50:55" x14ac:dyDescent="0.25">
      <c r="AX904">
        <v>0</v>
      </c>
      <c r="AY904">
        <v>4</v>
      </c>
      <c r="AZ904">
        <v>40</v>
      </c>
      <c r="BA904">
        <v>28</v>
      </c>
      <c r="BB904">
        <v>18.059999999999999</v>
      </c>
      <c r="BC904">
        <f t="shared" si="95"/>
        <v>0</v>
      </c>
    </row>
    <row r="905" spans="50:55" x14ac:dyDescent="0.25">
      <c r="AX905">
        <v>0</v>
      </c>
      <c r="AY905">
        <v>4</v>
      </c>
      <c r="AZ905">
        <v>40</v>
      </c>
      <c r="BA905">
        <v>28</v>
      </c>
      <c r="BB905">
        <v>18.079999999999998</v>
      </c>
      <c r="BC905">
        <f t="shared" si="95"/>
        <v>0</v>
      </c>
    </row>
    <row r="906" spans="50:55" x14ac:dyDescent="0.25">
      <c r="AX906">
        <v>0</v>
      </c>
      <c r="AY906">
        <v>4</v>
      </c>
      <c r="AZ906">
        <v>40</v>
      </c>
      <c r="BA906">
        <v>28</v>
      </c>
      <c r="BB906">
        <v>18.100000000000001</v>
      </c>
      <c r="BC906">
        <f t="shared" si="95"/>
        <v>0</v>
      </c>
    </row>
    <row r="907" spans="50:55" x14ac:dyDescent="0.25">
      <c r="AX907">
        <v>0</v>
      </c>
      <c r="AY907">
        <v>4</v>
      </c>
      <c r="AZ907">
        <v>40</v>
      </c>
      <c r="BA907">
        <v>28</v>
      </c>
      <c r="BB907">
        <v>18.12</v>
      </c>
      <c r="BC907">
        <f t="shared" si="95"/>
        <v>0</v>
      </c>
    </row>
    <row r="908" spans="50:55" x14ac:dyDescent="0.25">
      <c r="AX908">
        <v>0</v>
      </c>
      <c r="AY908">
        <v>4</v>
      </c>
      <c r="AZ908">
        <v>40</v>
      </c>
      <c r="BA908">
        <v>28</v>
      </c>
      <c r="BB908">
        <v>18.14</v>
      </c>
      <c r="BC908">
        <f t="shared" si="95"/>
        <v>0</v>
      </c>
    </row>
    <row r="909" spans="50:55" x14ac:dyDescent="0.25">
      <c r="AX909">
        <v>0</v>
      </c>
      <c r="AY909">
        <v>4</v>
      </c>
      <c r="AZ909">
        <v>40</v>
      </c>
      <c r="BA909">
        <v>28</v>
      </c>
      <c r="BB909">
        <v>18.16</v>
      </c>
      <c r="BC909">
        <f t="shared" si="95"/>
        <v>0</v>
      </c>
    </row>
    <row r="910" spans="50:55" x14ac:dyDescent="0.25">
      <c r="AX910">
        <v>0</v>
      </c>
      <c r="AY910">
        <v>4</v>
      </c>
      <c r="AZ910">
        <v>40</v>
      </c>
      <c r="BA910">
        <v>28</v>
      </c>
      <c r="BB910">
        <v>18.18</v>
      </c>
      <c r="BC910">
        <f t="shared" si="95"/>
        <v>0</v>
      </c>
    </row>
    <row r="911" spans="50:55" x14ac:dyDescent="0.25">
      <c r="AX911">
        <v>0</v>
      </c>
      <c r="AY911">
        <v>4</v>
      </c>
      <c r="AZ911">
        <v>40</v>
      </c>
      <c r="BA911">
        <v>28</v>
      </c>
      <c r="BB911">
        <v>18.2</v>
      </c>
      <c r="BC911">
        <f t="shared" si="95"/>
        <v>0</v>
      </c>
    </row>
    <row r="912" spans="50:55" x14ac:dyDescent="0.25">
      <c r="AX912">
        <v>0</v>
      </c>
      <c r="AY912">
        <v>4</v>
      </c>
      <c r="AZ912">
        <v>40</v>
      </c>
      <c r="BA912">
        <v>28</v>
      </c>
      <c r="BB912">
        <v>18.22</v>
      </c>
      <c r="BC912">
        <f t="shared" si="95"/>
        <v>0</v>
      </c>
    </row>
    <row r="913" spans="50:55" x14ac:dyDescent="0.25">
      <c r="AX913">
        <v>0</v>
      </c>
      <c r="AY913">
        <v>4</v>
      </c>
      <c r="AZ913">
        <v>40</v>
      </c>
      <c r="BA913">
        <v>28</v>
      </c>
      <c r="BB913">
        <v>18.239999999999998</v>
      </c>
      <c r="BC913">
        <f t="shared" si="95"/>
        <v>0</v>
      </c>
    </row>
    <row r="914" spans="50:55" x14ac:dyDescent="0.25">
      <c r="AX914">
        <v>0</v>
      </c>
      <c r="AY914">
        <v>4</v>
      </c>
      <c r="AZ914">
        <v>40</v>
      </c>
      <c r="BA914">
        <v>28</v>
      </c>
      <c r="BB914">
        <v>18.260000000000002</v>
      </c>
      <c r="BC914">
        <f t="shared" si="95"/>
        <v>0</v>
      </c>
    </row>
    <row r="915" spans="50:55" x14ac:dyDescent="0.25">
      <c r="AX915">
        <v>0</v>
      </c>
      <c r="AY915">
        <v>4</v>
      </c>
      <c r="AZ915">
        <v>40</v>
      </c>
      <c r="BA915">
        <v>28</v>
      </c>
      <c r="BB915">
        <v>18.28</v>
      </c>
      <c r="BC915">
        <f t="shared" si="95"/>
        <v>0</v>
      </c>
    </row>
    <row r="916" spans="50:55" x14ac:dyDescent="0.25">
      <c r="AX916">
        <v>0</v>
      </c>
      <c r="AY916">
        <v>4</v>
      </c>
      <c r="AZ916">
        <v>40</v>
      </c>
      <c r="BA916">
        <v>28</v>
      </c>
      <c r="BB916">
        <v>18.3</v>
      </c>
      <c r="BC916">
        <f t="shared" si="95"/>
        <v>0</v>
      </c>
    </row>
    <row r="917" spans="50:55" x14ac:dyDescent="0.25">
      <c r="AX917">
        <v>0</v>
      </c>
      <c r="AY917">
        <v>4</v>
      </c>
      <c r="AZ917">
        <v>40</v>
      </c>
      <c r="BA917">
        <v>28</v>
      </c>
      <c r="BB917">
        <v>18.32</v>
      </c>
      <c r="BC917">
        <f t="shared" si="95"/>
        <v>0</v>
      </c>
    </row>
    <row r="918" spans="50:55" x14ac:dyDescent="0.25">
      <c r="AX918">
        <v>0</v>
      </c>
      <c r="AY918">
        <v>4</v>
      </c>
      <c r="AZ918">
        <v>40</v>
      </c>
      <c r="BA918">
        <v>28</v>
      </c>
      <c r="BB918">
        <v>18.34</v>
      </c>
      <c r="BC918">
        <f t="shared" si="95"/>
        <v>0</v>
      </c>
    </row>
    <row r="919" spans="50:55" x14ac:dyDescent="0.25">
      <c r="AX919">
        <v>0</v>
      </c>
      <c r="AY919">
        <v>4</v>
      </c>
      <c r="AZ919">
        <v>40</v>
      </c>
      <c r="BA919">
        <v>28</v>
      </c>
      <c r="BB919">
        <v>18.36</v>
      </c>
      <c r="BC919">
        <f t="shared" si="95"/>
        <v>0</v>
      </c>
    </row>
    <row r="920" spans="50:55" x14ac:dyDescent="0.25">
      <c r="AX920">
        <v>0</v>
      </c>
      <c r="AY920">
        <v>4</v>
      </c>
      <c r="AZ920">
        <v>40</v>
      </c>
      <c r="BA920">
        <v>28</v>
      </c>
      <c r="BB920">
        <v>18.38</v>
      </c>
      <c r="BC920">
        <f t="shared" si="95"/>
        <v>0</v>
      </c>
    </row>
    <row r="921" spans="50:55" x14ac:dyDescent="0.25">
      <c r="AX921">
        <v>0</v>
      </c>
      <c r="AY921">
        <v>4</v>
      </c>
      <c r="AZ921">
        <v>40</v>
      </c>
      <c r="BA921">
        <v>28</v>
      </c>
      <c r="BB921">
        <v>18.399999999999999</v>
      </c>
      <c r="BC921">
        <f t="shared" si="95"/>
        <v>0</v>
      </c>
    </row>
    <row r="922" spans="50:55" x14ac:dyDescent="0.25">
      <c r="AX922">
        <v>0</v>
      </c>
      <c r="AY922">
        <v>4</v>
      </c>
      <c r="AZ922">
        <v>40</v>
      </c>
      <c r="BA922">
        <v>28</v>
      </c>
      <c r="BB922">
        <v>18.420000000000002</v>
      </c>
      <c r="BC922">
        <f t="shared" si="95"/>
        <v>0</v>
      </c>
    </row>
    <row r="923" spans="50:55" x14ac:dyDescent="0.25">
      <c r="AX923">
        <v>0</v>
      </c>
      <c r="AY923">
        <v>4</v>
      </c>
      <c r="AZ923">
        <v>40</v>
      </c>
      <c r="BA923">
        <v>28</v>
      </c>
      <c r="BB923">
        <v>18.440000000000001</v>
      </c>
      <c r="BC923">
        <f t="shared" si="95"/>
        <v>0</v>
      </c>
    </row>
    <row r="924" spans="50:55" x14ac:dyDescent="0.25">
      <c r="AX924">
        <v>0</v>
      </c>
      <c r="AY924">
        <v>4</v>
      </c>
      <c r="AZ924">
        <v>40</v>
      </c>
      <c r="BA924">
        <v>28</v>
      </c>
      <c r="BB924">
        <v>18.46</v>
      </c>
      <c r="BC924">
        <f t="shared" si="95"/>
        <v>0</v>
      </c>
    </row>
    <row r="925" spans="50:55" x14ac:dyDescent="0.25">
      <c r="AX925">
        <v>0</v>
      </c>
      <c r="AY925">
        <v>4</v>
      </c>
      <c r="AZ925">
        <v>40</v>
      </c>
      <c r="BA925">
        <v>28</v>
      </c>
      <c r="BB925">
        <v>18.48</v>
      </c>
      <c r="BC925">
        <f t="shared" si="95"/>
        <v>0</v>
      </c>
    </row>
    <row r="926" spans="50:55" x14ac:dyDescent="0.25">
      <c r="AX926">
        <v>0</v>
      </c>
      <c r="AY926">
        <v>4</v>
      </c>
      <c r="AZ926">
        <v>40</v>
      </c>
      <c r="BA926">
        <v>28</v>
      </c>
      <c r="BB926">
        <v>18.5</v>
      </c>
      <c r="BC926">
        <f t="shared" si="95"/>
        <v>0</v>
      </c>
    </row>
    <row r="927" spans="50:55" x14ac:dyDescent="0.25">
      <c r="AX927">
        <v>0</v>
      </c>
      <c r="AY927">
        <v>4</v>
      </c>
      <c r="AZ927">
        <v>40</v>
      </c>
      <c r="BA927">
        <v>28</v>
      </c>
      <c r="BB927">
        <v>18.52</v>
      </c>
      <c r="BC927">
        <f t="shared" si="95"/>
        <v>0</v>
      </c>
    </row>
    <row r="928" spans="50:55" x14ac:dyDescent="0.25">
      <c r="AX928">
        <v>0</v>
      </c>
      <c r="AY928">
        <v>4</v>
      </c>
      <c r="AZ928">
        <v>40</v>
      </c>
      <c r="BA928">
        <v>28</v>
      </c>
      <c r="BB928">
        <v>18.54</v>
      </c>
      <c r="BC928">
        <f t="shared" si="95"/>
        <v>0</v>
      </c>
    </row>
    <row r="929" spans="50:55" x14ac:dyDescent="0.25">
      <c r="AX929">
        <v>0</v>
      </c>
      <c r="AY929">
        <v>4</v>
      </c>
      <c r="AZ929">
        <v>40</v>
      </c>
      <c r="BA929">
        <v>28</v>
      </c>
      <c r="BB929">
        <v>18.559999999999999</v>
      </c>
      <c r="BC929">
        <f t="shared" si="95"/>
        <v>0</v>
      </c>
    </row>
    <row r="930" spans="50:55" x14ac:dyDescent="0.25">
      <c r="AX930">
        <v>0</v>
      </c>
      <c r="AY930">
        <v>4</v>
      </c>
      <c r="AZ930">
        <v>40</v>
      </c>
      <c r="BA930">
        <v>28</v>
      </c>
      <c r="BB930">
        <v>18.579999999999998</v>
      </c>
      <c r="BC930">
        <f t="shared" si="95"/>
        <v>0</v>
      </c>
    </row>
    <row r="931" spans="50:55" x14ac:dyDescent="0.25">
      <c r="AX931">
        <v>0</v>
      </c>
      <c r="AY931">
        <v>4</v>
      </c>
      <c r="AZ931">
        <v>40</v>
      </c>
      <c r="BA931">
        <v>28</v>
      </c>
      <c r="BB931">
        <v>18.600000000000001</v>
      </c>
      <c r="BC931">
        <f t="shared" si="95"/>
        <v>0</v>
      </c>
    </row>
    <row r="932" spans="50:55" x14ac:dyDescent="0.25">
      <c r="AX932">
        <v>0</v>
      </c>
      <c r="AY932">
        <v>4</v>
      </c>
      <c r="AZ932">
        <v>40</v>
      </c>
      <c r="BA932">
        <v>28</v>
      </c>
      <c r="BB932">
        <v>18.62</v>
      </c>
      <c r="BC932">
        <f t="shared" si="95"/>
        <v>0</v>
      </c>
    </row>
    <row r="933" spans="50:55" x14ac:dyDescent="0.25">
      <c r="AX933">
        <v>0</v>
      </c>
      <c r="AY933">
        <v>4</v>
      </c>
      <c r="AZ933">
        <v>40</v>
      </c>
      <c r="BA933">
        <v>28</v>
      </c>
      <c r="BB933">
        <v>18.64</v>
      </c>
      <c r="BC933">
        <f t="shared" si="95"/>
        <v>0</v>
      </c>
    </row>
    <row r="934" spans="50:55" x14ac:dyDescent="0.25">
      <c r="AX934">
        <v>0</v>
      </c>
      <c r="AY934">
        <v>4</v>
      </c>
      <c r="AZ934">
        <v>40</v>
      </c>
      <c r="BA934">
        <v>28</v>
      </c>
      <c r="BB934">
        <v>18.66</v>
      </c>
      <c r="BC934">
        <f t="shared" si="95"/>
        <v>0</v>
      </c>
    </row>
    <row r="935" spans="50:55" x14ac:dyDescent="0.25">
      <c r="AX935">
        <v>0</v>
      </c>
      <c r="AY935">
        <v>4</v>
      </c>
      <c r="AZ935">
        <v>40</v>
      </c>
      <c r="BA935">
        <v>28</v>
      </c>
      <c r="BB935">
        <v>18.68</v>
      </c>
      <c r="BC935">
        <f t="shared" si="95"/>
        <v>0</v>
      </c>
    </row>
    <row r="936" spans="50:55" x14ac:dyDescent="0.25">
      <c r="AX936">
        <v>0</v>
      </c>
      <c r="AY936">
        <v>4</v>
      </c>
      <c r="AZ936">
        <v>40</v>
      </c>
      <c r="BA936">
        <v>28</v>
      </c>
      <c r="BB936">
        <v>18.7</v>
      </c>
      <c r="BC936">
        <f t="shared" si="95"/>
        <v>0</v>
      </c>
    </row>
    <row r="937" spans="50:55" x14ac:dyDescent="0.25">
      <c r="AX937">
        <v>0</v>
      </c>
      <c r="AY937">
        <v>4</v>
      </c>
      <c r="AZ937">
        <v>40</v>
      </c>
      <c r="BA937">
        <v>28</v>
      </c>
      <c r="BB937">
        <v>18.72</v>
      </c>
      <c r="BC937">
        <f t="shared" si="95"/>
        <v>0</v>
      </c>
    </row>
    <row r="938" spans="50:55" x14ac:dyDescent="0.25">
      <c r="AX938">
        <v>0</v>
      </c>
      <c r="AY938">
        <v>4</v>
      </c>
      <c r="AZ938">
        <v>40</v>
      </c>
      <c r="BA938">
        <v>28</v>
      </c>
      <c r="BB938">
        <v>18.739999999999998</v>
      </c>
      <c r="BC938">
        <f t="shared" si="95"/>
        <v>0</v>
      </c>
    </row>
    <row r="939" spans="50:55" x14ac:dyDescent="0.25">
      <c r="AX939">
        <v>0</v>
      </c>
      <c r="AY939">
        <v>4</v>
      </c>
      <c r="AZ939">
        <v>40</v>
      </c>
      <c r="BA939">
        <v>28</v>
      </c>
      <c r="BB939">
        <v>18.760000000000002</v>
      </c>
      <c r="BC939">
        <f t="shared" si="95"/>
        <v>0</v>
      </c>
    </row>
    <row r="940" spans="50:55" x14ac:dyDescent="0.25">
      <c r="AX940">
        <v>0</v>
      </c>
      <c r="AY940">
        <v>4</v>
      </c>
      <c r="AZ940">
        <v>40</v>
      </c>
      <c r="BA940">
        <v>28</v>
      </c>
      <c r="BB940">
        <v>18.78</v>
      </c>
      <c r="BC940">
        <f t="shared" si="95"/>
        <v>0</v>
      </c>
    </row>
    <row r="941" spans="50:55" x14ac:dyDescent="0.25">
      <c r="AX941">
        <v>0</v>
      </c>
      <c r="AY941">
        <v>4</v>
      </c>
      <c r="AZ941">
        <v>40</v>
      </c>
      <c r="BA941">
        <v>28</v>
      </c>
      <c r="BB941">
        <v>18.8</v>
      </c>
      <c r="BC941">
        <f t="shared" si="95"/>
        <v>0</v>
      </c>
    </row>
    <row r="942" spans="50:55" x14ac:dyDescent="0.25">
      <c r="AX942">
        <v>0</v>
      </c>
      <c r="AY942">
        <v>4</v>
      </c>
      <c r="AZ942">
        <v>40</v>
      </c>
      <c r="BA942">
        <v>28</v>
      </c>
      <c r="BB942">
        <v>18.82</v>
      </c>
      <c r="BC942">
        <f t="shared" si="95"/>
        <v>0</v>
      </c>
    </row>
    <row r="943" spans="50:55" x14ac:dyDescent="0.25">
      <c r="AX943">
        <v>0</v>
      </c>
      <c r="AY943">
        <v>4</v>
      </c>
      <c r="AZ943">
        <v>40</v>
      </c>
      <c r="BA943">
        <v>28</v>
      </c>
      <c r="BB943">
        <v>18.84</v>
      </c>
      <c r="BC943">
        <f t="shared" si="95"/>
        <v>0</v>
      </c>
    </row>
    <row r="944" spans="50:55" x14ac:dyDescent="0.25">
      <c r="AX944">
        <v>0</v>
      </c>
      <c r="AY944">
        <v>4</v>
      </c>
      <c r="AZ944">
        <v>40</v>
      </c>
      <c r="BA944">
        <v>28</v>
      </c>
      <c r="BB944">
        <v>18.86</v>
      </c>
      <c r="BC944">
        <f t="shared" si="95"/>
        <v>0</v>
      </c>
    </row>
    <row r="945" spans="50:55" x14ac:dyDescent="0.25">
      <c r="AX945">
        <v>0</v>
      </c>
      <c r="AY945">
        <v>4</v>
      </c>
      <c r="AZ945">
        <v>40</v>
      </c>
      <c r="BA945">
        <v>28</v>
      </c>
      <c r="BB945">
        <v>18.88</v>
      </c>
      <c r="BC945">
        <f t="shared" si="95"/>
        <v>0</v>
      </c>
    </row>
    <row r="946" spans="50:55" x14ac:dyDescent="0.25">
      <c r="AX946">
        <v>0</v>
      </c>
      <c r="AY946">
        <v>4</v>
      </c>
      <c r="AZ946">
        <v>40</v>
      </c>
      <c r="BA946">
        <v>28</v>
      </c>
      <c r="BB946">
        <v>18.899999999999999</v>
      </c>
      <c r="BC946">
        <f t="shared" si="95"/>
        <v>0</v>
      </c>
    </row>
    <row r="947" spans="50:55" x14ac:dyDescent="0.25">
      <c r="AX947">
        <v>0</v>
      </c>
      <c r="AY947">
        <v>4</v>
      </c>
      <c r="AZ947">
        <v>40</v>
      </c>
      <c r="BA947">
        <v>28</v>
      </c>
      <c r="BB947">
        <v>18.920000000000002</v>
      </c>
      <c r="BC947">
        <f t="shared" si="95"/>
        <v>0</v>
      </c>
    </row>
    <row r="948" spans="50:55" x14ac:dyDescent="0.25">
      <c r="AX948">
        <v>0</v>
      </c>
      <c r="AY948">
        <v>4</v>
      </c>
      <c r="AZ948">
        <v>40</v>
      </c>
      <c r="BA948">
        <v>28</v>
      </c>
      <c r="BB948">
        <v>18.940000000000001</v>
      </c>
      <c r="BC948">
        <f t="shared" si="95"/>
        <v>0</v>
      </c>
    </row>
    <row r="949" spans="50:55" x14ac:dyDescent="0.25">
      <c r="AX949">
        <v>0</v>
      </c>
      <c r="AY949">
        <v>4</v>
      </c>
      <c r="AZ949">
        <v>40</v>
      </c>
      <c r="BA949">
        <v>28</v>
      </c>
      <c r="BB949">
        <v>18.96</v>
      </c>
      <c r="BC949">
        <f t="shared" si="95"/>
        <v>0</v>
      </c>
    </row>
    <row r="950" spans="50:55" x14ac:dyDescent="0.25">
      <c r="AX950">
        <v>0</v>
      </c>
      <c r="AY950">
        <v>4</v>
      </c>
      <c r="AZ950">
        <v>40</v>
      </c>
      <c r="BA950">
        <v>28</v>
      </c>
      <c r="BB950">
        <v>18.98</v>
      </c>
      <c r="BC950">
        <f t="shared" si="95"/>
        <v>0</v>
      </c>
    </row>
    <row r="951" spans="50:55" x14ac:dyDescent="0.25">
      <c r="AX951">
        <v>0</v>
      </c>
      <c r="AY951">
        <v>4</v>
      </c>
      <c r="AZ951">
        <v>40</v>
      </c>
      <c r="BA951">
        <v>28</v>
      </c>
      <c r="BB951">
        <v>19</v>
      </c>
      <c r="BC951">
        <f t="shared" si="95"/>
        <v>0</v>
      </c>
    </row>
    <row r="952" spans="50:55" x14ac:dyDescent="0.25">
      <c r="AX952">
        <v>0</v>
      </c>
      <c r="AY952">
        <v>4</v>
      </c>
      <c r="AZ952">
        <v>40</v>
      </c>
      <c r="BA952">
        <v>29</v>
      </c>
      <c r="BB952">
        <v>19.02</v>
      </c>
      <c r="BC952">
        <f t="shared" si="95"/>
        <v>0</v>
      </c>
    </row>
    <row r="953" spans="50:55" x14ac:dyDescent="0.25">
      <c r="AX953">
        <v>0</v>
      </c>
      <c r="AY953">
        <v>4</v>
      </c>
      <c r="AZ953">
        <v>40</v>
      </c>
      <c r="BA953">
        <v>29</v>
      </c>
      <c r="BB953">
        <v>19.04</v>
      </c>
      <c r="BC953">
        <f t="shared" si="95"/>
        <v>0</v>
      </c>
    </row>
    <row r="954" spans="50:55" x14ac:dyDescent="0.25">
      <c r="AX954">
        <v>0</v>
      </c>
      <c r="AY954">
        <v>4</v>
      </c>
      <c r="AZ954">
        <v>40</v>
      </c>
      <c r="BA954">
        <v>29</v>
      </c>
      <c r="BB954">
        <v>19.059999999999999</v>
      </c>
      <c r="BC954">
        <f t="shared" si="95"/>
        <v>0</v>
      </c>
    </row>
    <row r="955" spans="50:55" x14ac:dyDescent="0.25">
      <c r="AX955">
        <v>0</v>
      </c>
      <c r="AY955">
        <v>4</v>
      </c>
      <c r="AZ955">
        <v>40</v>
      </c>
      <c r="BA955">
        <v>29</v>
      </c>
      <c r="BB955">
        <v>19.079999999999998</v>
      </c>
      <c r="BC955">
        <f t="shared" si="95"/>
        <v>0</v>
      </c>
    </row>
    <row r="956" spans="50:55" x14ac:dyDescent="0.25">
      <c r="AX956">
        <v>0</v>
      </c>
      <c r="AY956">
        <v>4</v>
      </c>
      <c r="AZ956">
        <v>40</v>
      </c>
      <c r="BA956">
        <v>29</v>
      </c>
      <c r="BB956">
        <v>19.100000000000001</v>
      </c>
      <c r="BC956">
        <f t="shared" si="95"/>
        <v>0</v>
      </c>
    </row>
    <row r="957" spans="50:55" x14ac:dyDescent="0.25">
      <c r="AX957">
        <v>0</v>
      </c>
      <c r="AY957">
        <v>4</v>
      </c>
      <c r="AZ957">
        <v>40</v>
      </c>
      <c r="BA957">
        <v>29</v>
      </c>
      <c r="BB957">
        <v>19.12</v>
      </c>
      <c r="BC957">
        <f t="shared" si="95"/>
        <v>0</v>
      </c>
    </row>
    <row r="958" spans="50:55" x14ac:dyDescent="0.25">
      <c r="AX958">
        <v>0</v>
      </c>
      <c r="AY958">
        <v>4</v>
      </c>
      <c r="AZ958">
        <v>40</v>
      </c>
      <c r="BA958">
        <v>29</v>
      </c>
      <c r="BB958">
        <v>19.14</v>
      </c>
      <c r="BC958">
        <f t="shared" si="95"/>
        <v>0</v>
      </c>
    </row>
    <row r="959" spans="50:55" x14ac:dyDescent="0.25">
      <c r="AX959">
        <v>0</v>
      </c>
      <c r="AY959">
        <v>4</v>
      </c>
      <c r="AZ959">
        <v>40</v>
      </c>
      <c r="BA959">
        <v>29</v>
      </c>
      <c r="BB959">
        <v>19.16</v>
      </c>
      <c r="BC959">
        <f t="shared" si="95"/>
        <v>0</v>
      </c>
    </row>
    <row r="960" spans="50:55" x14ac:dyDescent="0.25">
      <c r="AX960">
        <v>0</v>
      </c>
      <c r="AY960">
        <v>4</v>
      </c>
      <c r="AZ960">
        <v>40</v>
      </c>
      <c r="BA960">
        <v>29</v>
      </c>
      <c r="BB960">
        <v>19.18</v>
      </c>
      <c r="BC960">
        <f t="shared" si="95"/>
        <v>0</v>
      </c>
    </row>
    <row r="961" spans="50:55" x14ac:dyDescent="0.25">
      <c r="AX961">
        <v>0</v>
      </c>
      <c r="AY961">
        <v>4</v>
      </c>
      <c r="AZ961">
        <v>40</v>
      </c>
      <c r="BA961">
        <v>29</v>
      </c>
      <c r="BB961">
        <v>19.2</v>
      </c>
      <c r="BC961">
        <f t="shared" si="95"/>
        <v>0</v>
      </c>
    </row>
    <row r="962" spans="50:55" x14ac:dyDescent="0.25">
      <c r="AX962">
        <v>0</v>
      </c>
      <c r="AY962">
        <v>4</v>
      </c>
      <c r="AZ962">
        <v>40</v>
      </c>
      <c r="BA962">
        <v>29</v>
      </c>
      <c r="BB962">
        <v>19.22</v>
      </c>
      <c r="BC962">
        <f t="shared" si="95"/>
        <v>0</v>
      </c>
    </row>
    <row r="963" spans="50:55" x14ac:dyDescent="0.25">
      <c r="AX963">
        <v>0</v>
      </c>
      <c r="AY963">
        <v>4</v>
      </c>
      <c r="AZ963">
        <v>40</v>
      </c>
      <c r="BA963">
        <v>29</v>
      </c>
      <c r="BB963">
        <v>19.239999999999998</v>
      </c>
      <c r="BC963">
        <f t="shared" ref="BC963:BC1002" si="96">AX963*0.8377</f>
        <v>0</v>
      </c>
    </row>
    <row r="964" spans="50:55" x14ac:dyDescent="0.25">
      <c r="AX964">
        <v>0</v>
      </c>
      <c r="AY964">
        <v>4</v>
      </c>
      <c r="AZ964">
        <v>40</v>
      </c>
      <c r="BA964">
        <v>29</v>
      </c>
      <c r="BB964">
        <v>19.260000000000002</v>
      </c>
      <c r="BC964">
        <f t="shared" si="96"/>
        <v>0</v>
      </c>
    </row>
    <row r="965" spans="50:55" x14ac:dyDescent="0.25">
      <c r="AX965">
        <v>0</v>
      </c>
      <c r="AY965">
        <v>4</v>
      </c>
      <c r="AZ965">
        <v>40</v>
      </c>
      <c r="BA965">
        <v>29</v>
      </c>
      <c r="BB965">
        <v>19.28</v>
      </c>
      <c r="BC965">
        <f t="shared" si="96"/>
        <v>0</v>
      </c>
    </row>
    <row r="966" spans="50:55" x14ac:dyDescent="0.25">
      <c r="AX966">
        <v>0</v>
      </c>
      <c r="AY966">
        <v>4</v>
      </c>
      <c r="AZ966">
        <v>40</v>
      </c>
      <c r="BA966">
        <v>29</v>
      </c>
      <c r="BB966">
        <v>19.3</v>
      </c>
      <c r="BC966">
        <f t="shared" si="96"/>
        <v>0</v>
      </c>
    </row>
    <row r="967" spans="50:55" x14ac:dyDescent="0.25">
      <c r="AX967">
        <v>0</v>
      </c>
      <c r="AY967">
        <v>4</v>
      </c>
      <c r="AZ967">
        <v>40</v>
      </c>
      <c r="BA967">
        <v>29</v>
      </c>
      <c r="BB967">
        <v>19.32</v>
      </c>
      <c r="BC967">
        <f t="shared" si="96"/>
        <v>0</v>
      </c>
    </row>
    <row r="968" spans="50:55" x14ac:dyDescent="0.25">
      <c r="AX968">
        <v>0</v>
      </c>
      <c r="AY968">
        <v>4</v>
      </c>
      <c r="AZ968">
        <v>40</v>
      </c>
      <c r="BA968">
        <v>29</v>
      </c>
      <c r="BB968">
        <v>19.34</v>
      </c>
      <c r="BC968">
        <f t="shared" si="96"/>
        <v>0</v>
      </c>
    </row>
    <row r="969" spans="50:55" x14ac:dyDescent="0.25">
      <c r="AX969">
        <v>0</v>
      </c>
      <c r="AY969">
        <v>4</v>
      </c>
      <c r="AZ969">
        <v>40</v>
      </c>
      <c r="BA969">
        <v>29</v>
      </c>
      <c r="BB969">
        <v>19.36</v>
      </c>
      <c r="BC969">
        <f t="shared" si="96"/>
        <v>0</v>
      </c>
    </row>
    <row r="970" spans="50:55" x14ac:dyDescent="0.25">
      <c r="AX970">
        <v>0</v>
      </c>
      <c r="AY970">
        <v>4</v>
      </c>
      <c r="AZ970">
        <v>40</v>
      </c>
      <c r="BA970">
        <v>29</v>
      </c>
      <c r="BB970">
        <v>19.38</v>
      </c>
      <c r="BC970">
        <f t="shared" si="96"/>
        <v>0</v>
      </c>
    </row>
    <row r="971" spans="50:55" x14ac:dyDescent="0.25">
      <c r="AX971">
        <v>0</v>
      </c>
      <c r="AY971">
        <v>4</v>
      </c>
      <c r="AZ971">
        <v>40</v>
      </c>
      <c r="BA971">
        <v>29</v>
      </c>
      <c r="BB971">
        <v>19.399999999999999</v>
      </c>
      <c r="BC971">
        <f t="shared" si="96"/>
        <v>0</v>
      </c>
    </row>
    <row r="972" spans="50:55" x14ac:dyDescent="0.25">
      <c r="AX972">
        <v>0</v>
      </c>
      <c r="AY972">
        <v>4</v>
      </c>
      <c r="AZ972">
        <v>40</v>
      </c>
      <c r="BA972">
        <v>29</v>
      </c>
      <c r="BB972">
        <v>19.420000000000002</v>
      </c>
      <c r="BC972">
        <f t="shared" si="96"/>
        <v>0</v>
      </c>
    </row>
    <row r="973" spans="50:55" x14ac:dyDescent="0.25">
      <c r="AX973">
        <v>0</v>
      </c>
      <c r="AY973">
        <v>4</v>
      </c>
      <c r="AZ973">
        <v>40</v>
      </c>
      <c r="BA973">
        <v>29</v>
      </c>
      <c r="BB973">
        <v>19.440000000000001</v>
      </c>
      <c r="BC973">
        <f t="shared" si="96"/>
        <v>0</v>
      </c>
    </row>
    <row r="974" spans="50:55" x14ac:dyDescent="0.25">
      <c r="AX974">
        <v>0</v>
      </c>
      <c r="AY974">
        <v>4</v>
      </c>
      <c r="AZ974">
        <v>40</v>
      </c>
      <c r="BA974">
        <v>29</v>
      </c>
      <c r="BB974">
        <v>19.46</v>
      </c>
      <c r="BC974">
        <f t="shared" si="96"/>
        <v>0</v>
      </c>
    </row>
    <row r="975" spans="50:55" x14ac:dyDescent="0.25">
      <c r="AX975">
        <v>0</v>
      </c>
      <c r="AY975">
        <v>4</v>
      </c>
      <c r="AZ975">
        <v>40</v>
      </c>
      <c r="BA975">
        <v>29</v>
      </c>
      <c r="BB975">
        <v>19.48</v>
      </c>
      <c r="BC975">
        <f t="shared" si="96"/>
        <v>0</v>
      </c>
    </row>
    <row r="976" spans="50:55" x14ac:dyDescent="0.25">
      <c r="AX976">
        <v>0</v>
      </c>
      <c r="AY976">
        <v>4</v>
      </c>
      <c r="AZ976">
        <v>40</v>
      </c>
      <c r="BA976">
        <v>29</v>
      </c>
      <c r="BB976">
        <v>19.5</v>
      </c>
      <c r="BC976">
        <f t="shared" si="96"/>
        <v>0</v>
      </c>
    </row>
    <row r="977" spans="50:55" x14ac:dyDescent="0.25">
      <c r="AX977">
        <v>0</v>
      </c>
      <c r="AY977">
        <v>4</v>
      </c>
      <c r="AZ977">
        <v>40</v>
      </c>
      <c r="BA977">
        <v>29</v>
      </c>
      <c r="BB977">
        <v>19.52</v>
      </c>
      <c r="BC977">
        <f t="shared" si="96"/>
        <v>0</v>
      </c>
    </row>
    <row r="978" spans="50:55" x14ac:dyDescent="0.25">
      <c r="AX978">
        <v>0</v>
      </c>
      <c r="AY978">
        <v>4</v>
      </c>
      <c r="AZ978">
        <v>40</v>
      </c>
      <c r="BA978">
        <v>29</v>
      </c>
      <c r="BB978">
        <v>19.54</v>
      </c>
      <c r="BC978">
        <f t="shared" si="96"/>
        <v>0</v>
      </c>
    </row>
    <row r="979" spans="50:55" x14ac:dyDescent="0.25">
      <c r="AX979">
        <v>0</v>
      </c>
      <c r="AY979">
        <v>4</v>
      </c>
      <c r="AZ979">
        <v>40</v>
      </c>
      <c r="BA979">
        <v>29</v>
      </c>
      <c r="BB979">
        <v>19.559999999999999</v>
      </c>
      <c r="BC979">
        <f t="shared" si="96"/>
        <v>0</v>
      </c>
    </row>
    <row r="980" spans="50:55" x14ac:dyDescent="0.25">
      <c r="AX980">
        <v>0</v>
      </c>
      <c r="AY980">
        <v>4</v>
      </c>
      <c r="AZ980">
        <v>40</v>
      </c>
      <c r="BA980">
        <v>29</v>
      </c>
      <c r="BB980">
        <v>19.579999999999998</v>
      </c>
      <c r="BC980">
        <f t="shared" si="96"/>
        <v>0</v>
      </c>
    </row>
    <row r="981" spans="50:55" x14ac:dyDescent="0.25">
      <c r="AX981">
        <v>0</v>
      </c>
      <c r="AY981">
        <v>4</v>
      </c>
      <c r="AZ981">
        <v>40</v>
      </c>
      <c r="BA981">
        <v>29</v>
      </c>
      <c r="BB981">
        <v>19.600000000000001</v>
      </c>
      <c r="BC981">
        <f t="shared" si="96"/>
        <v>0</v>
      </c>
    </row>
    <row r="982" spans="50:55" x14ac:dyDescent="0.25">
      <c r="AX982">
        <v>0</v>
      </c>
      <c r="AY982">
        <v>4</v>
      </c>
      <c r="AZ982">
        <v>40</v>
      </c>
      <c r="BA982">
        <v>29</v>
      </c>
      <c r="BB982">
        <v>19.62</v>
      </c>
      <c r="BC982">
        <f t="shared" si="96"/>
        <v>0</v>
      </c>
    </row>
    <row r="983" spans="50:55" x14ac:dyDescent="0.25">
      <c r="AX983">
        <v>0</v>
      </c>
      <c r="AY983">
        <v>4</v>
      </c>
      <c r="AZ983">
        <v>40</v>
      </c>
      <c r="BA983">
        <v>29</v>
      </c>
      <c r="BB983">
        <v>19.64</v>
      </c>
      <c r="BC983">
        <f t="shared" si="96"/>
        <v>0</v>
      </c>
    </row>
    <row r="984" spans="50:55" x14ac:dyDescent="0.25">
      <c r="AX984">
        <v>0</v>
      </c>
      <c r="AY984">
        <v>4</v>
      </c>
      <c r="AZ984">
        <v>40</v>
      </c>
      <c r="BA984">
        <v>29</v>
      </c>
      <c r="BB984">
        <v>19.66</v>
      </c>
      <c r="BC984">
        <f t="shared" si="96"/>
        <v>0</v>
      </c>
    </row>
    <row r="985" spans="50:55" x14ac:dyDescent="0.25">
      <c r="AX985">
        <v>0</v>
      </c>
      <c r="AY985">
        <v>4</v>
      </c>
      <c r="AZ985">
        <v>40</v>
      </c>
      <c r="BA985">
        <v>29</v>
      </c>
      <c r="BB985">
        <v>19.68</v>
      </c>
      <c r="BC985">
        <f t="shared" si="96"/>
        <v>0</v>
      </c>
    </row>
    <row r="986" spans="50:55" x14ac:dyDescent="0.25">
      <c r="AX986">
        <v>0</v>
      </c>
      <c r="AY986">
        <v>4</v>
      </c>
      <c r="AZ986">
        <v>40</v>
      </c>
      <c r="BA986">
        <v>29</v>
      </c>
      <c r="BB986">
        <v>19.7</v>
      </c>
      <c r="BC986">
        <f t="shared" si="96"/>
        <v>0</v>
      </c>
    </row>
    <row r="987" spans="50:55" x14ac:dyDescent="0.25">
      <c r="AX987">
        <v>0</v>
      </c>
      <c r="AY987">
        <v>4</v>
      </c>
      <c r="AZ987">
        <v>40</v>
      </c>
      <c r="BA987">
        <v>29</v>
      </c>
      <c r="BB987">
        <v>19.72</v>
      </c>
      <c r="BC987">
        <f t="shared" si="96"/>
        <v>0</v>
      </c>
    </row>
    <row r="988" spans="50:55" x14ac:dyDescent="0.25">
      <c r="AX988">
        <v>0</v>
      </c>
      <c r="AY988">
        <v>4</v>
      </c>
      <c r="AZ988">
        <v>40</v>
      </c>
      <c r="BA988">
        <v>29</v>
      </c>
      <c r="BB988">
        <v>19.739999999999998</v>
      </c>
      <c r="BC988">
        <f t="shared" si="96"/>
        <v>0</v>
      </c>
    </row>
    <row r="989" spans="50:55" x14ac:dyDescent="0.25">
      <c r="AX989">
        <v>0</v>
      </c>
      <c r="AY989">
        <v>4</v>
      </c>
      <c r="AZ989">
        <v>40</v>
      </c>
      <c r="BA989">
        <v>29</v>
      </c>
      <c r="BB989">
        <v>19.760000000000002</v>
      </c>
      <c r="BC989">
        <f t="shared" si="96"/>
        <v>0</v>
      </c>
    </row>
    <row r="990" spans="50:55" x14ac:dyDescent="0.25">
      <c r="AX990">
        <v>0</v>
      </c>
      <c r="AY990">
        <v>4</v>
      </c>
      <c r="AZ990">
        <v>40</v>
      </c>
      <c r="BA990">
        <v>29</v>
      </c>
      <c r="BB990">
        <v>19.78</v>
      </c>
      <c r="BC990">
        <f t="shared" si="96"/>
        <v>0</v>
      </c>
    </row>
    <row r="991" spans="50:55" x14ac:dyDescent="0.25">
      <c r="AX991">
        <v>0</v>
      </c>
      <c r="AY991">
        <v>4</v>
      </c>
      <c r="AZ991">
        <v>40</v>
      </c>
      <c r="BA991">
        <v>29</v>
      </c>
      <c r="BB991">
        <v>19.8</v>
      </c>
      <c r="BC991">
        <f t="shared" si="96"/>
        <v>0</v>
      </c>
    </row>
    <row r="992" spans="50:55" x14ac:dyDescent="0.25">
      <c r="AX992">
        <v>0</v>
      </c>
      <c r="AY992">
        <v>4</v>
      </c>
      <c r="AZ992">
        <v>40</v>
      </c>
      <c r="BA992">
        <v>29</v>
      </c>
      <c r="BB992">
        <v>19.82</v>
      </c>
      <c r="BC992">
        <f t="shared" si="96"/>
        <v>0</v>
      </c>
    </row>
    <row r="993" spans="50:55" x14ac:dyDescent="0.25">
      <c r="AX993">
        <v>0</v>
      </c>
      <c r="AY993">
        <v>4</v>
      </c>
      <c r="AZ993">
        <v>40</v>
      </c>
      <c r="BA993">
        <v>29</v>
      </c>
      <c r="BB993">
        <v>19.84</v>
      </c>
      <c r="BC993">
        <f t="shared" si="96"/>
        <v>0</v>
      </c>
    </row>
    <row r="994" spans="50:55" x14ac:dyDescent="0.25">
      <c r="AX994">
        <v>0</v>
      </c>
      <c r="AY994">
        <v>4</v>
      </c>
      <c r="AZ994">
        <v>40</v>
      </c>
      <c r="BA994">
        <v>29</v>
      </c>
      <c r="BB994">
        <v>19.86</v>
      </c>
      <c r="BC994">
        <f t="shared" si="96"/>
        <v>0</v>
      </c>
    </row>
    <row r="995" spans="50:55" x14ac:dyDescent="0.25">
      <c r="AX995">
        <v>0</v>
      </c>
      <c r="AY995">
        <v>4</v>
      </c>
      <c r="AZ995">
        <v>40</v>
      </c>
      <c r="BA995">
        <v>29</v>
      </c>
      <c r="BB995">
        <v>19.88</v>
      </c>
      <c r="BC995">
        <f t="shared" si="96"/>
        <v>0</v>
      </c>
    </row>
    <row r="996" spans="50:55" x14ac:dyDescent="0.25">
      <c r="AX996">
        <v>0</v>
      </c>
      <c r="AY996">
        <v>4</v>
      </c>
      <c r="AZ996">
        <v>40</v>
      </c>
      <c r="BA996">
        <v>29</v>
      </c>
      <c r="BB996">
        <v>19.899999999999999</v>
      </c>
      <c r="BC996">
        <f t="shared" si="96"/>
        <v>0</v>
      </c>
    </row>
    <row r="997" spans="50:55" x14ac:dyDescent="0.25">
      <c r="AX997">
        <v>0</v>
      </c>
      <c r="AY997">
        <v>4</v>
      </c>
      <c r="AZ997">
        <v>40</v>
      </c>
      <c r="BA997">
        <v>29</v>
      </c>
      <c r="BB997">
        <v>19.920000000000002</v>
      </c>
      <c r="BC997">
        <f t="shared" si="96"/>
        <v>0</v>
      </c>
    </row>
    <row r="998" spans="50:55" x14ac:dyDescent="0.25">
      <c r="AX998">
        <v>0</v>
      </c>
      <c r="AY998">
        <v>4</v>
      </c>
      <c r="AZ998">
        <v>40</v>
      </c>
      <c r="BA998">
        <v>29</v>
      </c>
      <c r="BB998">
        <v>19.940000000000001</v>
      </c>
      <c r="BC998">
        <f t="shared" si="96"/>
        <v>0</v>
      </c>
    </row>
    <row r="999" spans="50:55" x14ac:dyDescent="0.25">
      <c r="AX999">
        <v>0</v>
      </c>
      <c r="AY999">
        <v>4</v>
      </c>
      <c r="AZ999">
        <v>40</v>
      </c>
      <c r="BA999">
        <v>29</v>
      </c>
      <c r="BB999">
        <v>19.96</v>
      </c>
      <c r="BC999">
        <f t="shared" si="96"/>
        <v>0</v>
      </c>
    </row>
    <row r="1000" spans="50:55" x14ac:dyDescent="0.25">
      <c r="AX1000">
        <v>0</v>
      </c>
      <c r="AY1000">
        <v>4</v>
      </c>
      <c r="AZ1000">
        <v>40</v>
      </c>
      <c r="BA1000">
        <v>29</v>
      </c>
      <c r="BB1000">
        <v>19.98</v>
      </c>
      <c r="BC1000">
        <f t="shared" si="96"/>
        <v>0</v>
      </c>
    </row>
    <row r="1001" spans="50:55" x14ac:dyDescent="0.25">
      <c r="AX1001">
        <v>0</v>
      </c>
      <c r="AY1001">
        <v>4</v>
      </c>
      <c r="AZ1001">
        <v>40</v>
      </c>
      <c r="BA1001">
        <v>29</v>
      </c>
      <c r="BB1001">
        <v>20</v>
      </c>
      <c r="BC1001">
        <f t="shared" si="96"/>
        <v>0</v>
      </c>
    </row>
    <row r="1002" spans="50:55" x14ac:dyDescent="0.25">
      <c r="AX1002">
        <v>0</v>
      </c>
      <c r="AY1002">
        <v>4</v>
      </c>
      <c r="AZ1002">
        <v>40</v>
      </c>
      <c r="BA1002">
        <v>30</v>
      </c>
      <c r="BB1002">
        <v>20.02</v>
      </c>
      <c r="BC1002">
        <f t="shared" si="96"/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303"/>
  <sheetViews>
    <sheetView workbookViewId="0">
      <selection activeCell="V4" sqref="V4"/>
    </sheetView>
  </sheetViews>
  <sheetFormatPr defaultRowHeight="15" x14ac:dyDescent="0.25"/>
  <sheetData>
    <row r="1" spans="1:22" x14ac:dyDescent="0.25">
      <c r="A1" t="s">
        <v>59</v>
      </c>
      <c r="G1" t="s">
        <v>60</v>
      </c>
      <c r="H1" t="s">
        <v>61</v>
      </c>
      <c r="I1" t="s">
        <v>62</v>
      </c>
      <c r="J1" t="s">
        <v>114</v>
      </c>
      <c r="N1" s="12" t="s">
        <v>66</v>
      </c>
      <c r="O1" s="12" t="s">
        <v>62</v>
      </c>
      <c r="P1" s="12" t="s">
        <v>67</v>
      </c>
      <c r="Q1" s="12" t="s">
        <v>68</v>
      </c>
      <c r="S1" s="12" t="s">
        <v>98</v>
      </c>
      <c r="T1" s="12">
        <v>889.5</v>
      </c>
      <c r="V1" t="s">
        <v>115</v>
      </c>
    </row>
    <row r="2" spans="1:22" x14ac:dyDescent="0.25">
      <c r="G2" t="s">
        <v>64</v>
      </c>
      <c r="H2" t="s">
        <v>63</v>
      </c>
      <c r="I2" t="s">
        <v>65</v>
      </c>
      <c r="J2" t="s">
        <v>63</v>
      </c>
      <c r="N2" s="12" t="s">
        <v>69</v>
      </c>
      <c r="O2" s="12" t="s">
        <v>70</v>
      </c>
      <c r="P2" s="12" t="s">
        <v>71</v>
      </c>
      <c r="Q2" s="12" t="s">
        <v>72</v>
      </c>
      <c r="R2" s="5" t="s">
        <v>73</v>
      </c>
      <c r="S2" s="5" t="s">
        <v>48</v>
      </c>
      <c r="V2" t="s">
        <v>116</v>
      </c>
    </row>
    <row r="3" spans="1:22" x14ac:dyDescent="0.25">
      <c r="A3">
        <v>51938.5</v>
      </c>
      <c r="G3">
        <v>25.335999999999999</v>
      </c>
      <c r="H3">
        <v>896.1028</v>
      </c>
      <c r="I3">
        <v>-7.7799999999999994E-2</v>
      </c>
      <c r="J3">
        <v>0</v>
      </c>
      <c r="L3" s="13"/>
      <c r="M3" s="13">
        <v>0.1</v>
      </c>
      <c r="N3">
        <f>G3</f>
        <v>25.335999999999999</v>
      </c>
      <c r="O3" s="13">
        <f>I3*196.8504</f>
        <v>-15.31496112</v>
      </c>
      <c r="P3" s="13">
        <f>H3*3.28083</f>
        <v>2939.960949324</v>
      </c>
      <c r="Q3" s="13">
        <f>(H3-T$1)*3.28083+5.38</f>
        <v>27.042664324000004</v>
      </c>
      <c r="R3" s="13">
        <f>$Q3-LOOKUP($M3,P!$AH$3:$AH$523,P!$AL$3:$AL$523)</f>
        <v>21.742298288954803</v>
      </c>
      <c r="S3" s="8">
        <f>R3+LOOKUP($M3,P!$AH$3:$AH$523,P!$AM$3:$AM$523)</f>
        <v>25.234517841690703</v>
      </c>
      <c r="T3">
        <v>0</v>
      </c>
      <c r="V3" cm="1">
        <f t="array" ref="V3:V303">J3:J303</f>
        <v>0</v>
      </c>
    </row>
    <row r="4" spans="1:22" x14ac:dyDescent="0.25">
      <c r="A4">
        <v>51938.6</v>
      </c>
      <c r="G4">
        <v>25.478000000000002</v>
      </c>
      <c r="H4">
        <v>896.09829999999999</v>
      </c>
      <c r="I4">
        <v>-4.2000000000000003E-2</v>
      </c>
      <c r="J4">
        <v>2.049371423127555</v>
      </c>
      <c r="L4" s="13"/>
      <c r="M4" s="13">
        <v>0.2</v>
      </c>
      <c r="N4">
        <f t="shared" ref="N4:N67" si="0">G4</f>
        <v>25.478000000000002</v>
      </c>
      <c r="O4" s="13">
        <f t="shared" ref="O4:O67" si="1">I4*196.8504</f>
        <v>-8.2677168000000005</v>
      </c>
      <c r="P4" s="13">
        <f>H4*3.28083</f>
        <v>2939.9461855889999</v>
      </c>
      <c r="Q4" s="13">
        <f>(H4-T$1)*3.28083+5.38</f>
        <v>27.02790058899998</v>
      </c>
      <c r="R4" s="13">
        <f>$Q4-LOOKUP($M4,P!$AH$3:$AH$523,P!$AL$3:$AL$523)</f>
        <v>21.675081011367741</v>
      </c>
      <c r="S4" s="8">
        <f>R4+LOOKUP($M4,P!$AH$3:$AH$523,P!$AM$3:$AM$523)</f>
        <v>25.086296202114323</v>
      </c>
      <c r="T4">
        <v>1.3085927753537785</v>
      </c>
      <c r="V4">
        <v>2.049371423127555</v>
      </c>
    </row>
    <row r="5" spans="1:22" x14ac:dyDescent="0.25">
      <c r="A5">
        <v>51938.7</v>
      </c>
      <c r="G5">
        <v>25.672000000000001</v>
      </c>
      <c r="H5">
        <v>896.08989999999994</v>
      </c>
      <c r="I5">
        <v>-8.1900000000000001E-2</v>
      </c>
      <c r="J5">
        <v>4.1042364068317738</v>
      </c>
      <c r="L5" s="13"/>
      <c r="M5" s="13">
        <v>0.3</v>
      </c>
      <c r="N5">
        <f t="shared" si="0"/>
        <v>25.672000000000001</v>
      </c>
      <c r="O5" s="13">
        <f t="shared" si="1"/>
        <v>-16.122047760000001</v>
      </c>
      <c r="P5" s="13">
        <f t="shared" ref="P5:P67" si="2">H5*3.28083</f>
        <v>2939.9186266169995</v>
      </c>
      <c r="Q5" s="13">
        <f t="shared" ref="Q5:Q67" si="3">(H5-T$1)*3.28083+5.38</f>
        <v>27.000341616999812</v>
      </c>
      <c r="R5" s="13">
        <f>$Q5-LOOKUP($M5,P!$AH$3:$AH$523,P!$AL$3:$AL$523)</f>
        <v>21.621711566031092</v>
      </c>
      <c r="S5" s="8">
        <f>R5+LOOKUP($M5,P!$AH$3:$AH$523,P!$AM$3:$AM$523)</f>
        <v>24.993067467544833</v>
      </c>
      <c r="T5">
        <v>2.6274962361565457</v>
      </c>
      <c r="V5">
        <v>4.1042364068317738</v>
      </c>
    </row>
    <row r="6" spans="1:22" x14ac:dyDescent="0.25">
      <c r="A6">
        <v>51938.8</v>
      </c>
      <c r="G6">
        <v>25.873000000000001</v>
      </c>
      <c r="H6">
        <v>896.08140000000003</v>
      </c>
      <c r="I6">
        <v>-8.2000000000000003E-2</v>
      </c>
      <c r="J6">
        <v>6.1664111813890532</v>
      </c>
      <c r="L6" s="13"/>
      <c r="M6" s="13">
        <v>0.4</v>
      </c>
      <c r="N6">
        <f t="shared" si="0"/>
        <v>25.873000000000001</v>
      </c>
      <c r="O6" s="13">
        <f t="shared" si="1"/>
        <v>-16.1417328</v>
      </c>
      <c r="P6" s="13">
        <f t="shared" si="2"/>
        <v>2939.8907395619999</v>
      </c>
      <c r="Q6" s="13">
        <f t="shared" si="3"/>
        <v>26.972454562000099</v>
      </c>
      <c r="R6" s="13">
        <f>$Q6-LOOKUP($M6,P!$AH$3:$AH$523,P!$AL$3:$AL$523)</f>
        <v>21.56738959075934</v>
      </c>
      <c r="S6" s="8">
        <f>R6+LOOKUP($M6,P!$AH$3:$AH$523,P!$AM$3:$AM$523)</f>
        <v>24.89792186539751</v>
      </c>
      <c r="T6">
        <v>3.9555108317670395</v>
      </c>
      <c r="V6">
        <v>6.1664111813890532</v>
      </c>
    </row>
    <row r="7" spans="1:22" x14ac:dyDescent="0.25">
      <c r="A7">
        <v>51938.9</v>
      </c>
      <c r="G7">
        <v>26.021000000000001</v>
      </c>
      <c r="H7">
        <v>896.06939999999997</v>
      </c>
      <c r="I7">
        <v>-0.1178</v>
      </c>
      <c r="J7">
        <v>8.2364236276792901</v>
      </c>
      <c r="L7" s="13"/>
      <c r="M7" s="13">
        <v>0.5</v>
      </c>
      <c r="N7">
        <f t="shared" si="0"/>
        <v>26.021000000000001</v>
      </c>
      <c r="O7" s="13">
        <f t="shared" si="1"/>
        <v>-23.188977120000001</v>
      </c>
      <c r="P7" s="13">
        <f t="shared" si="2"/>
        <v>2939.851369602</v>
      </c>
      <c r="Q7" s="13">
        <f t="shared" si="3"/>
        <v>26.933084601999912</v>
      </c>
      <c r="R7" s="13">
        <f>$Q7-LOOKUP($M7,P!$AH$3:$AH$523,P!$AL$3:$AL$523)</f>
        <v>21.521775161403554</v>
      </c>
      <c r="S7" s="8">
        <f>R7+LOOKUP($M7,P!$AH$3:$AH$523,P!$AM$3:$AM$523)</f>
        <v>24.842664059614425</v>
      </c>
      <c r="T7">
        <v>5.2925896454447674</v>
      </c>
      <c r="V7">
        <v>8.2364236276792901</v>
      </c>
    </row>
    <row r="8" spans="1:22" x14ac:dyDescent="0.25">
      <c r="A8">
        <v>51939</v>
      </c>
      <c r="G8">
        <v>26.242000000000001</v>
      </c>
      <c r="H8">
        <v>896.04899999999998</v>
      </c>
      <c r="I8">
        <v>-0.2019</v>
      </c>
      <c r="J8">
        <v>10.313923868336516</v>
      </c>
      <c r="L8" s="13"/>
      <c r="M8" s="13">
        <v>0.6</v>
      </c>
      <c r="N8">
        <f t="shared" si="0"/>
        <v>26.242000000000001</v>
      </c>
      <c r="O8" s="13">
        <f t="shared" si="1"/>
        <v>-39.74409576</v>
      </c>
      <c r="P8" s="13">
        <f t="shared" si="2"/>
        <v>2939.7844406699996</v>
      </c>
      <c r="Q8" s="13">
        <f t="shared" si="3"/>
        <v>26.866155669999927</v>
      </c>
      <c r="R8" s="13">
        <f>$Q8-LOOKUP($M8,P!$AH$3:$AH$523,P!$AL$3:$AL$523)</f>
        <v>21.452764739618367</v>
      </c>
      <c r="S8" s="8">
        <f>R8+LOOKUP($M8,P!$AH$3:$AH$523,P!$AM$3:$AM$523)</f>
        <v>24.770439179020137</v>
      </c>
      <c r="T8">
        <v>6.6414009559323528</v>
      </c>
      <c r="V8">
        <v>10.313923868336516</v>
      </c>
    </row>
    <row r="9" spans="1:22" x14ac:dyDescent="0.25">
      <c r="A9">
        <v>51939.1</v>
      </c>
      <c r="G9">
        <v>26.338999999999999</v>
      </c>
      <c r="H9">
        <v>896.02179999999998</v>
      </c>
      <c r="I9">
        <v>-0.26950000000000002</v>
      </c>
      <c r="J9">
        <v>12.397328634187632</v>
      </c>
      <c r="L9" s="13"/>
      <c r="M9" s="13">
        <v>0.7</v>
      </c>
      <c r="N9">
        <f t="shared" si="0"/>
        <v>26.338999999999999</v>
      </c>
      <c r="O9" s="13">
        <f t="shared" si="1"/>
        <v>-53.051182800000007</v>
      </c>
      <c r="P9" s="13">
        <f t="shared" si="2"/>
        <v>2939.6952020939998</v>
      </c>
      <c r="Q9" s="13">
        <f t="shared" si="3"/>
        <v>26.776917093999948</v>
      </c>
      <c r="R9" s="13">
        <f>$Q9-LOOKUP($M9,P!$AH$3:$AH$523,P!$AL$3:$AL$523)</f>
        <v>21.359155035069467</v>
      </c>
      <c r="S9" s="8">
        <f>R9+LOOKUP($M9,P!$AH$3:$AH$523,P!$AM$3:$AM$523)</f>
        <v>24.670079110972129</v>
      </c>
      <c r="T9">
        <v>7.994318749443341</v>
      </c>
      <c r="V9">
        <v>12.397328634187632</v>
      </c>
    </row>
    <row r="10" spans="1:22" x14ac:dyDescent="0.25">
      <c r="A10">
        <v>51939.199999999997</v>
      </c>
      <c r="G10">
        <v>26.509</v>
      </c>
      <c r="H10">
        <v>895.99279999999999</v>
      </c>
      <c r="I10">
        <v>-0.28849999999999998</v>
      </c>
      <c r="J10">
        <v>14.487823224728302</v>
      </c>
      <c r="L10" s="13"/>
      <c r="M10" s="13">
        <v>0.8</v>
      </c>
      <c r="N10">
        <f t="shared" si="0"/>
        <v>26.509</v>
      </c>
      <c r="O10" s="13">
        <f t="shared" si="1"/>
        <v>-56.791340399999996</v>
      </c>
      <c r="P10" s="13">
        <f t="shared" si="2"/>
        <v>2939.6000580239997</v>
      </c>
      <c r="Q10" s="13">
        <f t="shared" si="3"/>
        <v>26.681773023999959</v>
      </c>
      <c r="R10" s="13">
        <f>$Q10-LOOKUP($M10,P!$AH$3:$AH$523,P!$AL$3:$AL$523)</f>
        <v>21.256309452864237</v>
      </c>
      <c r="S10" s="8">
        <f>R10+LOOKUP($M10,P!$AH$3:$AH$523,P!$AM$3:$AM$523)</f>
        <v>24.555340031173227</v>
      </c>
      <c r="T10">
        <v>9.3558242431150962</v>
      </c>
      <c r="V10">
        <v>14.487823224728302</v>
      </c>
    </row>
    <row r="11" spans="1:22" x14ac:dyDescent="0.25">
      <c r="A11">
        <v>51939.3</v>
      </c>
      <c r="G11">
        <v>26.67</v>
      </c>
      <c r="H11">
        <v>895.96050000000002</v>
      </c>
      <c r="I11">
        <v>-0.32050000000000001</v>
      </c>
      <c r="J11">
        <v>16.583813494985613</v>
      </c>
      <c r="L11" s="13"/>
      <c r="M11" s="13">
        <v>0.9</v>
      </c>
      <c r="N11">
        <f t="shared" si="0"/>
        <v>26.67</v>
      </c>
      <c r="O11" s="13">
        <f t="shared" si="1"/>
        <v>-63.090553200000002</v>
      </c>
      <c r="P11" s="13">
        <f t="shared" si="2"/>
        <v>2939.494087215</v>
      </c>
      <c r="Q11" s="13">
        <f t="shared" si="3"/>
        <v>26.575802215000078</v>
      </c>
      <c r="R11" s="13">
        <f>$Q11-LOOKUP($M11,P!$AH$3:$AH$523,P!$AL$3:$AL$523)</f>
        <v>21.129107448055315</v>
      </c>
      <c r="S11" s="8">
        <f>R11+LOOKUP($M11,P!$AH$3:$AH$523,P!$AM$3:$AM$523)</f>
        <v>24.395350546511487</v>
      </c>
      <c r="T11">
        <v>10.726428393000642</v>
      </c>
      <c r="V11">
        <v>16.583813494985613</v>
      </c>
    </row>
    <row r="12" spans="1:22" x14ac:dyDescent="0.25">
      <c r="A12">
        <v>51939.4</v>
      </c>
      <c r="G12">
        <v>26.795999999999999</v>
      </c>
      <c r="H12">
        <v>895.92759999999998</v>
      </c>
      <c r="I12">
        <v>-0.32700000000000001</v>
      </c>
      <c r="J12">
        <v>18.687067523509349</v>
      </c>
      <c r="L12" s="13"/>
      <c r="M12" s="13">
        <v>1</v>
      </c>
      <c r="N12">
        <f t="shared" si="0"/>
        <v>26.795999999999999</v>
      </c>
      <c r="O12" s="13">
        <f t="shared" si="1"/>
        <v>-64.370080800000011</v>
      </c>
      <c r="P12" s="13">
        <f t="shared" si="2"/>
        <v>2939.3861479079997</v>
      </c>
      <c r="Q12" s="13">
        <f t="shared" si="3"/>
        <v>26.467862907999947</v>
      </c>
      <c r="R12" s="13">
        <f>$Q12-LOOKUP($M12,P!$AH$3:$AH$523,P!$AL$3:$AL$523)</f>
        <v>20.987448006534947</v>
      </c>
      <c r="S12" s="8">
        <f>R12+LOOKUP($M12,P!$AH$3:$AH$523,P!$AM$3:$AM$523)</f>
        <v>24.201616872283697</v>
      </c>
      <c r="T12">
        <v>12.102668132524474</v>
      </c>
      <c r="V12">
        <v>18.687067523509349</v>
      </c>
    </row>
    <row r="13" spans="1:22" x14ac:dyDescent="0.25">
      <c r="A13">
        <v>51939.5</v>
      </c>
      <c r="G13">
        <v>26.957999999999998</v>
      </c>
      <c r="H13">
        <v>895.89449999999999</v>
      </c>
      <c r="I13">
        <v>-0.32990000000000003</v>
      </c>
      <c r="J13">
        <v>20.798415024331884</v>
      </c>
      <c r="L13" s="13"/>
      <c r="M13" s="13">
        <v>1.1000000000000001</v>
      </c>
      <c r="N13">
        <f t="shared" si="0"/>
        <v>26.957999999999998</v>
      </c>
      <c r="O13" s="13">
        <f t="shared" si="1"/>
        <v>-64.940946960000005</v>
      </c>
      <c r="P13" s="13">
        <f t="shared" si="2"/>
        <v>2939.277552435</v>
      </c>
      <c r="Q13" s="13">
        <f t="shared" si="3"/>
        <v>26.359267434999978</v>
      </c>
      <c r="R13" s="13">
        <f>$Q13-LOOKUP($M13,P!$AH$3:$AH$523,P!$AL$3:$AL$523)</f>
        <v>20.85325020917702</v>
      </c>
      <c r="S13" s="8">
        <f>R13+LOOKUP($M13,P!$AH$3:$AH$523,P!$AM$3:$AM$523)</f>
        <v>24.02788123157384</v>
      </c>
      <c r="T13">
        <v>13.487496238507424</v>
      </c>
      <c r="V13">
        <v>20.798415024331884</v>
      </c>
    </row>
    <row r="14" spans="1:22" x14ac:dyDescent="0.25">
      <c r="A14">
        <v>51939.6</v>
      </c>
      <c r="G14">
        <v>27.055</v>
      </c>
      <c r="H14">
        <v>895.86279999999999</v>
      </c>
      <c r="I14">
        <v>-0.31490000000000001</v>
      </c>
      <c r="J14">
        <v>22.917782059556082</v>
      </c>
      <c r="L14" s="13"/>
      <c r="M14" s="13">
        <v>1.2</v>
      </c>
      <c r="N14">
        <f t="shared" si="0"/>
        <v>27.055</v>
      </c>
      <c r="O14" s="13">
        <f t="shared" si="1"/>
        <v>-61.988190960000004</v>
      </c>
      <c r="P14" s="13">
        <f t="shared" si="2"/>
        <v>2939.173550124</v>
      </c>
      <c r="Q14" s="13">
        <f t="shared" si="3"/>
        <v>26.255265123999976</v>
      </c>
      <c r="R14" s="13">
        <f>$Q14-LOOKUP($M14,P!$AH$3:$AH$523,P!$AL$3:$AL$523)</f>
        <v>20.707409953494498</v>
      </c>
      <c r="S14" s="8">
        <f>R14+LOOKUP($M14,P!$AH$3:$AH$523,P!$AM$3:$AM$523)</f>
        <v>23.817430353828406</v>
      </c>
      <c r="T14">
        <v>14.877000340016044</v>
      </c>
      <c r="V14">
        <v>22.917782059556082</v>
      </c>
    </row>
    <row r="15" spans="1:22" x14ac:dyDescent="0.25">
      <c r="A15">
        <v>51939.7</v>
      </c>
      <c r="G15">
        <v>27.222999999999999</v>
      </c>
      <c r="H15">
        <v>895.83109999999999</v>
      </c>
      <c r="I15">
        <v>-0.31519999999999998</v>
      </c>
      <c r="J15">
        <v>25.043492550731685</v>
      </c>
      <c r="L15" s="13"/>
      <c r="M15" s="13">
        <v>1.3</v>
      </c>
      <c r="N15">
        <f t="shared" si="0"/>
        <v>27.222999999999999</v>
      </c>
      <c r="O15" s="13">
        <f t="shared" si="1"/>
        <v>-62.047246080000001</v>
      </c>
      <c r="P15" s="13">
        <f t="shared" si="2"/>
        <v>2939.0695478130001</v>
      </c>
      <c r="Q15" s="13">
        <f t="shared" si="3"/>
        <v>26.151262812999974</v>
      </c>
      <c r="R15" s="13">
        <f>$Q15-LOOKUP($M15,P!$AH$3:$AH$523,P!$AL$3:$AL$523)</f>
        <v>20.588837213998094</v>
      </c>
      <c r="S15" s="8">
        <f>R15+LOOKUP($M15,P!$AH$3:$AH$523,P!$AM$3:$AM$523)</f>
        <v>23.676356402668304</v>
      </c>
      <c r="T15">
        <v>16.275797854907069</v>
      </c>
      <c r="V15">
        <v>25.043492550731685</v>
      </c>
    </row>
    <row r="16" spans="1:22" x14ac:dyDescent="0.25">
      <c r="A16">
        <v>51939.8</v>
      </c>
      <c r="G16">
        <v>27.385000000000002</v>
      </c>
      <c r="H16">
        <v>895.7971</v>
      </c>
      <c r="I16">
        <v>-0.3382</v>
      </c>
      <c r="J16">
        <v>27.176047794707614</v>
      </c>
      <c r="L16" s="13"/>
      <c r="M16" s="13">
        <v>1.4</v>
      </c>
      <c r="N16">
        <f t="shared" si="0"/>
        <v>27.385000000000002</v>
      </c>
      <c r="O16" s="13">
        <f t="shared" si="1"/>
        <v>-66.574805280000007</v>
      </c>
      <c r="P16" s="13">
        <f t="shared" si="2"/>
        <v>2938.9579995929998</v>
      </c>
      <c r="Q16" s="13">
        <f t="shared" si="3"/>
        <v>26.039714592999999</v>
      </c>
      <c r="R16" s="13">
        <f>$Q16-LOOKUP($M16,P!$AH$3:$AH$523,P!$AL$3:$AL$523)</f>
        <v>20.467505992007681</v>
      </c>
      <c r="S16" s="8">
        <f>R16+LOOKUP($M16,P!$AH$3:$AH$523,P!$AM$3:$AM$523)</f>
        <v>23.539917224275122</v>
      </c>
      <c r="T16">
        <v>17.68193817566366</v>
      </c>
      <c r="V16">
        <v>27.176047794707614</v>
      </c>
    </row>
    <row r="17" spans="1:22" x14ac:dyDescent="0.25">
      <c r="A17">
        <v>51939.9</v>
      </c>
      <c r="G17">
        <v>27.547000000000001</v>
      </c>
      <c r="H17">
        <v>895.75469999999996</v>
      </c>
      <c r="I17">
        <v>-0.42230000000000001</v>
      </c>
      <c r="J17">
        <v>29.313800262008137</v>
      </c>
      <c r="L17" s="13"/>
      <c r="M17" s="13">
        <v>1.5</v>
      </c>
      <c r="N17">
        <f t="shared" si="0"/>
        <v>27.547000000000001</v>
      </c>
      <c r="O17" s="13">
        <f t="shared" si="1"/>
        <v>-83.12992392000001</v>
      </c>
      <c r="P17" s="13">
        <f t="shared" si="2"/>
        <v>2938.8188924009996</v>
      </c>
      <c r="Q17" s="13">
        <f t="shared" si="3"/>
        <v>25.900607400999856</v>
      </c>
      <c r="R17" s="13">
        <f>$Q17-LOOKUP($M17,P!$AH$3:$AH$523,P!$AL$3:$AL$523)</f>
        <v>20.329231395921617</v>
      </c>
      <c r="S17" s="8">
        <f>R17+LOOKUP($M17,P!$AH$3:$AH$523,P!$AM$3:$AM$523)</f>
        <v>23.402928411712697</v>
      </c>
      <c r="T17">
        <v>19.096867015508501</v>
      </c>
      <c r="V17">
        <v>29.313800262008137</v>
      </c>
    </row>
    <row r="18" spans="1:22" x14ac:dyDescent="0.25">
      <c r="A18">
        <v>51940</v>
      </c>
      <c r="G18">
        <v>27.710999999999999</v>
      </c>
      <c r="H18">
        <v>895.71749999999997</v>
      </c>
      <c r="I18">
        <v>-0.37080000000000002</v>
      </c>
      <c r="J18">
        <v>31.45955813988288</v>
      </c>
      <c r="L18" s="13"/>
      <c r="M18" s="13">
        <v>1.6</v>
      </c>
      <c r="N18">
        <f t="shared" si="0"/>
        <v>27.710999999999999</v>
      </c>
      <c r="O18" s="13">
        <f t="shared" si="1"/>
        <v>-72.992128320000006</v>
      </c>
      <c r="P18" s="13">
        <f t="shared" si="2"/>
        <v>2938.6968455249998</v>
      </c>
      <c r="Q18" s="13">
        <f t="shared" si="3"/>
        <v>25.778560524999907</v>
      </c>
      <c r="R18" s="13">
        <f>$Q18-LOOKUP($M18,P!$AH$3:$AH$523,P!$AL$3:$AL$523)</f>
        <v>20.208225264814267</v>
      </c>
      <c r="S18" s="8">
        <f>R18+LOOKUP($M18,P!$AH$3:$AH$523,P!$AM$3:$AM$523)</f>
        <v>23.283529510009899</v>
      </c>
      <c r="T18">
        <v>20.520523237677722</v>
      </c>
      <c r="V18">
        <v>31.45955813988288</v>
      </c>
    </row>
    <row r="19" spans="1:22" x14ac:dyDescent="0.25">
      <c r="A19">
        <v>51940.1</v>
      </c>
      <c r="G19">
        <v>27.864999999999998</v>
      </c>
      <c r="H19">
        <v>895.68140000000005</v>
      </c>
      <c r="I19">
        <v>-0.35949999999999999</v>
      </c>
      <c r="J19">
        <v>33.611922351749698</v>
      </c>
      <c r="L19" s="13"/>
      <c r="M19" s="13">
        <v>1.7</v>
      </c>
      <c r="N19">
        <f t="shared" si="0"/>
        <v>27.864999999999998</v>
      </c>
      <c r="O19" s="13">
        <f t="shared" si="1"/>
        <v>-70.767718799999997</v>
      </c>
      <c r="P19" s="13">
        <f t="shared" si="2"/>
        <v>2938.5784075619999</v>
      </c>
      <c r="Q19" s="13">
        <f t="shared" si="3"/>
        <v>25.660122562000172</v>
      </c>
      <c r="R19" s="13">
        <f>$Q19-LOOKUP($M19,P!$AH$3:$AH$523,P!$AL$3:$AL$523)</f>
        <v>20.094574728320492</v>
      </c>
      <c r="S19" s="8">
        <f>R19+LOOKUP($M19,P!$AH$3:$AH$523,P!$AM$3:$AM$523)</f>
        <v>23.177272228777053</v>
      </c>
      <c r="T19">
        <v>21.951619430685241</v>
      </c>
      <c r="V19">
        <v>33.611922351749698</v>
      </c>
    </row>
    <row r="20" spans="1:22" x14ac:dyDescent="0.25">
      <c r="A20">
        <v>51940.2</v>
      </c>
      <c r="G20">
        <v>28.013999999999999</v>
      </c>
      <c r="H20">
        <v>895.65260000000001</v>
      </c>
      <c r="I20">
        <v>-0.2868</v>
      </c>
      <c r="J20">
        <v>35.772345886356582</v>
      </c>
      <c r="L20" s="13"/>
      <c r="M20" s="13">
        <v>1.8</v>
      </c>
      <c r="N20">
        <f t="shared" si="0"/>
        <v>28.013999999999999</v>
      </c>
      <c r="O20" s="13">
        <f t="shared" si="1"/>
        <v>-56.456694720000002</v>
      </c>
      <c r="P20" s="13">
        <f t="shared" si="2"/>
        <v>2938.4839196580001</v>
      </c>
      <c r="Q20" s="13">
        <f t="shared" si="3"/>
        <v>25.565634658000022</v>
      </c>
      <c r="R20" s="13">
        <f>$Q20-LOOKUP($M20,P!$AH$3:$AH$523,P!$AL$3:$AL$523)</f>
        <v>19.998421632492182</v>
      </c>
      <c r="S20" s="8">
        <f>R20+LOOKUP($M20,P!$AH$3:$AH$523,P!$AM$3:$AM$523)</f>
        <v>23.078547565901463</v>
      </c>
      <c r="T20">
        <v>23.390523916053894</v>
      </c>
      <c r="V20">
        <v>35.772345886356582</v>
      </c>
    </row>
    <row r="21" spans="1:22" x14ac:dyDescent="0.25">
      <c r="A21">
        <v>51940.3</v>
      </c>
      <c r="G21">
        <v>28.183</v>
      </c>
      <c r="H21">
        <v>895.62450000000001</v>
      </c>
      <c r="I21">
        <v>-0.27929999999999999</v>
      </c>
      <c r="J21">
        <v>37.937076352277053</v>
      </c>
      <c r="L21" s="13"/>
      <c r="M21" s="13">
        <v>1.9</v>
      </c>
      <c r="N21">
        <f t="shared" si="0"/>
        <v>28.183</v>
      </c>
      <c r="O21" s="13">
        <f t="shared" si="1"/>
        <v>-54.980316719999998</v>
      </c>
      <c r="P21" s="13">
        <f t="shared" si="2"/>
        <v>2938.3917283350002</v>
      </c>
      <c r="Q21" s="13">
        <f t="shared" si="3"/>
        <v>25.473443335000038</v>
      </c>
      <c r="R21" s="13">
        <f>$Q21-LOOKUP($M21,P!$AH$3:$AH$523,P!$AL$3:$AL$523)</f>
        <v>19.902899925835875</v>
      </c>
      <c r="S21" s="8">
        <f>R21+LOOKUP($M21,P!$AH$3:$AH$523,P!$AM$3:$AM$523)</f>
        <v>22.977882725150597</v>
      </c>
      <c r="T21">
        <v>24.838419683162137</v>
      </c>
      <c r="V21">
        <v>37.937076352277053</v>
      </c>
    </row>
    <row r="22" spans="1:22" x14ac:dyDescent="0.25">
      <c r="A22">
        <v>51940.4</v>
      </c>
      <c r="G22">
        <v>28.294</v>
      </c>
      <c r="H22">
        <v>895.60990000000004</v>
      </c>
      <c r="I22">
        <v>-0.14449999999999999</v>
      </c>
      <c r="J22">
        <v>40.108337669498837</v>
      </c>
      <c r="L22" s="13"/>
      <c r="M22" s="13">
        <v>2</v>
      </c>
      <c r="N22">
        <f t="shared" si="0"/>
        <v>28.294</v>
      </c>
      <c r="O22" s="13">
        <f t="shared" si="1"/>
        <v>-28.444882799999998</v>
      </c>
      <c r="P22" s="13">
        <f t="shared" si="2"/>
        <v>2938.343828217</v>
      </c>
      <c r="Q22" s="13">
        <f t="shared" si="3"/>
        <v>25.425543217000126</v>
      </c>
      <c r="R22" s="13">
        <f>$Q22-LOOKUP($M22,P!$AH$3:$AH$523,P!$AL$3:$AL$523)</f>
        <v>19.843551614017365</v>
      </c>
      <c r="S22" s="8">
        <f>R22+LOOKUP($M22,P!$AH$3:$AH$523,P!$AM$3:$AM$523)</f>
        <v>22.900854889882034</v>
      </c>
      <c r="T22">
        <v>26.291936132367244</v>
      </c>
      <c r="V22">
        <v>40.108337669498837</v>
      </c>
    </row>
    <row r="23" spans="1:22" x14ac:dyDescent="0.25">
      <c r="A23">
        <v>51940.5</v>
      </c>
      <c r="G23">
        <v>28.457999999999998</v>
      </c>
      <c r="H23">
        <v>895.59910000000002</v>
      </c>
      <c r="I23">
        <v>-0.1075</v>
      </c>
      <c r="J23">
        <v>42.285230380518342</v>
      </c>
      <c r="L23" s="13"/>
      <c r="M23" s="13">
        <v>2.1</v>
      </c>
      <c r="N23">
        <f t="shared" si="0"/>
        <v>28.457999999999998</v>
      </c>
      <c r="O23" s="13">
        <f t="shared" si="1"/>
        <v>-21.161418000000001</v>
      </c>
      <c r="P23" s="13">
        <f t="shared" si="2"/>
        <v>2938.3083952530001</v>
      </c>
      <c r="Q23" s="13">
        <f t="shared" si="3"/>
        <v>25.390110253000067</v>
      </c>
      <c r="R23" s="13">
        <f>$Q23-LOOKUP($M23,P!$AH$3:$AH$523,P!$AL$3:$AL$523)</f>
        <v>19.787720050122346</v>
      </c>
      <c r="S23" s="8">
        <f>R23+LOOKUP($M23,P!$AH$3:$AH$523,P!$AM$3:$AM$523)</f>
        <v>22.813521629657835</v>
      </c>
      <c r="T23">
        <v>27.753600050915761</v>
      </c>
      <c r="V23">
        <v>42.285230380518342</v>
      </c>
    </row>
    <row r="24" spans="1:22" x14ac:dyDescent="0.25">
      <c r="A24">
        <v>51940.6</v>
      </c>
      <c r="G24">
        <v>28.577999999999999</v>
      </c>
      <c r="H24">
        <v>895.58799999999997</v>
      </c>
      <c r="I24">
        <v>-0.1095</v>
      </c>
      <c r="J24">
        <v>44.466319374885984</v>
      </c>
      <c r="L24" s="13"/>
      <c r="M24" s="13">
        <v>2.2000000000000002</v>
      </c>
      <c r="N24">
        <f t="shared" si="0"/>
        <v>28.577999999999999</v>
      </c>
      <c r="O24" s="13">
        <f t="shared" si="1"/>
        <v>-21.555118800000002</v>
      </c>
      <c r="P24" s="13">
        <f t="shared" si="2"/>
        <v>2938.2719780399998</v>
      </c>
      <c r="Q24" s="13">
        <f t="shared" si="3"/>
        <v>25.353693039999886</v>
      </c>
      <c r="R24" s="13">
        <f>$Q24-LOOKUP($M24,P!$AH$3:$AH$523,P!$AL$3:$AL$523)</f>
        <v>19.732985727012405</v>
      </c>
      <c r="S24" s="8">
        <f>R24+LOOKUP($M24,P!$AH$3:$AH$523,P!$AM$3:$AM$523)</f>
        <v>22.730500069027816</v>
      </c>
      <c r="T24">
        <v>29.221572032382959</v>
      </c>
      <c r="V24">
        <v>44.466319374885984</v>
      </c>
    </row>
    <row r="25" spans="1:22" x14ac:dyDescent="0.25">
      <c r="A25">
        <v>51940.7</v>
      </c>
      <c r="G25">
        <v>28.731000000000002</v>
      </c>
      <c r="H25">
        <v>895.57539999999995</v>
      </c>
      <c r="I25">
        <v>-0.12540000000000001</v>
      </c>
      <c r="J25">
        <v>46.656618389243846</v>
      </c>
      <c r="L25" s="13"/>
      <c r="M25" s="13">
        <v>2.2999999999999998</v>
      </c>
      <c r="N25">
        <f t="shared" si="0"/>
        <v>28.731000000000002</v>
      </c>
      <c r="O25" s="13">
        <f t="shared" si="1"/>
        <v>-24.685040160000003</v>
      </c>
      <c r="P25" s="13">
        <f t="shared" si="2"/>
        <v>2938.2306395819996</v>
      </c>
      <c r="Q25" s="13">
        <f t="shared" si="3"/>
        <v>25.31235458199982</v>
      </c>
      <c r="R25" s="13">
        <f>$Q25-LOOKUP($M25,P!$AH$3:$AH$523,P!$AL$3:$AL$523)</f>
        <v>19.690190226162699</v>
      </c>
      <c r="S25" s="8">
        <f>R25+LOOKUP($M25,P!$AH$3:$AH$523,P!$AM$3:$AM$523)</f>
        <v>22.68545444701174</v>
      </c>
      <c r="T25">
        <v>30.697736330306704</v>
      </c>
      <c r="V25">
        <v>46.656618389243846</v>
      </c>
    </row>
    <row r="26" spans="1:22" x14ac:dyDescent="0.25">
      <c r="A26">
        <v>51940.800000000003</v>
      </c>
      <c r="G26">
        <v>28.911000000000001</v>
      </c>
      <c r="H26">
        <v>895.55790000000002</v>
      </c>
      <c r="I26">
        <v>-0.1731</v>
      </c>
      <c r="J26">
        <v>48.849723013365988</v>
      </c>
      <c r="L26" s="13"/>
      <c r="M26" s="13">
        <v>2.4</v>
      </c>
      <c r="N26">
        <f t="shared" si="0"/>
        <v>28.911000000000001</v>
      </c>
      <c r="O26" s="13">
        <f t="shared" si="1"/>
        <v>-34.074804239999999</v>
      </c>
      <c r="P26" s="13">
        <f t="shared" si="2"/>
        <v>2938.1732250569999</v>
      </c>
      <c r="Q26" s="13">
        <f t="shared" si="3"/>
        <v>25.254940057000056</v>
      </c>
      <c r="R26" s="13">
        <f>$Q26-LOOKUP($M26,P!$AH$3:$AH$523,P!$AL$3:$AL$523)</f>
        <v>19.649427619444534</v>
      </c>
      <c r="S26" s="8">
        <f>R26+LOOKUP($M26,P!$AH$3:$AH$523,P!$AM$3:$AM$523)</f>
        <v>22.670407510766374</v>
      </c>
      <c r="T26">
        <v>32.18278596428847</v>
      </c>
      <c r="V26">
        <v>48.849723013365988</v>
      </c>
    </row>
    <row r="27" spans="1:22" x14ac:dyDescent="0.25">
      <c r="A27">
        <v>51940.9</v>
      </c>
      <c r="G27">
        <v>29.059000000000001</v>
      </c>
      <c r="H27">
        <v>895.53210000000001</v>
      </c>
      <c r="I27">
        <v>-0.25700000000000001</v>
      </c>
      <c r="J27">
        <v>51.047655175570974</v>
      </c>
      <c r="L27" s="13"/>
      <c r="M27" s="13">
        <v>2.5</v>
      </c>
      <c r="N27">
        <f t="shared" si="0"/>
        <v>29.059000000000001</v>
      </c>
      <c r="O27" s="13">
        <f t="shared" si="1"/>
        <v>-50.590552800000005</v>
      </c>
      <c r="P27" s="13">
        <f t="shared" si="2"/>
        <v>2938.0885796429998</v>
      </c>
      <c r="Q27" s="13">
        <f t="shared" si="3"/>
        <v>25.170294643000044</v>
      </c>
      <c r="R27" s="13">
        <f>$Q27-LOOKUP($M27,P!$AH$3:$AH$523,P!$AL$3:$AL$523)</f>
        <v>19.607036448084084</v>
      </c>
      <c r="S27" s="8">
        <f>R27+LOOKUP($M27,P!$AH$3:$AH$523,P!$AM$3:$AM$523)</f>
        <v>22.693269853230653</v>
      </c>
      <c r="T27">
        <v>33.675813089387496</v>
      </c>
      <c r="V27">
        <v>51.047655175570974</v>
      </c>
    </row>
    <row r="28" spans="1:22" x14ac:dyDescent="0.25">
      <c r="A28">
        <v>51941</v>
      </c>
      <c r="G28">
        <v>29.231999999999999</v>
      </c>
      <c r="H28">
        <v>895.50350000000003</v>
      </c>
      <c r="I28">
        <v>-0.28639999999999999</v>
      </c>
      <c r="J28">
        <v>53.251424981327844</v>
      </c>
      <c r="L28" s="13"/>
      <c r="M28" s="13">
        <v>2.6</v>
      </c>
      <c r="N28">
        <f t="shared" si="0"/>
        <v>29.231999999999999</v>
      </c>
      <c r="O28" s="13">
        <f t="shared" si="1"/>
        <v>-56.377954559999999</v>
      </c>
      <c r="P28" s="13">
        <f t="shared" si="2"/>
        <v>2937.9947479050002</v>
      </c>
      <c r="Q28" s="13">
        <f t="shared" si="3"/>
        <v>25.076462905000099</v>
      </c>
      <c r="R28" s="13">
        <f>$Q28-LOOKUP($M28,P!$AH$3:$AH$523,P!$AL$3:$AL$523)</f>
        <v>19.5523367180459</v>
      </c>
      <c r="S28" s="8">
        <f>R28+LOOKUP($M28,P!$AH$3:$AH$523,P!$AM$3:$AM$523)</f>
        <v>22.699001948803552</v>
      </c>
      <c r="T28">
        <v>35.177339195112232</v>
      </c>
      <c r="V28">
        <v>53.251424981327844</v>
      </c>
    </row>
    <row r="29" spans="1:22" x14ac:dyDescent="0.25">
      <c r="A29">
        <v>51941.1</v>
      </c>
      <c r="G29">
        <v>29.381</v>
      </c>
      <c r="H29">
        <v>895.46429999999998</v>
      </c>
      <c r="I29">
        <v>-0.39219999999999999</v>
      </c>
      <c r="J29">
        <v>55.457898876180693</v>
      </c>
      <c r="L29" s="13"/>
      <c r="M29" s="13">
        <v>2.7</v>
      </c>
      <c r="N29">
        <f t="shared" si="0"/>
        <v>29.381</v>
      </c>
      <c r="O29" s="13">
        <f t="shared" si="1"/>
        <v>-77.204726879999996</v>
      </c>
      <c r="P29" s="13">
        <f t="shared" si="2"/>
        <v>2937.8661393689999</v>
      </c>
      <c r="Q29" s="13">
        <f t="shared" si="3"/>
        <v>24.947854368999934</v>
      </c>
      <c r="R29" s="13">
        <f>$Q29-LOOKUP($M29,P!$AH$3:$AH$523,P!$AL$3:$AL$523)</f>
        <v>19.486797322537292</v>
      </c>
      <c r="S29" s="8">
        <f>R29+LOOKUP($M29,P!$AH$3:$AH$523,P!$AM$3:$AM$523)</f>
        <v>22.730860655210673</v>
      </c>
      <c r="T29">
        <v>36.686934905225456</v>
      </c>
      <c r="V29">
        <v>55.457898876180693</v>
      </c>
    </row>
    <row r="30" spans="1:22" x14ac:dyDescent="0.25">
      <c r="A30">
        <v>51941.2</v>
      </c>
      <c r="G30">
        <v>29.527999999999999</v>
      </c>
      <c r="H30">
        <v>895.43020000000001</v>
      </c>
      <c r="I30">
        <v>-0.34050000000000002</v>
      </c>
      <c r="J30">
        <v>57.668094911666131</v>
      </c>
      <c r="L30" s="13"/>
      <c r="M30" s="13">
        <v>2.8</v>
      </c>
      <c r="N30">
        <f t="shared" si="0"/>
        <v>29.527999999999999</v>
      </c>
      <c r="O30" s="13">
        <f t="shared" si="1"/>
        <v>-67.027561200000008</v>
      </c>
      <c r="P30" s="13">
        <f t="shared" si="2"/>
        <v>2937.754263066</v>
      </c>
      <c r="Q30" s="13">
        <f t="shared" si="3"/>
        <v>24.835978066000042</v>
      </c>
      <c r="R30" s="13">
        <f>$Q30-LOOKUP($M30,P!$AH$3:$AH$523,P!$AL$3:$AL$523)</f>
        <v>19.401355939809442</v>
      </c>
      <c r="S30" s="8">
        <f>R30+LOOKUP($M30,P!$AH$3:$AH$523,P!$AM$3:$AM$523)</f>
        <v>22.68624289935839</v>
      </c>
      <c r="T30">
        <v>38.203643634566966</v>
      </c>
      <c r="V30">
        <v>57.668094911666131</v>
      </c>
    </row>
    <row r="31" spans="1:22" x14ac:dyDescent="0.25">
      <c r="A31">
        <v>51941.3</v>
      </c>
      <c r="G31">
        <v>29.64</v>
      </c>
      <c r="H31">
        <v>895.39800000000002</v>
      </c>
      <c r="I31">
        <v>-0.32219999999999999</v>
      </c>
      <c r="J31">
        <v>59.883933785436881</v>
      </c>
      <c r="L31" s="13"/>
      <c r="M31" s="13">
        <v>2.9</v>
      </c>
      <c r="N31">
        <f t="shared" si="0"/>
        <v>29.64</v>
      </c>
      <c r="O31" s="13">
        <f t="shared" si="1"/>
        <v>-63.425198879999996</v>
      </c>
      <c r="P31" s="13">
        <f t="shared" si="2"/>
        <v>2937.64862034</v>
      </c>
      <c r="Q31" s="13">
        <f t="shared" si="3"/>
        <v>24.730335340000078</v>
      </c>
      <c r="R31" s="13">
        <f>$Q31-LOOKUP($M31,P!$AH$3:$AH$523,P!$AL$3:$AL$523)</f>
        <v>19.335053370749758</v>
      </c>
      <c r="S31" s="8">
        <f>R31+LOOKUP($M31,P!$AH$3:$AH$523,P!$AM$3:$AM$523)</f>
        <v>22.680693601790701</v>
      </c>
      <c r="T31">
        <v>39.726196956202386</v>
      </c>
      <c r="V31">
        <v>59.883933785436881</v>
      </c>
    </row>
    <row r="32" spans="1:22" x14ac:dyDescent="0.25">
      <c r="A32">
        <v>51941.4</v>
      </c>
      <c r="G32">
        <v>29.774000000000001</v>
      </c>
      <c r="H32">
        <v>895.36249999999995</v>
      </c>
      <c r="I32">
        <v>-0.35520000000000002</v>
      </c>
      <c r="J32">
        <v>62.099949763006592</v>
      </c>
      <c r="L32" s="13"/>
      <c r="M32" s="13">
        <v>3</v>
      </c>
      <c r="N32">
        <f t="shared" si="0"/>
        <v>29.774000000000001</v>
      </c>
      <c r="O32" s="13">
        <f t="shared" si="1"/>
        <v>-69.921262080000005</v>
      </c>
      <c r="P32" s="13">
        <f t="shared" si="2"/>
        <v>2937.5321508749998</v>
      </c>
      <c r="Q32" s="13">
        <f t="shared" si="3"/>
        <v>24.613865874999849</v>
      </c>
      <c r="R32" s="13">
        <f>$Q32-LOOKUP($M32,P!$AH$3:$AH$523,P!$AL$3:$AL$523)</f>
        <v>19.23419507913853</v>
      </c>
      <c r="S32" s="8">
        <f>R32+LOOKUP($M32,P!$AH$3:$AH$523,P!$AM$3:$AM$523)</f>
        <v>22.603943751247719</v>
      </c>
      <c r="T32">
        <v>41.255804705250696</v>
      </c>
      <c r="V32">
        <v>62.099949763006592</v>
      </c>
    </row>
    <row r="33" spans="1:22" x14ac:dyDescent="0.25">
      <c r="A33">
        <v>51941.5</v>
      </c>
      <c r="G33">
        <v>29.936</v>
      </c>
      <c r="H33">
        <v>895.33410000000003</v>
      </c>
      <c r="I33">
        <v>-0.28349999999999997</v>
      </c>
      <c r="J33">
        <v>64.321939731970758</v>
      </c>
      <c r="L33" s="13"/>
      <c r="M33" s="13">
        <v>3.1</v>
      </c>
      <c r="N33">
        <f t="shared" si="0"/>
        <v>29.936</v>
      </c>
      <c r="O33" s="13">
        <f t="shared" si="1"/>
        <v>-55.807088399999998</v>
      </c>
      <c r="P33" s="13">
        <f t="shared" si="2"/>
        <v>2937.438975303</v>
      </c>
      <c r="Q33" s="13">
        <f t="shared" si="3"/>
        <v>24.520690303000112</v>
      </c>
      <c r="R33" s="13">
        <f>$Q33-LOOKUP($M33,P!$AH$3:$AH$523,P!$AL$3:$AL$523)</f>
        <v>19.147055827515871</v>
      </c>
      <c r="S33" s="8">
        <f>R33+LOOKUP($M33,P!$AH$3:$AH$523,P!$AM$3:$AM$523)</f>
        <v>22.526126430171452</v>
      </c>
      <c r="T33">
        <v>42.793711221465799</v>
      </c>
      <c r="V33">
        <v>64.321939731970758</v>
      </c>
    </row>
    <row r="34" spans="1:22" x14ac:dyDescent="0.25">
      <c r="A34">
        <v>51941.599999999999</v>
      </c>
      <c r="G34">
        <v>30.056000000000001</v>
      </c>
      <c r="H34">
        <v>895.3057</v>
      </c>
      <c r="I34">
        <v>-0.28470000000000001</v>
      </c>
      <c r="J34">
        <v>66.548560437685424</v>
      </c>
      <c r="L34" s="13"/>
      <c r="M34" s="13">
        <v>3.2</v>
      </c>
      <c r="N34">
        <f t="shared" si="0"/>
        <v>30.056000000000001</v>
      </c>
      <c r="O34" s="13">
        <f t="shared" si="1"/>
        <v>-56.043308880000005</v>
      </c>
      <c r="P34" s="13">
        <f t="shared" si="2"/>
        <v>2937.3457997309997</v>
      </c>
      <c r="Q34" s="13">
        <f t="shared" si="3"/>
        <v>24.427514731000002</v>
      </c>
      <c r="R34" s="13">
        <f>$Q34-LOOKUP($M34,P!$AH$3:$AH$523,P!$AL$3:$AL$523)</f>
        <v>19.056378043258</v>
      </c>
      <c r="S34" s="8">
        <f>R34+LOOKUP($M34,P!$AH$3:$AH$523,P!$AM$3:$AM$523)</f>
        <v>22.439305996484499</v>
      </c>
      <c r="T34">
        <v>44.337630084377189</v>
      </c>
      <c r="V34">
        <v>66.548560437685424</v>
      </c>
    </row>
    <row r="35" spans="1:22" x14ac:dyDescent="0.25">
      <c r="A35">
        <v>51941.7</v>
      </c>
      <c r="G35">
        <v>30.273</v>
      </c>
      <c r="H35">
        <v>895.27940000000001</v>
      </c>
      <c r="I35">
        <v>-0.26229999999999998</v>
      </c>
      <c r="J35">
        <v>68.777658631641984</v>
      </c>
      <c r="L35" s="13"/>
      <c r="M35" s="13">
        <v>3.3</v>
      </c>
      <c r="N35">
        <f t="shared" si="0"/>
        <v>30.273</v>
      </c>
      <c r="O35" s="13">
        <f t="shared" si="1"/>
        <v>-51.633859919999999</v>
      </c>
      <c r="P35" s="13">
        <f t="shared" si="2"/>
        <v>2937.259513902</v>
      </c>
      <c r="Q35" s="13">
        <f t="shared" si="3"/>
        <v>24.341228902000029</v>
      </c>
      <c r="R35" s="13">
        <f>$Q35-LOOKUP($M35,P!$AH$3:$AH$523,P!$AL$3:$AL$523)</f>
        <v>18.973006299957309</v>
      </c>
      <c r="S35" s="8">
        <f>R35+LOOKUP($M35,P!$AH$3:$AH$523,P!$AM$3:$AM$523)</f>
        <v>22.36043449551655</v>
      </c>
      <c r="T35">
        <v>45.892551797892757</v>
      </c>
      <c r="V35">
        <v>68.777658631641984</v>
      </c>
    </row>
    <row r="36" spans="1:22" x14ac:dyDescent="0.25">
      <c r="A36">
        <v>51941.8</v>
      </c>
      <c r="G36">
        <v>30.44</v>
      </c>
      <c r="H36">
        <v>895.25570000000005</v>
      </c>
      <c r="I36">
        <v>-0.23749999999999999</v>
      </c>
      <c r="J36">
        <v>71.011222120893166</v>
      </c>
      <c r="L36" s="13"/>
      <c r="M36" s="13">
        <v>3.4</v>
      </c>
      <c r="N36">
        <f t="shared" si="0"/>
        <v>30.44</v>
      </c>
      <c r="O36" s="13">
        <f t="shared" si="1"/>
        <v>-46.75197</v>
      </c>
      <c r="P36" s="13">
        <f t="shared" si="2"/>
        <v>2937.181758231</v>
      </c>
      <c r="Q36" s="13">
        <f t="shared" si="3"/>
        <v>24.263473231000152</v>
      </c>
      <c r="R36" s="13">
        <f>$Q36-LOOKUP($M36,P!$AH$3:$AH$523,P!$AL$3:$AL$523)</f>
        <v>18.901495098313031</v>
      </c>
      <c r="S36" s="8">
        <f>R36+LOOKUP($M36,P!$AH$3:$AH$523,P!$AM$3:$AM$523)</f>
        <v>22.298566670299572</v>
      </c>
      <c r="T36">
        <v>47.456255380244897</v>
      </c>
      <c r="V36">
        <v>71.011222120893166</v>
      </c>
    </row>
    <row r="37" spans="1:22" x14ac:dyDescent="0.25">
      <c r="A37">
        <v>51941.9</v>
      </c>
      <c r="G37">
        <v>30.594999999999999</v>
      </c>
      <c r="H37">
        <v>895.23249999999996</v>
      </c>
      <c r="I37">
        <v>-0.23200000000000001</v>
      </c>
      <c r="J37">
        <v>73.248473299898592</v>
      </c>
      <c r="L37" s="13"/>
      <c r="M37" s="13">
        <v>3.5</v>
      </c>
      <c r="N37">
        <f t="shared" si="0"/>
        <v>30.594999999999999</v>
      </c>
      <c r="O37" s="13">
        <f t="shared" si="1"/>
        <v>-45.669292800000001</v>
      </c>
      <c r="P37" s="13">
        <f t="shared" si="2"/>
        <v>2937.1056429749997</v>
      </c>
      <c r="Q37" s="13">
        <f t="shared" si="3"/>
        <v>24.187357974999863</v>
      </c>
      <c r="R37" s="13">
        <f>$Q37-LOOKUP($M37,P!$AH$3:$AH$523,P!$AL$3:$AL$523)</f>
        <v>18.835787291238741</v>
      </c>
      <c r="S37" s="8">
        <f>R37+LOOKUP($M37,P!$AH$3:$AH$523,P!$AM$3:$AM$523)</f>
        <v>22.248931157270782</v>
      </c>
      <c r="T37">
        <v>49.027900565555392</v>
      </c>
      <c r="V37">
        <v>73.248473299898592</v>
      </c>
    </row>
    <row r="38" spans="1:22" x14ac:dyDescent="0.25">
      <c r="A38">
        <v>51942</v>
      </c>
      <c r="G38">
        <v>30.786000000000001</v>
      </c>
      <c r="H38">
        <v>895.2133</v>
      </c>
      <c r="I38">
        <v>-0.192</v>
      </c>
      <c r="J38">
        <v>75.488845515155887</v>
      </c>
      <c r="L38" s="13"/>
      <c r="M38" s="13">
        <v>3.6</v>
      </c>
      <c r="N38">
        <f t="shared" si="0"/>
        <v>30.786000000000001</v>
      </c>
      <c r="O38" s="13">
        <f t="shared" si="1"/>
        <v>-37.795276800000003</v>
      </c>
      <c r="P38" s="13">
        <f t="shared" si="2"/>
        <v>2937.0426510389998</v>
      </c>
      <c r="Q38" s="13">
        <f t="shared" si="3"/>
        <v>24.124366039000012</v>
      </c>
      <c r="R38" s="13">
        <f>$Q38-LOOKUP($M38,P!$AH$3:$AH$523,P!$AL$3:$AL$523)</f>
        <v>18.785076144971573</v>
      </c>
      <c r="S38" s="8">
        <f>R38+LOOKUP($M38,P!$AH$3:$AH$523,P!$AM$3:$AM$523)</f>
        <v>22.217185317977304</v>
      </c>
      <c r="T38">
        <v>50.609329740908478</v>
      </c>
      <c r="V38">
        <v>75.488845515155887</v>
      </c>
    </row>
    <row r="39" spans="1:22" x14ac:dyDescent="0.25">
      <c r="A39">
        <v>51942.1</v>
      </c>
      <c r="G39">
        <v>30.998999999999999</v>
      </c>
      <c r="H39">
        <v>895.19579999999996</v>
      </c>
      <c r="I39">
        <v>-0.17730000000000001</v>
      </c>
      <c r="J39">
        <v>77.736590662583765</v>
      </c>
      <c r="L39" s="13"/>
      <c r="M39" s="13">
        <v>3.7</v>
      </c>
      <c r="N39">
        <f t="shared" si="0"/>
        <v>30.998999999999999</v>
      </c>
      <c r="O39" s="13">
        <f t="shared" si="1"/>
        <v>-34.901575920000006</v>
      </c>
      <c r="P39" s="13">
        <f t="shared" si="2"/>
        <v>2936.985236514</v>
      </c>
      <c r="Q39" s="13">
        <f t="shared" si="3"/>
        <v>24.066951513999875</v>
      </c>
      <c r="R39" s="13">
        <f>$Q39-LOOKUP($M39,P!$AH$3:$AH$523,P!$AL$3:$AL$523)</f>
        <v>18.753472093307913</v>
      </c>
      <c r="S39" s="8">
        <f>R39+LOOKUP($M39,P!$AH$3:$AH$523,P!$AM$3:$AM$523)</f>
        <v>22.225440555546484</v>
      </c>
      <c r="T39">
        <v>52.201725530703904</v>
      </c>
      <c r="V39">
        <v>77.736590662583765</v>
      </c>
    </row>
    <row r="40" spans="1:22" x14ac:dyDescent="0.25">
      <c r="A40">
        <v>51942.2</v>
      </c>
      <c r="G40">
        <v>31.181000000000001</v>
      </c>
      <c r="H40">
        <v>895.18230000000005</v>
      </c>
      <c r="I40">
        <v>-0.13689999999999999</v>
      </c>
      <c r="J40">
        <v>79.986749237416007</v>
      </c>
      <c r="L40" s="13"/>
      <c r="M40" s="13">
        <v>3.8</v>
      </c>
      <c r="N40">
        <f t="shared" si="0"/>
        <v>31.181000000000001</v>
      </c>
      <c r="O40" s="13">
        <f t="shared" si="1"/>
        <v>-26.948819759999999</v>
      </c>
      <c r="P40" s="13">
        <f t="shared" si="2"/>
        <v>2936.9409453090002</v>
      </c>
      <c r="Q40" s="13">
        <f t="shared" si="3"/>
        <v>24.022660309000177</v>
      </c>
      <c r="R40" s="13">
        <f>$Q40-LOOKUP($M40,P!$AH$3:$AH$523,P!$AL$3:$AL$523)</f>
        <v>18.727706147396496</v>
      </c>
      <c r="S40" s="8">
        <f>R40+LOOKUP($M40,P!$AH$3:$AH$523,P!$AM$3:$AM$523)</f>
        <v>22.228283293036057</v>
      </c>
      <c r="T40">
        <v>53.80344419530303</v>
      </c>
      <c r="V40">
        <v>79.986749237416007</v>
      </c>
    </row>
    <row r="41" spans="1:22" x14ac:dyDescent="0.25">
      <c r="A41">
        <v>51942.3</v>
      </c>
      <c r="G41">
        <v>31.387</v>
      </c>
      <c r="H41">
        <v>895.17139999999995</v>
      </c>
      <c r="I41">
        <v>-0.1109</v>
      </c>
      <c r="J41">
        <v>84.501908187066817</v>
      </c>
      <c r="L41" s="13"/>
      <c r="M41" s="13">
        <v>3.9</v>
      </c>
      <c r="N41">
        <f t="shared" si="0"/>
        <v>31.387</v>
      </c>
      <c r="O41" s="13">
        <f t="shared" si="1"/>
        <v>-21.83070936</v>
      </c>
      <c r="P41" s="13">
        <f t="shared" si="2"/>
        <v>2936.9051842619997</v>
      </c>
      <c r="Q41" s="13">
        <f t="shared" si="3"/>
        <v>23.986899261999831</v>
      </c>
      <c r="R41" s="13">
        <f>$Q41-LOOKUP($M41,P!$AH$3:$AH$523,P!$AL$3:$AL$523)</f>
        <v>18.72212670228155</v>
      </c>
      <c r="S41" s="8">
        <f>R41+LOOKUP($M41,P!$AH$3:$AH$523,P!$AM$3:$AM$523)</f>
        <v>22.269313500653059</v>
      </c>
      <c r="T41">
        <v>55.415872963626271</v>
      </c>
      <c r="V41">
        <v>84.501908187066817</v>
      </c>
    </row>
    <row r="42" spans="1:22" x14ac:dyDescent="0.25">
      <c r="A42">
        <v>51942.400000000001</v>
      </c>
      <c r="G42">
        <v>31.571999999999999</v>
      </c>
      <c r="H42">
        <v>895.16719999999998</v>
      </c>
      <c r="I42">
        <v>-4.4600000000000001E-2</v>
      </c>
      <c r="J42">
        <v>86.769667851889892</v>
      </c>
      <c r="L42" s="13"/>
      <c r="M42" s="13">
        <v>4</v>
      </c>
      <c r="N42">
        <f t="shared" si="0"/>
        <v>31.571999999999999</v>
      </c>
      <c r="O42" s="13">
        <f t="shared" si="1"/>
        <v>-8.7795278400000001</v>
      </c>
      <c r="P42" s="13">
        <f t="shared" si="2"/>
        <v>2936.8914047759999</v>
      </c>
      <c r="Q42" s="13">
        <f t="shared" si="3"/>
        <v>23.973119775999933</v>
      </c>
      <c r="R42" s="13">
        <f>$Q42-LOOKUP($M42,P!$AH$3:$AH$523,P!$AL$3:$AL$523)</f>
        <v>18.721044303971372</v>
      </c>
      <c r="S42" s="8">
        <f>R42+LOOKUP($M42,P!$AH$3:$AH$523,P!$AM$3:$AM$523)</f>
        <v>22.287839301078392</v>
      </c>
      <c r="T42">
        <v>57.037708509418025</v>
      </c>
      <c r="V42">
        <v>86.769667851889892</v>
      </c>
    </row>
    <row r="43" spans="1:22" x14ac:dyDescent="0.25">
      <c r="A43">
        <v>51942.5</v>
      </c>
      <c r="G43">
        <v>31.763000000000002</v>
      </c>
      <c r="H43">
        <v>895.17129999999997</v>
      </c>
      <c r="I43">
        <v>3.8699999999999998E-2</v>
      </c>
      <c r="J43">
        <v>89.041009857766312</v>
      </c>
      <c r="L43" s="13"/>
      <c r="M43" s="13">
        <v>4.0999999999999996</v>
      </c>
      <c r="N43">
        <f t="shared" si="0"/>
        <v>31.763000000000002</v>
      </c>
      <c r="O43" s="13">
        <f t="shared" si="1"/>
        <v>7.6181104800000004</v>
      </c>
      <c r="P43" s="13">
        <f t="shared" si="2"/>
        <v>2936.904856179</v>
      </c>
      <c r="Q43" s="13">
        <f t="shared" si="3"/>
        <v>23.986571178999913</v>
      </c>
      <c r="R43" s="13">
        <f>$Q43-LOOKUP($M43,P!$AH$3:$AH$523,P!$AL$3:$AL$523)</f>
        <v>18.730957174336513</v>
      </c>
      <c r="S43" s="8">
        <f>R43+LOOKUP($M43,P!$AH$3:$AH$523,P!$AM$3:$AM$523)</f>
        <v>22.292287591468064</v>
      </c>
      <c r="T43">
        <v>58.669399671617661</v>
      </c>
      <c r="V43">
        <v>89.041009857766312</v>
      </c>
    </row>
    <row r="44" spans="1:22" x14ac:dyDescent="0.25">
      <c r="A44">
        <v>51942.6</v>
      </c>
      <c r="G44">
        <v>31.952000000000002</v>
      </c>
      <c r="H44">
        <v>895.18690000000004</v>
      </c>
      <c r="I44">
        <v>0.15290000000000001</v>
      </c>
      <c r="J44">
        <v>91.318084967671354</v>
      </c>
      <c r="L44" s="13"/>
      <c r="M44" s="13">
        <v>4.2</v>
      </c>
      <c r="N44">
        <f t="shared" si="0"/>
        <v>31.952000000000002</v>
      </c>
      <c r="O44" s="13">
        <f t="shared" si="1"/>
        <v>30.098426160000002</v>
      </c>
      <c r="P44" s="13">
        <f t="shared" si="2"/>
        <v>2936.9560371269999</v>
      </c>
      <c r="Q44" s="13">
        <f t="shared" si="3"/>
        <v>24.037752127000118</v>
      </c>
      <c r="R44" s="13">
        <f>$Q44-LOOKUP($M44,P!$AH$3:$AH$523,P!$AL$3:$AL$523)</f>
        <v>18.75570320206468</v>
      </c>
      <c r="S44" s="8">
        <f>R44+LOOKUP($M44,P!$AH$3:$AH$523,P!$AM$3:$AM$523)</f>
        <v>22.276209992320659</v>
      </c>
      <c r="T44">
        <v>60.310893716459589</v>
      </c>
      <c r="V44">
        <v>91.318084967671354</v>
      </c>
    </row>
    <row r="45" spans="1:22" x14ac:dyDescent="0.25">
      <c r="A45">
        <v>51942.7</v>
      </c>
      <c r="G45">
        <v>32.191000000000003</v>
      </c>
      <c r="H45">
        <v>895.21159999999998</v>
      </c>
      <c r="I45">
        <v>0.2445</v>
      </c>
      <c r="J45">
        <v>93.600763632551988</v>
      </c>
      <c r="L45" s="13"/>
      <c r="M45" s="13">
        <v>4.3</v>
      </c>
      <c r="N45">
        <f t="shared" si="0"/>
        <v>32.191000000000003</v>
      </c>
      <c r="O45" s="13">
        <f t="shared" si="1"/>
        <v>48.129922800000003</v>
      </c>
      <c r="P45" s="13">
        <f t="shared" si="2"/>
        <v>2937.0370736279997</v>
      </c>
      <c r="Q45" s="13">
        <f t="shared" si="3"/>
        <v>24.118788627999919</v>
      </c>
      <c r="R45" s="13">
        <f>$Q45-LOOKUP($M45,P!$AH$3:$AH$523,P!$AL$3:$AL$523)</f>
        <v>18.810304782792439</v>
      </c>
      <c r="S45" s="8">
        <f>R45+LOOKUP($M45,P!$AH$3:$AH$523,P!$AM$3:$AM$523)</f>
        <v>22.28998794617285</v>
      </c>
      <c r="T45">
        <v>61.964684240761734</v>
      </c>
      <c r="V45">
        <v>93.600763632551988</v>
      </c>
    </row>
    <row r="46" spans="1:22" x14ac:dyDescent="0.25">
      <c r="A46">
        <v>51942.8</v>
      </c>
      <c r="G46">
        <v>32.345999999999997</v>
      </c>
      <c r="H46">
        <v>895.2414</v>
      </c>
      <c r="I46">
        <v>0.29530000000000001</v>
      </c>
      <c r="J46">
        <v>82.241643706722385</v>
      </c>
      <c r="L46" s="13"/>
      <c r="M46" s="13">
        <v>4.4000000000000004</v>
      </c>
      <c r="N46">
        <f t="shared" si="0"/>
        <v>32.345999999999997</v>
      </c>
      <c r="O46" s="13">
        <f t="shared" si="1"/>
        <v>58.129923120000001</v>
      </c>
      <c r="P46" s="13">
        <f t="shared" si="2"/>
        <v>2937.1348423619997</v>
      </c>
      <c r="Q46" s="13">
        <f t="shared" si="3"/>
        <v>24.216557361999996</v>
      </c>
      <c r="R46" s="13">
        <f>$Q46-LOOKUP($M46,P!$AH$3:$AH$523,P!$AL$3:$AL$523)</f>
        <v>18.856660719098073</v>
      </c>
      <c r="S46" s="8">
        <f>R46+LOOKUP($M46,P!$AH$3:$AH$523,P!$AM$3:$AM$523)</f>
        <v>22.256946749893714</v>
      </c>
      <c r="T46">
        <v>63.626342120317588</v>
      </c>
      <c r="V46">
        <v>82.241643706722385</v>
      </c>
    </row>
    <row r="47" spans="1:22" x14ac:dyDescent="0.25">
      <c r="A47">
        <v>51942.9</v>
      </c>
      <c r="G47">
        <v>32.542000000000002</v>
      </c>
      <c r="H47">
        <v>895.27170000000001</v>
      </c>
      <c r="I47">
        <v>0.3004</v>
      </c>
      <c r="J47">
        <v>95.889162615889092</v>
      </c>
      <c r="L47" s="13"/>
      <c r="M47" s="13">
        <v>4.5</v>
      </c>
      <c r="N47">
        <f t="shared" si="0"/>
        <v>32.542000000000002</v>
      </c>
      <c r="O47" s="13">
        <f t="shared" si="1"/>
        <v>59.133860160000005</v>
      </c>
      <c r="P47" s="13">
        <f t="shared" si="2"/>
        <v>2937.2342515109999</v>
      </c>
      <c r="Q47" s="13">
        <f t="shared" si="3"/>
        <v>24.315966511000031</v>
      </c>
      <c r="R47" s="13">
        <f>$Q47-LOOKUP($M47,P!$AH$3:$AH$523,P!$AL$3:$AL$523)</f>
        <v>18.915688966265229</v>
      </c>
      <c r="S47" s="8">
        <f>R47+LOOKUP($M47,P!$AH$3:$AH$523,P!$AM$3:$AM$523)</f>
        <v>22.253614496164332</v>
      </c>
      <c r="T47">
        <v>65.298165292232198</v>
      </c>
      <c r="V47">
        <v>95.889162615889092</v>
      </c>
    </row>
    <row r="48" spans="1:22" x14ac:dyDescent="0.25">
      <c r="A48">
        <v>51943</v>
      </c>
      <c r="G48">
        <v>32.703000000000003</v>
      </c>
      <c r="H48">
        <v>895.3</v>
      </c>
      <c r="I48">
        <v>0.2319</v>
      </c>
      <c r="J48">
        <v>98.182055783010426</v>
      </c>
      <c r="L48" s="13"/>
      <c r="M48" s="13">
        <v>4.5999999999999996</v>
      </c>
      <c r="N48">
        <f t="shared" si="0"/>
        <v>32.703000000000003</v>
      </c>
      <c r="O48" s="13">
        <f t="shared" si="1"/>
        <v>45.649607760000002</v>
      </c>
      <c r="P48" s="13">
        <f t="shared" si="2"/>
        <v>2937.3270989999996</v>
      </c>
      <c r="Q48" s="13">
        <f t="shared" si="3"/>
        <v>24.40881399999985</v>
      </c>
      <c r="R48" s="13">
        <f>$Q48-LOOKUP($M48,P!$AH$3:$AH$523,P!$AL$3:$AL$523)</f>
        <v>18.986472663541932</v>
      </c>
      <c r="S48" s="8">
        <f>R48+LOOKUP($M48,P!$AH$3:$AH$523,P!$AM$3:$AM$523)</f>
        <v>22.290324930064571</v>
      </c>
      <c r="T48">
        <v>66.978248808108759</v>
      </c>
      <c r="V48">
        <v>98.182055783010426</v>
      </c>
    </row>
    <row r="49" spans="1:22" x14ac:dyDescent="0.25">
      <c r="A49">
        <v>51943.1</v>
      </c>
      <c r="G49">
        <v>32.927</v>
      </c>
      <c r="H49">
        <v>895.32349999999997</v>
      </c>
      <c r="I49">
        <v>0.28000000000000003</v>
      </c>
      <c r="J49">
        <v>100.47962879773897</v>
      </c>
      <c r="L49" s="13"/>
      <c r="M49" s="13">
        <v>4.7</v>
      </c>
      <c r="N49">
        <f t="shared" si="0"/>
        <v>32.927</v>
      </c>
      <c r="O49" s="13">
        <f t="shared" si="1"/>
        <v>55.118112000000011</v>
      </c>
      <c r="P49" s="13">
        <f t="shared" si="2"/>
        <v>2937.4041985049998</v>
      </c>
      <c r="Q49" s="13">
        <f t="shared" si="3"/>
        <v>24.485913504999893</v>
      </c>
      <c r="R49" s="13">
        <f>$Q49-LOOKUP($M49,P!$AH$3:$AH$523,P!$AL$3:$AL$523)</f>
        <v>19.03838614214105</v>
      </c>
      <c r="S49" s="8">
        <f>R49+LOOKUP($M49,P!$AH$3:$AH$523,P!$AM$3:$AM$523)</f>
        <v>22.303343457073581</v>
      </c>
      <c r="T49">
        <v>68.669792613162969</v>
      </c>
      <c r="V49">
        <v>100.47962879773897</v>
      </c>
    </row>
    <row r="50" spans="1:22" x14ac:dyDescent="0.25">
      <c r="A50">
        <v>51943.199999999997</v>
      </c>
      <c r="G50">
        <v>33.076999999999998</v>
      </c>
      <c r="H50">
        <v>895.34479999999996</v>
      </c>
      <c r="I50">
        <v>0.2089</v>
      </c>
      <c r="J50">
        <v>102.78349694269085</v>
      </c>
      <c r="L50" s="13"/>
      <c r="M50" s="13">
        <v>4.8</v>
      </c>
      <c r="N50">
        <f t="shared" si="0"/>
        <v>33.076999999999998</v>
      </c>
      <c r="O50" s="13">
        <f t="shared" si="1"/>
        <v>41.122048560000003</v>
      </c>
      <c r="P50" s="13">
        <f t="shared" si="2"/>
        <v>2937.4740801839998</v>
      </c>
      <c r="Q50" s="13">
        <f t="shared" si="3"/>
        <v>24.55579518399988</v>
      </c>
      <c r="R50" s="13">
        <f>$Q50-LOOKUP($M50,P!$AH$3:$AH$523,P!$AL$3:$AL$523)</f>
        <v>19.098068521193561</v>
      </c>
      <c r="S50" s="8">
        <f>R50+LOOKUP($M50,P!$AH$3:$AH$523,P!$AM$3:$AM$523)</f>
        <v>22.347274987961502</v>
      </c>
      <c r="T50">
        <v>70.369152645328725</v>
      </c>
      <c r="V50">
        <v>102.78349694269085</v>
      </c>
    </row>
    <row r="51" spans="1:22" x14ac:dyDescent="0.25">
      <c r="A51">
        <v>51943.3</v>
      </c>
      <c r="G51">
        <v>33.25</v>
      </c>
      <c r="H51">
        <v>895.36789999999996</v>
      </c>
      <c r="I51">
        <v>0.22819999999999999</v>
      </c>
      <c r="J51">
        <v>105.09500425905327</v>
      </c>
      <c r="L51" s="13"/>
      <c r="M51" s="13">
        <v>4.9000000000000004</v>
      </c>
      <c r="N51">
        <f t="shared" si="0"/>
        <v>33.25</v>
      </c>
      <c r="O51" s="13">
        <f t="shared" si="1"/>
        <v>44.921261279999996</v>
      </c>
      <c r="P51" s="13">
        <f t="shared" si="2"/>
        <v>2937.5498673569996</v>
      </c>
      <c r="Q51" s="13">
        <f t="shared" si="3"/>
        <v>24.631582356999878</v>
      </c>
      <c r="R51" s="13">
        <f>$Q51-LOOKUP($M51,P!$AH$3:$AH$523,P!$AL$3:$AL$523)</f>
        <v>19.174480141129116</v>
      </c>
      <c r="S51" s="8">
        <f>R51+LOOKUP($M51,P!$AH$3:$AH$523,P!$AM$3:$AM$523)</f>
        <v>22.424650945539788</v>
      </c>
      <c r="T51">
        <v>72.077214045890287</v>
      </c>
      <c r="V51">
        <v>105.09500425905327</v>
      </c>
    </row>
    <row r="52" spans="1:22" x14ac:dyDescent="0.25">
      <c r="A52">
        <v>51943.4</v>
      </c>
      <c r="G52">
        <v>33.426000000000002</v>
      </c>
      <c r="H52">
        <v>895.39170000000001</v>
      </c>
      <c r="I52">
        <v>0.23400000000000001</v>
      </c>
      <c r="J52">
        <v>107.40962997901104</v>
      </c>
      <c r="L52" s="13"/>
      <c r="M52" s="13">
        <v>5</v>
      </c>
      <c r="N52">
        <f t="shared" si="0"/>
        <v>33.426000000000002</v>
      </c>
      <c r="O52" s="13">
        <f t="shared" si="1"/>
        <v>46.062993600000006</v>
      </c>
      <c r="P52" s="13">
        <f t="shared" si="2"/>
        <v>2937.6279511110001</v>
      </c>
      <c r="Q52" s="13">
        <f t="shared" si="3"/>
        <v>24.709666111000047</v>
      </c>
      <c r="R52" s="13">
        <f>$Q52-LOOKUP($M52,P!$AH$3:$AH$523,P!$AL$3:$AL$523)</f>
        <v>19.256310576742646</v>
      </c>
      <c r="S52" s="8">
        <f>R52+LOOKUP($M52,P!$AH$3:$AH$523,P!$AM$3:$AM$523)</f>
        <v>22.512267407009695</v>
      </c>
      <c r="T52">
        <v>73.794410736343082</v>
      </c>
      <c r="V52">
        <v>107.40962997901104</v>
      </c>
    </row>
    <row r="53" spans="1:22" x14ac:dyDescent="0.25">
      <c r="A53">
        <v>51943.5</v>
      </c>
      <c r="G53">
        <v>33.575000000000003</v>
      </c>
      <c r="H53">
        <v>895.41219999999998</v>
      </c>
      <c r="I53">
        <v>0.20200000000000001</v>
      </c>
      <c r="J53">
        <v>109.72996939688117</v>
      </c>
      <c r="L53" s="13"/>
      <c r="M53" s="13">
        <v>5.0999999999999996</v>
      </c>
      <c r="N53">
        <f t="shared" si="0"/>
        <v>33.575000000000003</v>
      </c>
      <c r="O53" s="13">
        <f t="shared" si="1"/>
        <v>39.763780800000006</v>
      </c>
      <c r="P53" s="13">
        <f t="shared" si="2"/>
        <v>2937.6952081259997</v>
      </c>
      <c r="Q53" s="13">
        <f t="shared" si="3"/>
        <v>24.776923125999947</v>
      </c>
      <c r="R53" s="13">
        <f>$Q53-LOOKUP($M53,P!$AH$3:$AH$523,P!$AL$3:$AL$523)</f>
        <v>19.330436508033706</v>
      </c>
      <c r="S53" s="8">
        <f>R53+LOOKUP($M53,P!$AH$3:$AH$523,P!$AM$3:$AM$523)</f>
        <v>22.597001052370786</v>
      </c>
      <c r="T53">
        <v>75.51934382966752</v>
      </c>
      <c r="V53">
        <v>109.72996939688117</v>
      </c>
    </row>
    <row r="54" spans="1:22" x14ac:dyDescent="0.25">
      <c r="A54">
        <v>51943.6</v>
      </c>
      <c r="G54">
        <v>33.722000000000001</v>
      </c>
      <c r="H54">
        <v>895.43470000000002</v>
      </c>
      <c r="I54">
        <v>0.22070000000000001</v>
      </c>
      <c r="J54">
        <v>112.05848261348939</v>
      </c>
      <c r="L54" s="13"/>
      <c r="M54" s="13">
        <v>5.2</v>
      </c>
      <c r="N54">
        <f t="shared" si="0"/>
        <v>33.722000000000001</v>
      </c>
      <c r="O54" s="13">
        <f t="shared" si="1"/>
        <v>43.444883280000006</v>
      </c>
      <c r="P54" s="13">
        <f t="shared" si="2"/>
        <v>2937.7690268010001</v>
      </c>
      <c r="Q54" s="13">
        <f t="shared" si="3"/>
        <v>24.850741801000066</v>
      </c>
      <c r="R54" s="13">
        <f>$Q54-LOOKUP($M54,P!$AH$3:$AH$523,P!$AL$3:$AL$523)</f>
        <v>19.411956695239063</v>
      </c>
      <c r="S54" s="8">
        <f>R54+LOOKUP($M54,P!$AH$3:$AH$523,P!$AM$3:$AM$523)</f>
        <v>22.690414737169814</v>
      </c>
      <c r="T54">
        <v>77.251728428855188</v>
      </c>
      <c r="V54">
        <v>112.05848261348939</v>
      </c>
    </row>
    <row r="55" spans="1:22" x14ac:dyDescent="0.25">
      <c r="A55">
        <v>51943.7</v>
      </c>
      <c r="G55">
        <v>33.938000000000002</v>
      </c>
      <c r="H55">
        <v>895.46159999999998</v>
      </c>
      <c r="I55">
        <v>0.26490000000000002</v>
      </c>
      <c r="J55">
        <v>114.38947049046178</v>
      </c>
      <c r="L55" s="13"/>
      <c r="M55" s="13">
        <v>5.3</v>
      </c>
      <c r="N55">
        <f t="shared" si="0"/>
        <v>33.938000000000002</v>
      </c>
      <c r="O55" s="13">
        <f t="shared" si="1"/>
        <v>52.145670960000004</v>
      </c>
      <c r="P55" s="13">
        <f t="shared" si="2"/>
        <v>2937.8572811280001</v>
      </c>
      <c r="Q55" s="13">
        <f t="shared" si="3"/>
        <v>24.938996127999918</v>
      </c>
      <c r="R55" s="13">
        <f>$Q55-LOOKUP($M55,P!$AH$3:$AH$523,P!$AL$3:$AL$523)</f>
        <v>19.500627320195957</v>
      </c>
      <c r="S55" s="8">
        <f>R55+LOOKUP($M55,P!$AH$3:$AH$523,P!$AM$3:$AM$523)</f>
        <v>22.779728253888528</v>
      </c>
      <c r="T55">
        <v>78.995295774957569</v>
      </c>
      <c r="V55">
        <v>114.38947049046178</v>
      </c>
    </row>
    <row r="56" spans="1:22" x14ac:dyDescent="0.25">
      <c r="A56">
        <v>51943.8</v>
      </c>
      <c r="G56">
        <v>34.030999999999999</v>
      </c>
      <c r="H56">
        <v>895.49009999999998</v>
      </c>
      <c r="I56">
        <v>0.28120000000000001</v>
      </c>
      <c r="J56">
        <v>116.72764919220225</v>
      </c>
      <c r="L56" s="13"/>
      <c r="M56" s="13">
        <v>5.4</v>
      </c>
      <c r="N56">
        <f t="shared" si="0"/>
        <v>34.030999999999999</v>
      </c>
      <c r="O56" s="13">
        <f t="shared" si="1"/>
        <v>55.354332480000004</v>
      </c>
      <c r="P56" s="13">
        <f t="shared" si="2"/>
        <v>2937.950784783</v>
      </c>
      <c r="Q56" s="13">
        <f t="shared" si="3"/>
        <v>25.032499782999945</v>
      </c>
      <c r="R56" s="13">
        <f>$Q56-LOOKUP($M56,P!$AH$3:$AH$523,P!$AL$3:$AL$523)</f>
        <v>19.587053909926304</v>
      </c>
      <c r="S56" s="8">
        <f>R56+LOOKUP($M56,P!$AH$3:$AH$523,P!$AM$3:$AM$523)</f>
        <v>22.855225683667935</v>
      </c>
      <c r="T56">
        <v>80.743573189753448</v>
      </c>
      <c r="V56">
        <v>116.72764919220225</v>
      </c>
    </row>
    <row r="57" spans="1:22" x14ac:dyDescent="0.25">
      <c r="A57">
        <v>51943.9</v>
      </c>
      <c r="G57">
        <v>34.25</v>
      </c>
      <c r="H57">
        <v>895.52149999999995</v>
      </c>
      <c r="I57">
        <v>0.30940000000000001</v>
      </c>
      <c r="J57">
        <v>119.06907543209977</v>
      </c>
      <c r="L57" s="13"/>
      <c r="M57" s="13">
        <v>5.5</v>
      </c>
      <c r="N57">
        <f t="shared" si="0"/>
        <v>34.25</v>
      </c>
      <c r="O57" s="13">
        <f t="shared" si="1"/>
        <v>60.905513760000005</v>
      </c>
      <c r="P57" s="13">
        <f t="shared" si="2"/>
        <v>2938.0538028449996</v>
      </c>
      <c r="Q57" s="13">
        <f t="shared" si="3"/>
        <v>25.135517844999821</v>
      </c>
      <c r="R57" s="13">
        <f>$Q57-LOOKUP($M57,P!$AH$3:$AH$523,P!$AL$3:$AL$523)</f>
        <v>19.675293394451259</v>
      </c>
      <c r="S57" s="8">
        <f>R57+LOOKUP($M57,P!$AH$3:$AH$523,P!$AM$3:$AM$523)</f>
        <v>22.920642510648278</v>
      </c>
      <c r="T57">
        <v>82.503143681134091</v>
      </c>
      <c r="V57">
        <v>119.06907543209977</v>
      </c>
    </row>
    <row r="58" spans="1:22" x14ac:dyDescent="0.25">
      <c r="A58">
        <v>51944</v>
      </c>
      <c r="G58">
        <v>34.363</v>
      </c>
      <c r="H58">
        <v>895.55679999999995</v>
      </c>
      <c r="I58">
        <v>0.34810000000000002</v>
      </c>
      <c r="J58">
        <v>121.41619651409074</v>
      </c>
      <c r="L58" s="13"/>
      <c r="M58" s="13">
        <v>5.6</v>
      </c>
      <c r="N58">
        <f t="shared" si="0"/>
        <v>34.363</v>
      </c>
      <c r="O58" s="13">
        <f t="shared" si="1"/>
        <v>68.523624240000004</v>
      </c>
      <c r="P58" s="13">
        <f t="shared" si="2"/>
        <v>2938.169616144</v>
      </c>
      <c r="Q58" s="13">
        <f t="shared" si="3"/>
        <v>25.251331143999845</v>
      </c>
      <c r="R58" s="13">
        <f>$Q58-LOOKUP($M58,P!$AH$3:$AH$523,P!$AL$3:$AL$523)</f>
        <v>19.781739989417886</v>
      </c>
      <c r="S58" s="8">
        <f>R58+LOOKUP($M58,P!$AH$3:$AH$523,P!$AM$3:$AM$523)</f>
        <v>23.012624040973957</v>
      </c>
      <c r="T58">
        <v>84.268540636117876</v>
      </c>
      <c r="V58">
        <v>121.41619651409074</v>
      </c>
    </row>
    <row r="59" spans="1:22" x14ac:dyDescent="0.25">
      <c r="A59">
        <v>51944.1</v>
      </c>
      <c r="G59">
        <v>34.567999999999998</v>
      </c>
      <c r="H59">
        <v>895.58969999999999</v>
      </c>
      <c r="I59">
        <v>0.32429999999999998</v>
      </c>
      <c r="J59">
        <v>123.76912536796492</v>
      </c>
      <c r="L59" s="13"/>
      <c r="M59" s="13">
        <v>5.7</v>
      </c>
      <c r="N59">
        <f t="shared" si="0"/>
        <v>34.567999999999998</v>
      </c>
      <c r="O59" s="13">
        <f t="shared" si="1"/>
        <v>63.83858472</v>
      </c>
      <c r="P59" s="13">
        <f t="shared" si="2"/>
        <v>2938.2775554509999</v>
      </c>
      <c r="Q59" s="13">
        <f t="shared" si="3"/>
        <v>25.359270450999976</v>
      </c>
      <c r="R59" s="13">
        <f>$Q59-LOOKUP($M59,P!$AH$3:$AH$523,P!$AL$3:$AL$523)</f>
        <v>19.886557061740216</v>
      </c>
      <c r="S59" s="8">
        <f>R59+LOOKUP($M59,P!$AH$3:$AH$523,P!$AM$3:$AM$523)</f>
        <v>23.112619425082638</v>
      </c>
      <c r="T59">
        <v>86.044485676813665</v>
      </c>
      <c r="V59">
        <v>123.76912536796492</v>
      </c>
    </row>
    <row r="60" spans="1:22" x14ac:dyDescent="0.25">
      <c r="A60">
        <v>51944.2</v>
      </c>
      <c r="G60">
        <v>34.686</v>
      </c>
      <c r="H60">
        <v>895.61969999999997</v>
      </c>
      <c r="I60">
        <v>0.2954</v>
      </c>
      <c r="J60">
        <v>126.12728685800145</v>
      </c>
      <c r="L60" s="13"/>
      <c r="M60" s="13">
        <v>5.8</v>
      </c>
      <c r="N60">
        <f t="shared" si="0"/>
        <v>34.686</v>
      </c>
      <c r="O60" s="13">
        <f t="shared" si="1"/>
        <v>58.14960816</v>
      </c>
      <c r="P60" s="13">
        <f t="shared" si="2"/>
        <v>2938.3759803509997</v>
      </c>
      <c r="Q60" s="13">
        <f t="shared" si="3"/>
        <v>25.457695350999888</v>
      </c>
      <c r="R60" s="13">
        <f>$Q60-LOOKUP($M60,P!$AH$3:$AH$523,P!$AL$3:$AL$523)</f>
        <v>19.983316769911966</v>
      </c>
      <c r="S60" s="8">
        <f>R60+LOOKUP($M60,P!$AH$3:$AH$523,P!$AM$3:$AM$523)</f>
        <v>23.206807566207107</v>
      </c>
      <c r="T60">
        <v>87.826388185836549</v>
      </c>
      <c r="V60">
        <v>126.12728685800145</v>
      </c>
    </row>
    <row r="61" spans="1:22" x14ac:dyDescent="0.25">
      <c r="A61">
        <v>51944.3</v>
      </c>
      <c r="G61">
        <v>34.850999999999999</v>
      </c>
      <c r="H61">
        <v>895.64649999999995</v>
      </c>
      <c r="I61">
        <v>0.26279999999999998</v>
      </c>
      <c r="J61">
        <v>128.48769234609892</v>
      </c>
      <c r="L61" s="13"/>
      <c r="M61" s="13">
        <v>5.9</v>
      </c>
      <c r="N61">
        <f t="shared" si="0"/>
        <v>34.850999999999999</v>
      </c>
      <c r="O61" s="13">
        <f t="shared" si="1"/>
        <v>51.73228512</v>
      </c>
      <c r="P61" s="13">
        <f t="shared" si="2"/>
        <v>2938.4639065949996</v>
      </c>
      <c r="Q61" s="13">
        <f t="shared" si="3"/>
        <v>25.545621594999822</v>
      </c>
      <c r="R61" s="13">
        <f>$Q61-LOOKUP($M61,P!$AH$3:$AH$523,P!$AL$3:$AL$523)</f>
        <v>20.068953375148183</v>
      </c>
      <c r="S61" s="8">
        <f>R61+LOOKUP($M61,P!$AH$3:$AH$523,P!$AM$3:$AM$523)</f>
        <v>23.288908266753314</v>
      </c>
      <c r="T61">
        <v>89.616759062541846</v>
      </c>
      <c r="V61">
        <v>128.48769234609892</v>
      </c>
    </row>
    <row r="62" spans="1:22" x14ac:dyDescent="0.25">
      <c r="A62">
        <v>51944.4</v>
      </c>
      <c r="G62">
        <v>35.009</v>
      </c>
      <c r="H62">
        <v>895.67679999999996</v>
      </c>
      <c r="I62">
        <v>0.29799999999999999</v>
      </c>
      <c r="J62">
        <v>130.85239003621396</v>
      </c>
      <c r="L62" s="13"/>
      <c r="M62" s="13">
        <v>6</v>
      </c>
      <c r="N62">
        <f t="shared" si="0"/>
        <v>35.009</v>
      </c>
      <c r="O62" s="13">
        <f t="shared" si="1"/>
        <v>58.661419199999997</v>
      </c>
      <c r="P62" s="13">
        <f t="shared" si="2"/>
        <v>2938.5633157439997</v>
      </c>
      <c r="Q62" s="13">
        <f t="shared" si="3"/>
        <v>25.645030743999857</v>
      </c>
      <c r="R62" s="13">
        <f>$Q62-LOOKUP($M62,P!$AH$3:$AH$523,P!$AL$3:$AL$523)</f>
        <v>20.166072885384498</v>
      </c>
      <c r="S62" s="8">
        <f>R62+LOOKUP($M62,P!$AH$3:$AH$523,P!$AM$3:$AM$523)</f>
        <v>23.382491872299617</v>
      </c>
      <c r="T62">
        <v>91.415347222794097</v>
      </c>
      <c r="V62">
        <v>130.85239003621396</v>
      </c>
    </row>
    <row r="63" spans="1:22" x14ac:dyDescent="0.25">
      <c r="A63">
        <v>51944.5</v>
      </c>
      <c r="G63">
        <v>35.103000000000002</v>
      </c>
      <c r="H63">
        <v>895.702</v>
      </c>
      <c r="I63">
        <v>0.24660000000000001</v>
      </c>
      <c r="J63">
        <v>133.22115136537826</v>
      </c>
      <c r="L63" s="13"/>
      <c r="M63" s="13">
        <v>6.1</v>
      </c>
      <c r="N63">
        <f t="shared" si="0"/>
        <v>35.103000000000002</v>
      </c>
      <c r="O63" s="13">
        <f t="shared" si="1"/>
        <v>48.543308640000006</v>
      </c>
      <c r="P63" s="13">
        <f t="shared" si="2"/>
        <v>2938.64599266</v>
      </c>
      <c r="Q63" s="13">
        <f t="shared" si="3"/>
        <v>25.727707659999993</v>
      </c>
      <c r="R63" s="13">
        <f>$Q63-LOOKUP($M63,P!$AH$3:$AH$523,P!$AL$3:$AL$523)</f>
        <v>20.240423842243832</v>
      </c>
      <c r="S63" s="8">
        <f>R63+LOOKUP($M63,P!$AH$3:$AH$523,P!$AM$3:$AM$523)</f>
        <v>23.443984993922552</v>
      </c>
      <c r="T63">
        <v>93.218824929315105</v>
      </c>
      <c r="V63">
        <v>133.22115136537826</v>
      </c>
    </row>
    <row r="64" spans="1:22" x14ac:dyDescent="0.25">
      <c r="A64">
        <v>51944.6</v>
      </c>
      <c r="G64">
        <v>35.250999999999998</v>
      </c>
      <c r="H64">
        <v>895.72450000000003</v>
      </c>
      <c r="I64">
        <v>0.21990000000000001</v>
      </c>
      <c r="J64">
        <v>135.59442804850684</v>
      </c>
      <c r="L64" s="13"/>
      <c r="M64" s="13">
        <v>6.2</v>
      </c>
      <c r="N64">
        <f t="shared" si="0"/>
        <v>35.250999999999998</v>
      </c>
      <c r="O64" s="13">
        <f t="shared" si="1"/>
        <v>43.287402960000001</v>
      </c>
      <c r="P64" s="13">
        <f t="shared" si="2"/>
        <v>2938.719811335</v>
      </c>
      <c r="Q64" s="13">
        <f t="shared" si="3"/>
        <v>25.801526335000112</v>
      </c>
      <c r="R64" s="13">
        <f>$Q64-LOOKUP($M64,P!$AH$3:$AH$523,P!$AL$3:$AL$523)</f>
        <v>20.297174301005313</v>
      </c>
      <c r="S64" s="8">
        <f>R64+LOOKUP($M64,P!$AH$3:$AH$523,P!$AM$3:$AM$523)</f>
        <v>23.474376890449413</v>
      </c>
      <c r="T64">
        <v>95.029711640069564</v>
      </c>
      <c r="V64">
        <v>135.59442804850684</v>
      </c>
    </row>
    <row r="65" spans="1:22" x14ac:dyDescent="0.25">
      <c r="A65">
        <v>51944.7</v>
      </c>
      <c r="G65">
        <v>35.408999999999999</v>
      </c>
      <c r="H65">
        <v>895.75350000000003</v>
      </c>
      <c r="I65">
        <v>0.28410000000000002</v>
      </c>
      <c r="J65">
        <v>137.97273828747046</v>
      </c>
      <c r="L65" s="13"/>
      <c r="M65" s="13">
        <v>6.3</v>
      </c>
      <c r="N65">
        <f t="shared" si="0"/>
        <v>35.408999999999999</v>
      </c>
      <c r="O65" s="13">
        <f t="shared" si="1"/>
        <v>55.925198640000005</v>
      </c>
      <c r="P65" s="13">
        <f t="shared" si="2"/>
        <v>2938.8149554050001</v>
      </c>
      <c r="Q65" s="13">
        <f t="shared" si="3"/>
        <v>25.896670405000101</v>
      </c>
      <c r="R65" s="13">
        <f>$Q65-LOOKUP($M65,P!$AH$3:$AH$523,P!$AL$3:$AL$523)</f>
        <v>20.383992411864501</v>
      </c>
      <c r="S65" s="8">
        <f>R65+LOOKUP($M65,P!$AH$3:$AH$523,P!$AM$3:$AM$523)</f>
        <v>23.548337166072201</v>
      </c>
      <c r="T65">
        <v>96.848894592847401</v>
      </c>
      <c r="V65">
        <v>137.97273828747046</v>
      </c>
    </row>
    <row r="66" spans="1:22" x14ac:dyDescent="0.25">
      <c r="A66">
        <v>51944.800000000003</v>
      </c>
      <c r="G66">
        <v>35.537999999999997</v>
      </c>
      <c r="H66">
        <v>895.77250000000004</v>
      </c>
      <c r="I66">
        <v>0.18340000000000001</v>
      </c>
      <c r="J66">
        <v>140.35418875519068</v>
      </c>
      <c r="L66" s="13"/>
      <c r="M66" s="13">
        <v>6.4</v>
      </c>
      <c r="N66">
        <f t="shared" si="0"/>
        <v>35.537999999999997</v>
      </c>
      <c r="O66" s="13">
        <f t="shared" si="1"/>
        <v>36.102363360000005</v>
      </c>
      <c r="P66" s="13">
        <f t="shared" si="2"/>
        <v>2938.8772911750002</v>
      </c>
      <c r="Q66" s="13">
        <f t="shared" si="3"/>
        <v>25.959006175000116</v>
      </c>
      <c r="R66" s="13">
        <f>$Q66-LOOKUP($M66,P!$AH$3:$AH$523,P!$AL$3:$AL$523)</f>
        <v>20.436753328852596</v>
      </c>
      <c r="S66" s="8">
        <f>R66+LOOKUP($M66,P!$AH$3:$AH$523,P!$AM$3:$AM$523)</f>
        <v>23.586311572538438</v>
      </c>
      <c r="T66">
        <v>98.67463622018758</v>
      </c>
      <c r="V66">
        <v>140.35418875519068</v>
      </c>
    </row>
    <row r="67" spans="1:22" x14ac:dyDescent="0.25">
      <c r="A67">
        <v>51944.9</v>
      </c>
      <c r="G67">
        <v>35.668999999999997</v>
      </c>
      <c r="H67">
        <v>895.78769999999997</v>
      </c>
      <c r="I67">
        <v>0.14649999999999999</v>
      </c>
      <c r="J67">
        <v>142.73893798257674</v>
      </c>
      <c r="L67" s="13"/>
      <c r="M67" s="13">
        <v>6.5</v>
      </c>
      <c r="N67">
        <f t="shared" si="0"/>
        <v>35.668999999999997</v>
      </c>
      <c r="O67" s="13">
        <f t="shared" si="1"/>
        <v>28.8385836</v>
      </c>
      <c r="P67" s="13">
        <f t="shared" si="2"/>
        <v>2938.9271597909997</v>
      </c>
      <c r="Q67" s="13">
        <f t="shared" si="3"/>
        <v>26.008874790999908</v>
      </c>
      <c r="R67" s="13">
        <f>$Q67-LOOKUP($M67,P!$AH$3:$AH$523,P!$AL$3:$AL$523)</f>
        <v>20.475173751033786</v>
      </c>
      <c r="S67" s="8">
        <f>R67+LOOKUP($M67,P!$AH$3:$AH$523,P!$AM$3:$AM$523)</f>
        <v>23.607052471269576</v>
      </c>
      <c r="T67">
        <v>100.50707229983024</v>
      </c>
      <c r="V67">
        <v>142.73893798257674</v>
      </c>
    </row>
    <row r="68" spans="1:22" x14ac:dyDescent="0.25">
      <c r="A68">
        <v>51945</v>
      </c>
      <c r="G68">
        <v>35.823</v>
      </c>
      <c r="H68">
        <v>895.81010000000003</v>
      </c>
      <c r="I68">
        <v>0.21729999999999999</v>
      </c>
      <c r="J68">
        <v>145.12787908810276</v>
      </c>
      <c r="L68" s="13"/>
      <c r="M68" s="13">
        <v>6.6</v>
      </c>
      <c r="N68">
        <f t="shared" ref="N68:N118" si="4">G68</f>
        <v>35.823</v>
      </c>
      <c r="O68" s="13">
        <f t="shared" ref="O68:O118" si="5">I68*196.8504</f>
        <v>42.775591920000004</v>
      </c>
      <c r="P68" s="13">
        <f t="shared" ref="P68:P118" si="6">H68*3.28083</f>
        <v>2939.000650383</v>
      </c>
      <c r="Q68" s="13">
        <f t="shared" ref="Q68:Q118" si="7">(H68-T$1)*3.28083+5.38</f>
        <v>26.082365383000109</v>
      </c>
      <c r="R68" s="13">
        <f>$Q68-LOOKUP($M68,P!$AH$3:$AH$523,P!$AL$3:$AL$523)</f>
        <v>20.53617540432279</v>
      </c>
      <c r="S68" s="8">
        <f>R68+LOOKUP($M68,P!$AH$3:$AH$523,P!$AM$3:$AM$523)</f>
        <v>23.648767371703983</v>
      </c>
      <c r="T68">
        <v>102.34747237628028</v>
      </c>
      <c r="V68">
        <v>145.12787908810276</v>
      </c>
    </row>
    <row r="69" spans="1:22" x14ac:dyDescent="0.25">
      <c r="A69">
        <v>51945.1</v>
      </c>
      <c r="G69">
        <v>35.981000000000002</v>
      </c>
      <c r="H69">
        <v>895.83600000000001</v>
      </c>
      <c r="I69">
        <v>0.25230000000000002</v>
      </c>
      <c r="J69">
        <v>147.51967817076527</v>
      </c>
      <c r="L69" s="13"/>
      <c r="M69" s="13">
        <v>6.7</v>
      </c>
      <c r="N69">
        <f t="shared" si="4"/>
        <v>35.981000000000002</v>
      </c>
      <c r="O69" s="13">
        <f t="shared" si="5"/>
        <v>49.665355920000003</v>
      </c>
      <c r="P69" s="13">
        <f t="shared" si="6"/>
        <v>2939.0856238800002</v>
      </c>
      <c r="Q69" s="13">
        <f t="shared" si="7"/>
        <v>26.167338880000042</v>
      </c>
      <c r="R69" s="13">
        <f>$Q69-LOOKUP($M69,P!$AH$3:$AH$523,P!$AL$3:$AL$523)</f>
        <v>20.601791046320361</v>
      </c>
      <c r="S69" s="8">
        <f>R69+LOOKUP($M69,P!$AH$3:$AH$523,P!$AM$3:$AM$523)</f>
        <v>23.684488546776922</v>
      </c>
      <c r="T69">
        <v>104.19597668199864</v>
      </c>
      <c r="V69">
        <v>147.51967817076527</v>
      </c>
    </row>
    <row r="70" spans="1:22" x14ac:dyDescent="0.25">
      <c r="A70">
        <v>51945.2</v>
      </c>
      <c r="G70">
        <v>36.088999999999999</v>
      </c>
      <c r="H70">
        <v>895.85230000000001</v>
      </c>
      <c r="I70">
        <v>0.15629999999999999</v>
      </c>
      <c r="J70">
        <v>149.9119138924585</v>
      </c>
      <c r="L70" s="13"/>
      <c r="M70" s="13">
        <v>6.8</v>
      </c>
      <c r="N70">
        <f t="shared" si="4"/>
        <v>36.088999999999999</v>
      </c>
      <c r="O70" s="13">
        <f t="shared" si="5"/>
        <v>30.767717520000001</v>
      </c>
      <c r="P70" s="13">
        <f t="shared" si="6"/>
        <v>2939.139101409</v>
      </c>
      <c r="Q70" s="13">
        <f t="shared" si="7"/>
        <v>26.220816409000044</v>
      </c>
      <c r="R70" s="13">
        <f>$Q70-LOOKUP($M70,P!$AH$3:$AH$523,P!$AL$3:$AL$523)</f>
        <v>20.649648552900324</v>
      </c>
      <c r="S70" s="8">
        <f>R70+LOOKUP($M70,P!$AH$3:$AH$523,P!$AM$3:$AM$523)</f>
        <v>23.723667014572314</v>
      </c>
      <c r="T70">
        <v>106.04995184463716</v>
      </c>
      <c r="V70">
        <v>149.9119138924585</v>
      </c>
    </row>
    <row r="71" spans="1:22" x14ac:dyDescent="0.25">
      <c r="A71">
        <v>51945.3</v>
      </c>
      <c r="G71">
        <v>36.262999999999998</v>
      </c>
      <c r="H71">
        <v>895.8673</v>
      </c>
      <c r="I71">
        <v>0.1429</v>
      </c>
      <c r="J71">
        <v>152.3085008055003</v>
      </c>
      <c r="L71" s="13"/>
      <c r="M71" s="13">
        <v>6.9</v>
      </c>
      <c r="N71">
        <f t="shared" si="4"/>
        <v>36.262999999999998</v>
      </c>
      <c r="O71" s="13">
        <f t="shared" si="5"/>
        <v>28.12992216</v>
      </c>
      <c r="P71" s="13">
        <f t="shared" si="6"/>
        <v>2939.1883138590001</v>
      </c>
      <c r="Q71" s="13">
        <f t="shared" si="7"/>
        <v>26.270028859</v>
      </c>
      <c r="R71" s="13">
        <f>$Q71-LOOKUP($M71,P!$AH$3:$AH$523,P!$AL$3:$AL$523)</f>
        <v>20.708435855912199</v>
      </c>
      <c r="S71" s="8">
        <f>R71+LOOKUP($M71,P!$AH$3:$AH$523,P!$AM$3:$AM$523)</f>
        <v>23.797240828106048</v>
      </c>
      <c r="T71">
        <v>107.91291603265462</v>
      </c>
      <c r="V71">
        <v>152.3085008055003</v>
      </c>
    </row>
    <row r="72" spans="1:22" x14ac:dyDescent="0.25">
      <c r="A72">
        <v>51945.4</v>
      </c>
      <c r="G72">
        <v>36.420999999999999</v>
      </c>
      <c r="H72">
        <v>895.87570000000005</v>
      </c>
      <c r="I72">
        <v>7.7600000000000002E-2</v>
      </c>
      <c r="J72">
        <v>154.70783855320636</v>
      </c>
      <c r="L72" s="13"/>
      <c r="M72" s="13">
        <v>7</v>
      </c>
      <c r="N72">
        <f t="shared" si="4"/>
        <v>36.420999999999999</v>
      </c>
      <c r="O72" s="13">
        <f t="shared" si="5"/>
        <v>15.275591040000002</v>
      </c>
      <c r="P72" s="13">
        <f t="shared" si="6"/>
        <v>2939.2158728310001</v>
      </c>
      <c r="Q72" s="13">
        <f t="shared" si="7"/>
        <v>26.297587831000168</v>
      </c>
      <c r="R72" s="13">
        <f>$Q72-LOOKUP($M72,P!$AH$3:$AH$523,P!$AL$3:$AL$523)</f>
        <v>20.767217174690366</v>
      </c>
      <c r="S72" s="8">
        <f>R72+LOOKUP($M72,P!$AH$3:$AH$523,P!$AM$3:$AM$523)</f>
        <v>23.904239029020715</v>
      </c>
      <c r="T72">
        <v>109.78387802044986</v>
      </c>
      <c r="V72">
        <v>154.70783855320636</v>
      </c>
    </row>
    <row r="73" spans="1:22" x14ac:dyDescent="0.25">
      <c r="A73">
        <v>51945.5</v>
      </c>
      <c r="G73">
        <v>36.6</v>
      </c>
      <c r="H73">
        <v>895.88340000000005</v>
      </c>
      <c r="I73">
        <v>6.9900000000000004E-2</v>
      </c>
      <c r="J73">
        <v>157.10937085991873</v>
      </c>
      <c r="L73" s="13"/>
      <c r="M73" s="13">
        <v>7.1</v>
      </c>
      <c r="N73">
        <f t="shared" si="4"/>
        <v>36.6</v>
      </c>
      <c r="O73" s="13">
        <f t="shared" si="5"/>
        <v>13.759842960000002</v>
      </c>
      <c r="P73" s="13">
        <f t="shared" si="6"/>
        <v>2939.2411352220001</v>
      </c>
      <c r="Q73" s="13">
        <f t="shared" si="7"/>
        <v>26.322850222000167</v>
      </c>
      <c r="R73" s="13">
        <f>$Q73-LOOKUP($M73,P!$AH$3:$AH$523,P!$AL$3:$AL$523)</f>
        <v>20.820163379833524</v>
      </c>
      <c r="S73" s="8">
        <f>R73+LOOKUP($M73,P!$AH$3:$AH$523,P!$AM$3:$AM$523)</f>
        <v>23.999937536324904</v>
      </c>
      <c r="T73">
        <v>111.66400969667278</v>
      </c>
      <c r="V73">
        <v>157.10937085991873</v>
      </c>
    </row>
    <row r="74" spans="1:22" x14ac:dyDescent="0.25">
      <c r="A74">
        <v>51945.599999999999</v>
      </c>
      <c r="G74">
        <v>36.716000000000001</v>
      </c>
      <c r="H74">
        <v>895.8895</v>
      </c>
      <c r="I74">
        <v>5.3600000000000002E-2</v>
      </c>
      <c r="J74">
        <v>159.51610615463886</v>
      </c>
      <c r="L74" s="13"/>
      <c r="M74" s="13">
        <v>7.2</v>
      </c>
      <c r="N74">
        <f t="shared" si="4"/>
        <v>36.716000000000001</v>
      </c>
      <c r="O74" s="13">
        <f t="shared" si="5"/>
        <v>10.551181440000001</v>
      </c>
      <c r="P74" s="13">
        <f t="shared" si="6"/>
        <v>2939.2611482849998</v>
      </c>
      <c r="Q74" s="13">
        <f t="shared" si="7"/>
        <v>26.342863284999993</v>
      </c>
      <c r="R74" s="13">
        <f>$Q74-LOOKUP($M74,P!$AH$3:$AH$523,P!$AL$3:$AL$523)</f>
        <v>20.874521024289152</v>
      </c>
      <c r="S74" s="8">
        <f>R74+LOOKUP($M74,P!$AH$3:$AH$523,P!$AM$3:$AM$523)</f>
        <v>24.107333751130682</v>
      </c>
      <c r="T74">
        <v>113.55003790675333</v>
      </c>
      <c r="V74">
        <v>159.51610615463886</v>
      </c>
    </row>
    <row r="75" spans="1:22" x14ac:dyDescent="0.25">
      <c r="A75">
        <v>51945.7</v>
      </c>
      <c r="G75">
        <v>36.890999999999998</v>
      </c>
      <c r="H75">
        <v>895.89970000000005</v>
      </c>
      <c r="I75">
        <v>9.3700000000000006E-2</v>
      </c>
      <c r="J75">
        <v>161.92870298062621</v>
      </c>
      <c r="L75" s="13"/>
      <c r="M75" s="13">
        <v>7.3</v>
      </c>
      <c r="N75">
        <f t="shared" si="4"/>
        <v>36.890999999999998</v>
      </c>
      <c r="O75" s="13">
        <f t="shared" si="5"/>
        <v>18.44488248</v>
      </c>
      <c r="P75" s="13">
        <f t="shared" si="6"/>
        <v>2939.2946127509999</v>
      </c>
      <c r="Q75" s="13">
        <f t="shared" si="7"/>
        <v>26.376327751000172</v>
      </c>
      <c r="R75" s="13">
        <f>$Q75-LOOKUP($M75,P!$AH$3:$AH$523,P!$AL$3:$AL$523)</f>
        <v>20.925053706527972</v>
      </c>
      <c r="S75" s="8">
        <f>R75+LOOKUP($M75,P!$AH$3:$AH$523,P!$AM$3:$AM$523)</f>
        <v>24.184224995604122</v>
      </c>
      <c r="T75">
        <v>115.44499164440447</v>
      </c>
      <c r="V75">
        <v>161.92870298062621</v>
      </c>
    </row>
    <row r="76" spans="1:22" x14ac:dyDescent="0.25">
      <c r="A76">
        <v>51945.8</v>
      </c>
      <c r="G76">
        <v>37.045000000000002</v>
      </c>
      <c r="H76">
        <v>895.91380000000004</v>
      </c>
      <c r="I76">
        <v>0.1338</v>
      </c>
      <c r="J76">
        <v>164.34868547342907</v>
      </c>
      <c r="L76" s="13"/>
      <c r="M76" s="13">
        <v>7.4</v>
      </c>
      <c r="N76">
        <f t="shared" si="4"/>
        <v>37.045000000000002</v>
      </c>
      <c r="O76" s="13">
        <f t="shared" si="5"/>
        <v>26.33858352</v>
      </c>
      <c r="P76" s="13">
        <f t="shared" si="6"/>
        <v>2939.340872454</v>
      </c>
      <c r="Q76" s="13">
        <f t="shared" si="7"/>
        <v>26.422587454000123</v>
      </c>
      <c r="R76" s="13">
        <f>$Q76-LOOKUP($M76,P!$AH$3:$AH$523,P!$AL$3:$AL$523)</f>
        <v>20.974435644205723</v>
      </c>
      <c r="S76" s="8">
        <f>R76+LOOKUP($M76,P!$AH$3:$AH$523,P!$AM$3:$AM$523)</f>
        <v>24.238428621495522</v>
      </c>
      <c r="T76">
        <v>117.3477088853041</v>
      </c>
      <c r="V76">
        <v>164.34868547342907</v>
      </c>
    </row>
    <row r="77" spans="1:22" x14ac:dyDescent="0.25">
      <c r="A77">
        <v>51945.9</v>
      </c>
      <c r="G77">
        <v>37.186999999999998</v>
      </c>
      <c r="H77">
        <v>895.93579999999997</v>
      </c>
      <c r="I77">
        <v>0.21229999999999999</v>
      </c>
      <c r="J77">
        <v>166.77467832535032</v>
      </c>
      <c r="L77" s="13"/>
      <c r="M77" s="13">
        <v>7.5</v>
      </c>
      <c r="N77">
        <f t="shared" si="4"/>
        <v>37.186999999999998</v>
      </c>
      <c r="O77" s="13">
        <f t="shared" si="5"/>
        <v>41.791339919999999</v>
      </c>
      <c r="P77" s="13">
        <f t="shared" si="6"/>
        <v>2939.4130507139998</v>
      </c>
      <c r="Q77" s="13">
        <f t="shared" si="7"/>
        <v>26.494765713999907</v>
      </c>
      <c r="R77" s="13">
        <f>$Q77-LOOKUP($M77,P!$AH$3:$AH$523,P!$AL$3:$AL$523)</f>
        <v>21.022676771675705</v>
      </c>
      <c r="S77" s="8">
        <f>R77+LOOKUP($M77,P!$AH$3:$AH$523,P!$AM$3:$AM$523)</f>
        <v>24.249703472660855</v>
      </c>
      <c r="T77">
        <v>119.25774246686859</v>
      </c>
      <c r="V77">
        <v>166.77467832535032</v>
      </c>
    </row>
    <row r="78" spans="1:22" x14ac:dyDescent="0.25">
      <c r="A78">
        <v>51946</v>
      </c>
      <c r="G78">
        <v>37.335000000000001</v>
      </c>
      <c r="H78">
        <v>895.96119999999996</v>
      </c>
      <c r="I78">
        <v>0.2452</v>
      </c>
      <c r="J78">
        <v>169.20881990706471</v>
      </c>
      <c r="L78" s="13"/>
      <c r="M78" s="13">
        <v>7.6</v>
      </c>
      <c r="N78">
        <f t="shared" si="4"/>
        <v>37.335000000000001</v>
      </c>
      <c r="O78" s="13">
        <f t="shared" si="5"/>
        <v>48.267718080000002</v>
      </c>
      <c r="P78" s="13">
        <f t="shared" si="6"/>
        <v>2939.4963837959999</v>
      </c>
      <c r="Q78" s="13">
        <f t="shared" si="7"/>
        <v>26.578098795999875</v>
      </c>
      <c r="R78" s="13">
        <f>$Q78-LOOKUP($M78,P!$AH$3:$AH$523,P!$AL$3:$AL$523)</f>
        <v>21.073538613026553</v>
      </c>
      <c r="S78" s="8">
        <f>R78+LOOKUP($M78,P!$AH$3:$AH$523,P!$AM$3:$AM$523)</f>
        <v>24.250419756589743</v>
      </c>
      <c r="T78">
        <v>121.17519268043876</v>
      </c>
      <c r="V78">
        <v>169.20881990706471</v>
      </c>
    </row>
    <row r="79" spans="1:22" x14ac:dyDescent="0.25">
      <c r="A79">
        <v>51946.1</v>
      </c>
      <c r="G79">
        <v>37.447000000000003</v>
      </c>
      <c r="H79">
        <v>895.9873</v>
      </c>
      <c r="I79">
        <v>0.25319999999999998</v>
      </c>
      <c r="J79">
        <v>171.6510260810762</v>
      </c>
      <c r="L79" s="13"/>
      <c r="M79" s="13">
        <v>7.7</v>
      </c>
      <c r="N79">
        <f t="shared" si="4"/>
        <v>37.447000000000003</v>
      </c>
      <c r="O79" s="13">
        <f t="shared" si="5"/>
        <v>49.84252128</v>
      </c>
      <c r="P79" s="13">
        <f t="shared" si="6"/>
        <v>2939.5820134589999</v>
      </c>
      <c r="Q79" s="13">
        <f t="shared" si="7"/>
        <v>26.663728459000016</v>
      </c>
      <c r="R79" s="13">
        <f>$Q79-LOOKUP($M79,P!$AH$3:$AH$523,P!$AL$3:$AL$523)</f>
        <v>21.113583649730813</v>
      </c>
      <c r="S79" s="8">
        <f>R79+LOOKUP($M79,P!$AH$3:$AH$523,P!$AM$3:$AM$523)</f>
        <v>24.220068145374714</v>
      </c>
      <c r="T79">
        <v>123.09839508161447</v>
      </c>
      <c r="V79">
        <v>171.6510260810762</v>
      </c>
    </row>
    <row r="80" spans="1:22" x14ac:dyDescent="0.25">
      <c r="A80">
        <v>51946.2</v>
      </c>
      <c r="G80">
        <v>37.603999999999999</v>
      </c>
      <c r="H80">
        <v>896.00599999999997</v>
      </c>
      <c r="I80">
        <v>0.17810000000000001</v>
      </c>
      <c r="J80">
        <v>174.1045811323909</v>
      </c>
      <c r="L80" s="13"/>
      <c r="M80" s="13">
        <v>7.8</v>
      </c>
      <c r="N80">
        <f t="shared" si="4"/>
        <v>37.603999999999999</v>
      </c>
      <c r="O80" s="13">
        <f t="shared" si="5"/>
        <v>35.059056240000004</v>
      </c>
      <c r="P80" s="13">
        <f t="shared" si="6"/>
        <v>2939.6433649799997</v>
      </c>
      <c r="Q80" s="13">
        <f t="shared" si="7"/>
        <v>26.725079979999904</v>
      </c>
      <c r="R80" s="13">
        <f>$Q80-LOOKUP($M80,P!$AH$3:$AH$523,P!$AL$3:$AL$523)</f>
        <v>21.141423185188984</v>
      </c>
      <c r="S80" s="8">
        <f>R80+LOOKUP($M80,P!$AH$3:$AH$523,P!$AM$3:$AM$523)</f>
        <v>24.196154894006373</v>
      </c>
      <c r="T80">
        <v>125.02942699908792</v>
      </c>
      <c r="V80">
        <v>174.1045811323909</v>
      </c>
    </row>
    <row r="81" spans="1:22" x14ac:dyDescent="0.25">
      <c r="A81">
        <v>51946.3</v>
      </c>
      <c r="G81">
        <v>37.741999999999997</v>
      </c>
      <c r="H81">
        <v>896.02290000000005</v>
      </c>
      <c r="I81">
        <v>0.16059999999999999</v>
      </c>
      <c r="J81">
        <v>176.5682973495415</v>
      </c>
      <c r="L81" s="13"/>
      <c r="M81" s="13">
        <v>7.9</v>
      </c>
      <c r="N81" s="19">
        <f t="shared" si="4"/>
        <v>37.741999999999997</v>
      </c>
      <c r="O81" s="15">
        <f t="shared" si="5"/>
        <v>31.614174240000001</v>
      </c>
      <c r="P81" s="15">
        <f t="shared" si="6"/>
        <v>2939.6988110070001</v>
      </c>
      <c r="Q81" s="15">
        <f t="shared" si="7"/>
        <v>26.780526007000162</v>
      </c>
      <c r="R81" s="13">
        <f>$Q81-LOOKUP($M81,P!$AH$3:$AH$523,P!$AL$3:$AL$523)</f>
        <v>21.1569046083134</v>
      </c>
      <c r="S81" s="8">
        <f>R81+LOOKUP($M81,P!$AH$3:$AH$523,P!$AM$3:$AM$523)</f>
        <v>24.149918707996072</v>
      </c>
      <c r="T81">
        <v>126.96750529746681</v>
      </c>
      <c r="V81">
        <v>176.5682973495415</v>
      </c>
    </row>
    <row r="82" spans="1:22" x14ac:dyDescent="0.25">
      <c r="A82">
        <v>51946.400000000001</v>
      </c>
      <c r="G82">
        <v>37.914000000000001</v>
      </c>
      <c r="H82">
        <v>896.03530000000001</v>
      </c>
      <c r="I82">
        <v>0.1157</v>
      </c>
      <c r="J82">
        <v>179.04615983325067</v>
      </c>
      <c r="L82" s="13"/>
      <c r="M82" s="13">
        <v>8</v>
      </c>
      <c r="N82">
        <f t="shared" si="4"/>
        <v>37.914000000000001</v>
      </c>
      <c r="O82" s="13">
        <f t="shared" si="5"/>
        <v>22.77559128</v>
      </c>
      <c r="P82" s="13">
        <f t="shared" si="6"/>
        <v>2939.7394932990001</v>
      </c>
      <c r="Q82" s="13">
        <f t="shared" si="7"/>
        <v>26.82120829900002</v>
      </c>
      <c r="R82" s="13">
        <f>$Q82-LOOKUP($M82,P!$AH$3:$AH$523,P!$AL$3:$AL$523)</f>
        <v>21.171568277998261</v>
      </c>
      <c r="S82" s="8">
        <f>R82+LOOKUP($M82,P!$AH$3:$AH$523,P!$AM$3:$AM$523)</f>
        <v>24.124401642567182</v>
      </c>
      <c r="T82">
        <v>128.91430468723851</v>
      </c>
      <c r="V82">
        <v>179.04615983325067</v>
      </c>
    </row>
    <row r="83" spans="1:22" x14ac:dyDescent="0.25">
      <c r="A83">
        <v>51946.5</v>
      </c>
      <c r="G83">
        <v>38.002000000000002</v>
      </c>
      <c r="H83">
        <v>896.04110000000003</v>
      </c>
      <c r="I83">
        <v>4.9000000000000002E-2</v>
      </c>
      <c r="J83">
        <v>181.53461051072028</v>
      </c>
      <c r="L83" s="13"/>
      <c r="M83" s="13">
        <v>8.1</v>
      </c>
      <c r="N83">
        <f t="shared" si="4"/>
        <v>38.002000000000002</v>
      </c>
      <c r="O83" s="13">
        <f t="shared" si="5"/>
        <v>9.6456696000000015</v>
      </c>
      <c r="P83" s="13">
        <f t="shared" si="6"/>
        <v>2939.7585221129998</v>
      </c>
      <c r="Q83" s="13">
        <f t="shared" si="7"/>
        <v>26.840237113000093</v>
      </c>
      <c r="R83" s="13">
        <f>$Q83-LOOKUP($M83,P!$AH$3:$AH$523,P!$AL$3:$AL$523)</f>
        <v>21.181854834900491</v>
      </c>
      <c r="S83" s="8">
        <f>R83+LOOKUP($M83,P!$AH$3:$AH$523,P!$AM$3:$AM$523)</f>
        <v>24.121187472471192</v>
      </c>
      <c r="T83">
        <v>130.86557930312102</v>
      </c>
      <c r="V83">
        <v>181.53461051072028</v>
      </c>
    </row>
    <row r="84" spans="1:22" x14ac:dyDescent="0.25">
      <c r="A84">
        <v>51946.6</v>
      </c>
      <c r="G84">
        <v>38.158999999999999</v>
      </c>
      <c r="H84">
        <v>896.04179999999997</v>
      </c>
      <c r="I84">
        <v>-1.1999999999999999E-3</v>
      </c>
      <c r="J84">
        <v>184.03429727575337</v>
      </c>
      <c r="L84" s="13"/>
      <c r="M84" s="13">
        <v>8.1999999999999993</v>
      </c>
      <c r="N84">
        <f t="shared" si="4"/>
        <v>38.158999999999999</v>
      </c>
      <c r="O84" s="13">
        <f t="shared" si="5"/>
        <v>-0.23622047999999998</v>
      </c>
      <c r="P84" s="13">
        <f t="shared" si="6"/>
        <v>2939.7608186939997</v>
      </c>
      <c r="Q84" s="13">
        <f t="shared" si="7"/>
        <v>26.84253369399989</v>
      </c>
      <c r="R84" s="13">
        <f>$Q84-LOOKUP($M84,P!$AH$3:$AH$523,P!$AL$3:$AL$523)</f>
        <v>21.179363989394329</v>
      </c>
      <c r="S84" s="8">
        <f>R84+LOOKUP($M84,P!$AH$3:$AH$523,P!$AM$3:$AM$523)</f>
        <v>24.1113033717041</v>
      </c>
      <c r="T84">
        <v>132.82486393849501</v>
      </c>
      <c r="V84">
        <v>184.03429727575337</v>
      </c>
    </row>
    <row r="85" spans="1:22" x14ac:dyDescent="0.25">
      <c r="A85">
        <v>51946.7</v>
      </c>
      <c r="G85">
        <v>38.253999999999998</v>
      </c>
      <c r="H85">
        <v>896.03989999999999</v>
      </c>
      <c r="I85">
        <v>-2.7900000000000001E-2</v>
      </c>
      <c r="J85">
        <v>186.5482470142401</v>
      </c>
      <c r="L85" s="13"/>
      <c r="M85" s="13">
        <v>8.3000000000000007</v>
      </c>
      <c r="N85">
        <f t="shared" si="4"/>
        <v>38.253999999999998</v>
      </c>
      <c r="O85" s="13">
        <f t="shared" si="5"/>
        <v>-5.4921261600000006</v>
      </c>
      <c r="P85" s="13">
        <f t="shared" si="6"/>
        <v>2939.7545851169998</v>
      </c>
      <c r="Q85" s="13">
        <f t="shared" si="7"/>
        <v>26.836300116999961</v>
      </c>
      <c r="R85" s="13">
        <f>$Q85-LOOKUP($M85,P!$AH$3:$AH$523,P!$AL$3:$AL$523)</f>
        <v>21.17542005115812</v>
      </c>
      <c r="S85" s="8">
        <f>R85+LOOKUP($M85,P!$AH$3:$AH$523,P!$AM$3:$AM$523)</f>
        <v>24.110895338157899</v>
      </c>
      <c r="T85">
        <v>134.78896755334247</v>
      </c>
      <c r="V85">
        <v>186.5482470142401</v>
      </c>
    </row>
    <row r="86" spans="1:22" x14ac:dyDescent="0.25">
      <c r="A86">
        <v>51946.8</v>
      </c>
      <c r="G86">
        <v>38.418999999999997</v>
      </c>
      <c r="H86">
        <v>896.03949999999998</v>
      </c>
      <c r="I86">
        <v>-1.2200000000000001E-2</v>
      </c>
      <c r="J86">
        <v>189.06969397146668</v>
      </c>
      <c r="L86" s="13"/>
      <c r="M86" s="13">
        <v>8.4</v>
      </c>
      <c r="N86">
        <f t="shared" si="4"/>
        <v>38.418999999999997</v>
      </c>
      <c r="O86" s="13">
        <f t="shared" si="5"/>
        <v>-2.4015748800000001</v>
      </c>
      <c r="P86" s="13">
        <f t="shared" si="6"/>
        <v>2939.7532727849998</v>
      </c>
      <c r="Q86" s="13">
        <f t="shared" si="7"/>
        <v>26.834987784999917</v>
      </c>
      <c r="R86" s="13">
        <f>$Q86-LOOKUP($M86,P!$AH$3:$AH$523,P!$AL$3:$AL$523)</f>
        <v>21.176605506900316</v>
      </c>
      <c r="S86" s="8">
        <f>R86+LOOKUP($M86,P!$AH$3:$AH$523,P!$AM$3:$AM$523)</f>
        <v>24.115938144471016</v>
      </c>
      <c r="T86">
        <v>136.76160367875934</v>
      </c>
      <c r="V86">
        <v>189.06969397146668</v>
      </c>
    </row>
    <row r="87" spans="1:22" x14ac:dyDescent="0.25">
      <c r="A87">
        <v>51946.9</v>
      </c>
      <c r="G87">
        <v>38.496000000000002</v>
      </c>
      <c r="H87">
        <v>896.03930000000003</v>
      </c>
      <c r="I87">
        <v>-1.0800000000000001E-2</v>
      </c>
      <c r="J87">
        <v>191.59829511836924</v>
      </c>
      <c r="L87" s="13"/>
      <c r="M87" s="13">
        <v>8.5</v>
      </c>
      <c r="N87">
        <f t="shared" si="4"/>
        <v>38.496000000000002</v>
      </c>
      <c r="O87" s="13">
        <f t="shared" si="5"/>
        <v>-2.1259843200000001</v>
      </c>
      <c r="P87" s="13">
        <f t="shared" si="6"/>
        <v>2939.752616619</v>
      </c>
      <c r="Q87" s="13">
        <f t="shared" si="7"/>
        <v>26.834331619000082</v>
      </c>
      <c r="R87" s="13">
        <f>$Q87-LOOKUP($M87,P!$AH$3:$AH$523,P!$AL$3:$AL$523)</f>
        <v>21.17365970213676</v>
      </c>
      <c r="S87" s="8">
        <f>R87+LOOKUP($M87,P!$AH$3:$AH$523,P!$AM$3:$AM$523)</f>
        <v>24.109456435017449</v>
      </c>
      <c r="T87">
        <v>138.73818590168918</v>
      </c>
      <c r="V87">
        <v>191.59829511836924</v>
      </c>
    </row>
    <row r="88" spans="1:22" x14ac:dyDescent="0.25">
      <c r="A88">
        <v>51947</v>
      </c>
      <c r="G88">
        <v>38.633000000000003</v>
      </c>
      <c r="H88">
        <v>896.03589999999997</v>
      </c>
      <c r="I88">
        <v>-4.3700000000000003E-2</v>
      </c>
      <c r="J88">
        <v>194.13648676142481</v>
      </c>
      <c r="L88" s="13"/>
      <c r="M88" s="13">
        <v>8.6</v>
      </c>
      <c r="N88">
        <f t="shared" si="4"/>
        <v>38.633000000000003</v>
      </c>
      <c r="O88" s="13">
        <f t="shared" si="5"/>
        <v>-8.60236248</v>
      </c>
      <c r="P88" s="13">
        <f t="shared" si="6"/>
        <v>2939.7414617969998</v>
      </c>
      <c r="Q88" s="13">
        <f t="shared" si="7"/>
        <v>26.823176796999899</v>
      </c>
      <c r="R88" s="13">
        <f>$Q88-LOOKUP($M88,P!$AH$3:$AH$523,P!$AL$3:$AL$523)</f>
        <v>21.16021524137286</v>
      </c>
      <c r="S88" s="8">
        <f>R88+LOOKUP($M88,P!$AH$3:$AH$523,P!$AM$3:$AM$523)</f>
        <v>24.092476069563542</v>
      </c>
      <c r="T88">
        <v>140.72200647584009</v>
      </c>
      <c r="V88">
        <v>194.13648676142481</v>
      </c>
    </row>
    <row r="89" spans="1:22" x14ac:dyDescent="0.25">
      <c r="A89">
        <v>51947.1</v>
      </c>
      <c r="G89">
        <v>38.703000000000003</v>
      </c>
      <c r="H89">
        <v>896.029</v>
      </c>
      <c r="I89">
        <v>-7.7899999999999997E-2</v>
      </c>
      <c r="J89">
        <v>196.67324339447069</v>
      </c>
      <c r="L89" s="13"/>
      <c r="M89" s="13">
        <v>8.6999999999999993</v>
      </c>
      <c r="N89">
        <f t="shared" si="4"/>
        <v>38.703000000000003</v>
      </c>
      <c r="O89" s="13">
        <f t="shared" si="5"/>
        <v>-15.33464616</v>
      </c>
      <c r="P89" s="13">
        <f t="shared" si="6"/>
        <v>2939.7188240699998</v>
      </c>
      <c r="Q89" s="13">
        <f t="shared" si="7"/>
        <v>26.800539069999985</v>
      </c>
      <c r="R89" s="13">
        <f>$Q89-LOOKUP($M89,P!$AH$3:$AH$523,P!$AL$3:$AL$523)</f>
        <v>21.137369365394424</v>
      </c>
      <c r="S89" s="8">
        <f>R89+LOOKUP($M89,P!$AH$3:$AH$523,P!$AM$3:$AM$523)</f>
        <v>24.069308747704195</v>
      </c>
      <c r="T89">
        <v>142.70938483137206</v>
      </c>
      <c r="V89">
        <v>196.67324339447069</v>
      </c>
    </row>
    <row r="90" spans="1:22" x14ac:dyDescent="0.25">
      <c r="A90">
        <v>51947.199999999997</v>
      </c>
      <c r="G90">
        <v>38.83</v>
      </c>
      <c r="H90">
        <v>896.01260000000002</v>
      </c>
      <c r="I90">
        <v>-0.17280000000000001</v>
      </c>
      <c r="J90">
        <v>199.22101591974385</v>
      </c>
      <c r="L90" s="13"/>
      <c r="M90" s="13">
        <v>8.8000000000000007</v>
      </c>
      <c r="N90">
        <f t="shared" si="4"/>
        <v>38.83</v>
      </c>
      <c r="O90" s="13">
        <f t="shared" si="5"/>
        <v>-34.015749120000002</v>
      </c>
      <c r="P90" s="13">
        <f t="shared" si="6"/>
        <v>2939.6650184579998</v>
      </c>
      <c r="Q90" s="13">
        <f t="shared" si="7"/>
        <v>26.746733458000065</v>
      </c>
      <c r="R90" s="13">
        <f>$Q90-LOOKUP($M90,P!$AH$3:$AH$523,P!$AL$3:$AL$523)</f>
        <v>21.090432669685665</v>
      </c>
      <c r="S90" s="8">
        <f>R90+LOOKUP($M90,P!$AH$3:$AH$523,P!$AM$3:$AM$523)</f>
        <v>24.032979766065466</v>
      </c>
      <c r="T90">
        <v>144.70338203910015</v>
      </c>
      <c r="V90">
        <v>199.22101591974385</v>
      </c>
    </row>
    <row r="91" spans="1:22" x14ac:dyDescent="0.25">
      <c r="A91">
        <v>51947.3</v>
      </c>
      <c r="G91">
        <v>38.945999999999998</v>
      </c>
      <c r="H91">
        <v>895.98659999999995</v>
      </c>
      <c r="I91">
        <v>-0.26869999999999999</v>
      </c>
      <c r="J91">
        <v>201.77083330757938</v>
      </c>
      <c r="L91" s="13"/>
      <c r="M91" s="13">
        <v>8.9</v>
      </c>
      <c r="N91">
        <f t="shared" si="4"/>
        <v>38.945999999999998</v>
      </c>
      <c r="O91" s="13">
        <f t="shared" si="5"/>
        <v>-52.893702480000002</v>
      </c>
      <c r="P91" s="13">
        <f t="shared" si="6"/>
        <v>2939.5797168779995</v>
      </c>
      <c r="Q91" s="13">
        <f t="shared" si="7"/>
        <v>26.661431877999846</v>
      </c>
      <c r="R91" s="13">
        <f>$Q91-LOOKUP($M91,P!$AH$3:$AH$523,P!$AL$3:$AL$523)</f>
        <v>21.027611179365607</v>
      </c>
      <c r="S91" s="8">
        <f>R91+LOOKUP($M91,P!$AH$3:$AH$523,P!$AM$3:$AM$523)</f>
        <v>24.004874430883689</v>
      </c>
      <c r="T91">
        <v>146.70332888084482</v>
      </c>
      <c r="V91">
        <v>201.77083330757938</v>
      </c>
    </row>
    <row r="92" spans="1:22" x14ac:dyDescent="0.25">
      <c r="A92">
        <v>51947.4</v>
      </c>
      <c r="G92">
        <v>39.039000000000001</v>
      </c>
      <c r="H92">
        <v>895.95780000000002</v>
      </c>
      <c r="I92">
        <v>-0.29680000000000001</v>
      </c>
      <c r="J92">
        <v>204.3261477883631</v>
      </c>
      <c r="L92" s="13"/>
      <c r="M92" s="13">
        <v>9</v>
      </c>
      <c r="N92">
        <f t="shared" si="4"/>
        <v>39.039000000000001</v>
      </c>
      <c r="O92" s="13">
        <f t="shared" si="5"/>
        <v>-58.425198720000004</v>
      </c>
      <c r="P92" s="13">
        <f t="shared" si="6"/>
        <v>2939.4852289740002</v>
      </c>
      <c r="Q92" s="13">
        <f t="shared" si="7"/>
        <v>26.566943974000065</v>
      </c>
      <c r="R92" s="13">
        <f>$Q92-LOOKUP($M92,P!$AH$3:$AH$523,P!$AL$3:$AL$523)</f>
        <v>20.959558195637864</v>
      </c>
      <c r="S92" s="8">
        <f>R92+LOOKUP($M92,P!$AH$3:$AH$523,P!$AM$3:$AM$523)</f>
        <v>23.977645074031514</v>
      </c>
      <c r="T92">
        <v>148.70813682032357</v>
      </c>
      <c r="V92">
        <v>204.3261477883631</v>
      </c>
    </row>
    <row r="93" spans="1:22" x14ac:dyDescent="0.25">
      <c r="A93">
        <v>51947.5</v>
      </c>
      <c r="G93">
        <v>39.156999999999996</v>
      </c>
      <c r="H93">
        <v>895.92690000000005</v>
      </c>
      <c r="I93">
        <v>-0.31690000000000002</v>
      </c>
      <c r="J93">
        <v>206.88612400079509</v>
      </c>
      <c r="L93" s="13"/>
      <c r="M93" s="13">
        <v>9.1</v>
      </c>
      <c r="N93">
        <f t="shared" si="4"/>
        <v>39.156999999999996</v>
      </c>
      <c r="O93" s="13">
        <f t="shared" si="5"/>
        <v>-62.381891760000002</v>
      </c>
      <c r="P93" s="13">
        <f t="shared" si="6"/>
        <v>2939.3838513270002</v>
      </c>
      <c r="Q93" s="13">
        <f t="shared" si="7"/>
        <v>26.46556632700015</v>
      </c>
      <c r="R93" s="13">
        <f>$Q93-LOOKUP($M93,P!$AH$3:$AH$523,P!$AL$3:$AL$523)</f>
        <v>20.87483246691955</v>
      </c>
      <c r="S93" s="8">
        <f>R93+LOOKUP($M93,P!$AH$3:$AH$523,P!$AM$3:$AM$523)</f>
        <v>23.918635015786002</v>
      </c>
      <c r="T93">
        <v>150.71898723987687</v>
      </c>
      <c r="V93">
        <v>206.88612400079509</v>
      </c>
    </row>
    <row r="94" spans="1:22" x14ac:dyDescent="0.25">
      <c r="A94">
        <v>51947.6</v>
      </c>
      <c r="G94">
        <v>39.243000000000002</v>
      </c>
      <c r="H94">
        <v>895.89139999999998</v>
      </c>
      <c r="I94">
        <v>-0.36420000000000002</v>
      </c>
      <c r="J94">
        <v>209.45037586388437</v>
      </c>
      <c r="L94" s="13"/>
      <c r="M94" s="13">
        <v>9.1999999999999993</v>
      </c>
      <c r="N94">
        <f t="shared" si="4"/>
        <v>39.243000000000002</v>
      </c>
      <c r="O94" s="13">
        <f t="shared" si="5"/>
        <v>-71.692915680000013</v>
      </c>
      <c r="P94" s="13">
        <f t="shared" si="6"/>
        <v>2939.2673818619996</v>
      </c>
      <c r="Q94" s="13">
        <f t="shared" si="7"/>
        <v>26.349096861999918</v>
      </c>
      <c r="R94" s="13">
        <f>$Q94-LOOKUP($M94,P!$AH$3:$AH$523,P!$AL$3:$AL$523)</f>
        <v>20.772100834501636</v>
      </c>
      <c r="S94" s="8">
        <f>R94+LOOKUP($M94,P!$AH$3:$AH$523,P!$AM$3:$AM$523)</f>
        <v>23.837118811508148</v>
      </c>
      <c r="T94">
        <v>152.73431377959733</v>
      </c>
      <c r="V94">
        <v>209.45037586388437</v>
      </c>
    </row>
    <row r="95" spans="1:22" x14ac:dyDescent="0.25">
      <c r="A95">
        <v>51947.7</v>
      </c>
      <c r="G95">
        <v>39.384999999999998</v>
      </c>
      <c r="H95">
        <v>895.86080000000004</v>
      </c>
      <c r="I95">
        <v>-0.314</v>
      </c>
      <c r="J95">
        <v>212.01307320906949</v>
      </c>
      <c r="L95" s="13"/>
      <c r="M95" s="13">
        <v>9.3000000000000007</v>
      </c>
      <c r="N95">
        <f t="shared" si="4"/>
        <v>39.384999999999998</v>
      </c>
      <c r="O95" s="13">
        <f t="shared" si="5"/>
        <v>-61.811025600000001</v>
      </c>
      <c r="P95" s="13">
        <f t="shared" si="6"/>
        <v>2939.166988464</v>
      </c>
      <c r="Q95" s="13">
        <f t="shared" si="7"/>
        <v>26.24870346400013</v>
      </c>
      <c r="R95" s="13">
        <f>$Q95-LOOKUP($M95,P!$AH$3:$AH$523,P!$AL$3:$AL$523)</f>
        <v>20.676494863007811</v>
      </c>
      <c r="S95" s="8">
        <f>R95+LOOKUP($M95,P!$AH$3:$AH$523,P!$AM$3:$AM$523)</f>
        <v>23.748906095275252</v>
      </c>
      <c r="T95">
        <v>154.75694084565305</v>
      </c>
      <c r="V95">
        <v>212.01307320906949</v>
      </c>
    </row>
    <row r="96" spans="1:22" x14ac:dyDescent="0.25">
      <c r="A96">
        <v>51947.8</v>
      </c>
      <c r="G96">
        <v>39.524999999999999</v>
      </c>
      <c r="H96">
        <v>895.82650000000001</v>
      </c>
      <c r="I96">
        <v>-0.35210000000000002</v>
      </c>
      <c r="J96">
        <v>214.57506978805063</v>
      </c>
      <c r="L96" s="13"/>
      <c r="M96" s="13">
        <v>9.4</v>
      </c>
      <c r="N96">
        <f t="shared" si="4"/>
        <v>39.524999999999999</v>
      </c>
      <c r="O96" s="13">
        <f t="shared" si="5"/>
        <v>-69.311025840000013</v>
      </c>
      <c r="P96" s="13">
        <f t="shared" si="6"/>
        <v>2939.0544559949999</v>
      </c>
      <c r="Q96" s="13">
        <f t="shared" si="7"/>
        <v>26.136170995000032</v>
      </c>
      <c r="R96" s="13">
        <f>$Q96-LOOKUP($M96,P!$AH$3:$AH$523,P!$AL$3:$AL$523)</f>
        <v>20.555844583845431</v>
      </c>
      <c r="S96" s="8">
        <f>R96+LOOKUP($M96,P!$AH$3:$AH$523,P!$AM$3:$AM$523)</f>
        <v>23.61571942675738</v>
      </c>
      <c r="T96">
        <v>156.78670086471635</v>
      </c>
      <c r="V96">
        <v>214.57506978805063</v>
      </c>
    </row>
    <row r="97" spans="1:22" x14ac:dyDescent="0.25">
      <c r="A97">
        <v>51947.9</v>
      </c>
      <c r="G97">
        <v>39.628999999999998</v>
      </c>
      <c r="H97">
        <v>895.79790000000003</v>
      </c>
      <c r="I97">
        <v>-0.29459999999999997</v>
      </c>
      <c r="J97">
        <v>217.13574704112793</v>
      </c>
      <c r="L97" s="13"/>
      <c r="M97" s="13">
        <v>9.5</v>
      </c>
      <c r="N97">
        <f t="shared" si="4"/>
        <v>39.628999999999998</v>
      </c>
      <c r="O97" s="13">
        <f t="shared" si="5"/>
        <v>-57.992127839999995</v>
      </c>
      <c r="P97" s="13">
        <f t="shared" si="6"/>
        <v>2938.9606242569998</v>
      </c>
      <c r="Q97" s="13">
        <f t="shared" si="7"/>
        <v>26.042339257000087</v>
      </c>
      <c r="R97" s="13">
        <f>$Q97-LOOKUP($M97,P!$AH$3:$AH$523,P!$AL$3:$AL$523)</f>
        <v>20.446609821435008</v>
      </c>
      <c r="S97" s="8">
        <f>R97+LOOKUP($M97,P!$AH$3:$AH$523,P!$AM$3:$AM$523)</f>
        <v>23.48269766915962</v>
      </c>
      <c r="T97">
        <v>158.82201517653138</v>
      </c>
      <c r="V97">
        <v>217.13574704112793</v>
      </c>
    </row>
    <row r="98" spans="1:22" x14ac:dyDescent="0.25">
      <c r="A98">
        <v>51948</v>
      </c>
      <c r="G98">
        <v>39.680999999999997</v>
      </c>
      <c r="H98">
        <v>895.76130000000001</v>
      </c>
      <c r="I98">
        <v>-0.3735</v>
      </c>
      <c r="J98">
        <v>219.69549980453752</v>
      </c>
      <c r="L98" s="13"/>
      <c r="M98" s="13">
        <v>9.6</v>
      </c>
      <c r="N98">
        <f t="shared" si="4"/>
        <v>39.680999999999997</v>
      </c>
      <c r="O98" s="13">
        <f t="shared" si="5"/>
        <v>-73.523624400000003</v>
      </c>
      <c r="P98" s="13">
        <f t="shared" si="6"/>
        <v>2938.8405458789998</v>
      </c>
      <c r="Q98" s="13">
        <f t="shared" si="7"/>
        <v>25.922260879000017</v>
      </c>
      <c r="R98" s="13">
        <f>$Q98-LOOKUP($M98,P!$AH$3:$AH$523,P!$AL$3:$AL$523)</f>
        <v>20.322784761821577</v>
      </c>
      <c r="S98" s="8">
        <f>R98+LOOKUP($M98,P!$AH$3:$AH$523,P!$AM$3:$AM$523)</f>
        <v>23.353086583689809</v>
      </c>
      <c r="T98">
        <v>160.86017972029509</v>
      </c>
      <c r="V98">
        <v>219.69549980453752</v>
      </c>
    </row>
    <row r="99" spans="1:22" x14ac:dyDescent="0.25">
      <c r="A99">
        <v>51948.1</v>
      </c>
      <c r="G99">
        <v>39.787999999999997</v>
      </c>
      <c r="H99">
        <v>895.71289999999999</v>
      </c>
      <c r="I99">
        <v>-0.49270000000000003</v>
      </c>
      <c r="J99">
        <v>222.25377202472086</v>
      </c>
      <c r="L99" s="13"/>
      <c r="M99" s="13">
        <v>9.6999999999999993</v>
      </c>
      <c r="N99">
        <f t="shared" si="4"/>
        <v>39.787999999999997</v>
      </c>
      <c r="O99" s="13">
        <f t="shared" si="5"/>
        <v>-96.988192080000005</v>
      </c>
      <c r="P99" s="13">
        <f t="shared" si="6"/>
        <v>2938.6817537070001</v>
      </c>
      <c r="Q99" s="13">
        <f t="shared" si="7"/>
        <v>25.763468706999966</v>
      </c>
      <c r="R99" s="13">
        <f>$Q99-LOOKUP($M99,P!$AH$3:$AH$523,P!$AL$3:$AL$523)</f>
        <v>20.157748120465925</v>
      </c>
      <c r="S99" s="8">
        <f>R99+LOOKUP($M99,P!$AH$3:$AH$523,P!$AM$3:$AM$523)</f>
        <v>23.178406565906855</v>
      </c>
      <c r="T99">
        <v>162.90404743841825</v>
      </c>
      <c r="V99">
        <v>222.25377202472086</v>
      </c>
    </row>
    <row r="100" spans="1:22" x14ac:dyDescent="0.25">
      <c r="A100">
        <v>51948.2</v>
      </c>
      <c r="G100">
        <v>39.924999999999997</v>
      </c>
      <c r="H100">
        <v>895.65089999999998</v>
      </c>
      <c r="I100">
        <v>-0.62729999999999997</v>
      </c>
      <c r="J100">
        <v>224.81207753435805</v>
      </c>
      <c r="L100" s="13"/>
      <c r="M100" s="13">
        <v>9.8000000000000007</v>
      </c>
      <c r="N100">
        <f t="shared" si="4"/>
        <v>39.924999999999997</v>
      </c>
      <c r="O100" s="13">
        <f t="shared" si="5"/>
        <v>-123.48425592</v>
      </c>
      <c r="P100" s="13">
        <f t="shared" si="6"/>
        <v>2938.478342247</v>
      </c>
      <c r="Q100" s="13">
        <f t="shared" si="7"/>
        <v>25.560057246999929</v>
      </c>
      <c r="R100" s="13">
        <f>$Q100-LOOKUP($M100,P!$AH$3:$AH$523,P!$AL$3:$AL$523)</f>
        <v>19.968490791005248</v>
      </c>
      <c r="S100" s="8">
        <f>R100+LOOKUP($M100,P!$AH$3:$AH$523,P!$AM$3:$AM$523)</f>
        <v>23.011007556348059</v>
      </c>
      <c r="T100">
        <v>164.95507278522226</v>
      </c>
      <c r="V100">
        <v>224.81207753435805</v>
      </c>
    </row>
    <row r="101" spans="1:22" x14ac:dyDescent="0.25">
      <c r="A101">
        <v>51948.3</v>
      </c>
      <c r="G101">
        <v>39.988999999999997</v>
      </c>
      <c r="H101">
        <v>895.5711</v>
      </c>
      <c r="I101">
        <v>-0.80600000000000005</v>
      </c>
      <c r="J101">
        <v>227.36448911874518</v>
      </c>
      <c r="L101" s="13"/>
      <c r="M101" s="13">
        <v>9.9</v>
      </c>
      <c r="N101">
        <f t="shared" si="4"/>
        <v>39.988999999999997</v>
      </c>
      <c r="O101" s="13">
        <f t="shared" si="5"/>
        <v>-158.66142240000002</v>
      </c>
      <c r="P101" s="13">
        <f t="shared" si="6"/>
        <v>2938.2165320129998</v>
      </c>
      <c r="Q101" s="13">
        <f t="shared" si="7"/>
        <v>25.298247013000001</v>
      </c>
      <c r="R101" s="13">
        <f>$Q101-LOOKUP($M101,P!$AH$3:$AH$523,P!$AL$3:$AL$523)</f>
        <v>19.755179269000479</v>
      </c>
      <c r="S101" s="8">
        <f>R101+LOOKUP($M101,P!$AH$3:$AH$523,P!$AM$3:$AM$523)</f>
        <v>22.87259292459532</v>
      </c>
      <c r="T101">
        <v>167.00945737064555</v>
      </c>
      <c r="V101">
        <v>227.36448911874518</v>
      </c>
    </row>
    <row r="102" spans="1:22" x14ac:dyDescent="0.25">
      <c r="A102">
        <v>51948.4</v>
      </c>
      <c r="G102">
        <v>40.167000000000002</v>
      </c>
      <c r="H102">
        <v>895.46990000000005</v>
      </c>
      <c r="I102">
        <v>-1.0193000000000001</v>
      </c>
      <c r="J102">
        <v>229.9166323277766</v>
      </c>
      <c r="L102" s="13"/>
      <c r="M102" s="13">
        <v>10</v>
      </c>
      <c r="N102">
        <f t="shared" si="4"/>
        <v>40.167000000000002</v>
      </c>
      <c r="O102" s="13">
        <f t="shared" si="5"/>
        <v>-200.64961272000002</v>
      </c>
      <c r="P102" s="13">
        <f t="shared" si="6"/>
        <v>2937.8845120169999</v>
      </c>
      <c r="Q102" s="13">
        <f t="shared" si="7"/>
        <v>24.966227017000172</v>
      </c>
      <c r="R102" s="13">
        <f>$Q102-LOOKUP($M102,P!$AH$3:$AH$523,P!$AL$3:$AL$523)</f>
        <v>19.549713851940812</v>
      </c>
      <c r="S102" s="8">
        <f>R102+LOOKUP($M102,P!$AH$3:$AH$523,P!$AM$3:$AM$523)</f>
        <v>22.862566603128933</v>
      </c>
      <c r="T102">
        <v>169.07296922350156</v>
      </c>
      <c r="V102">
        <v>229.9166323277766</v>
      </c>
    </row>
    <row r="103" spans="1:22" x14ac:dyDescent="0.25">
      <c r="A103">
        <v>51948.5</v>
      </c>
      <c r="G103">
        <v>40.313000000000002</v>
      </c>
      <c r="H103">
        <v>895.33749999999998</v>
      </c>
      <c r="I103">
        <v>-1.3314999999999999</v>
      </c>
      <c r="J103">
        <v>232.46399929945417</v>
      </c>
      <c r="L103" s="13"/>
      <c r="M103" s="13">
        <v>10.1</v>
      </c>
      <c r="N103">
        <f t="shared" si="4"/>
        <v>40.313000000000002</v>
      </c>
      <c r="O103" s="13">
        <f t="shared" si="5"/>
        <v>-262.10630759999998</v>
      </c>
      <c r="P103" s="13">
        <f t="shared" si="6"/>
        <v>2937.4501301249998</v>
      </c>
      <c r="Q103" s="13">
        <f t="shared" si="7"/>
        <v>24.531845124999926</v>
      </c>
      <c r="R103" s="13">
        <f>$Q103-LOOKUP($M103,P!$AH$3:$AH$523,P!$AL$3:$AL$523)</f>
        <v>19.202338232961925</v>
      </c>
      <c r="S103" s="8">
        <f>R103+LOOKUP($M103,P!$AH$3:$AH$523,P!$AM$3:$AM$523)</f>
        <v>22.649555362370425</v>
      </c>
      <c r="T103">
        <v>171.14409331856351</v>
      </c>
      <c r="V103">
        <v>232.46399929945417</v>
      </c>
    </row>
    <row r="104" spans="1:22" x14ac:dyDescent="0.25">
      <c r="A104">
        <v>51948.6</v>
      </c>
      <c r="G104">
        <v>40.514000000000003</v>
      </c>
      <c r="H104">
        <v>895.18499999999995</v>
      </c>
      <c r="I104">
        <v>-1.5323</v>
      </c>
      <c r="J104">
        <v>235.009103916622</v>
      </c>
      <c r="L104" s="13"/>
      <c r="M104" s="13">
        <v>10.199999999999999</v>
      </c>
      <c r="N104">
        <f t="shared" si="4"/>
        <v>40.514000000000003</v>
      </c>
      <c r="O104" s="13">
        <f t="shared" si="5"/>
        <v>-301.63386792</v>
      </c>
      <c r="P104" s="13">
        <f t="shared" si="6"/>
        <v>2936.9498035499996</v>
      </c>
      <c r="Q104" s="13">
        <f t="shared" si="7"/>
        <v>24.03151854999982</v>
      </c>
      <c r="R104" s="13">
        <f>$Q104-LOOKUP($M104,P!$AH$3:$AH$523,P!$AL$3:$AL$523)</f>
        <v>18.924731064978218</v>
      </c>
      <c r="S104" s="8">
        <f>R104+LOOKUP($M104,P!$AH$3:$AH$523,P!$AM$3:$AM$523)</f>
        <v>22.715895286960418</v>
      </c>
      <c r="T104">
        <v>173.22547024711898</v>
      </c>
      <c r="V104">
        <v>235.009103916622</v>
      </c>
    </row>
    <row r="105" spans="1:22" x14ac:dyDescent="0.25">
      <c r="A105">
        <v>51948.7</v>
      </c>
      <c r="G105">
        <v>40.585999999999999</v>
      </c>
      <c r="H105">
        <v>895.01279999999997</v>
      </c>
      <c r="I105">
        <v>-1.7295</v>
      </c>
      <c r="J105">
        <v>237.54854736310472</v>
      </c>
      <c r="L105" s="13"/>
      <c r="M105" s="13">
        <v>10.3</v>
      </c>
      <c r="N105" s="19">
        <f t="shared" si="4"/>
        <v>40.585999999999999</v>
      </c>
      <c r="O105" s="15">
        <f t="shared" si="5"/>
        <v>-340.45276680000001</v>
      </c>
      <c r="P105" s="15">
        <f t="shared" si="6"/>
        <v>2936.3848446239999</v>
      </c>
      <c r="Q105" s="15">
        <f t="shared" si="7"/>
        <v>23.466559623999899</v>
      </c>
      <c r="R105" s="13">
        <f>$Q105-LOOKUP($M105,P!$AH$3:$AH$523,P!$AL$3:$AL$523)</f>
        <v>18.50734976474898</v>
      </c>
      <c r="S105" s="8">
        <f>R105+LOOKUP($M105,P!$AH$3:$AH$523,P!$AM$3:$AM$523)</f>
        <v>22.526419116296371</v>
      </c>
      <c r="T105">
        <v>175.31056575422798</v>
      </c>
      <c r="V105">
        <v>237.54854736310472</v>
      </c>
    </row>
    <row r="106" spans="1:22" x14ac:dyDescent="0.25">
      <c r="A106">
        <v>51948.800000000003</v>
      </c>
      <c r="G106">
        <v>40.847999999999999</v>
      </c>
      <c r="H106">
        <v>894.82600000000002</v>
      </c>
      <c r="I106">
        <v>-1.8751</v>
      </c>
      <c r="J106">
        <v>240.07997531258596</v>
      </c>
      <c r="L106" s="13"/>
      <c r="M106" s="13">
        <v>10.4</v>
      </c>
      <c r="N106">
        <f t="shared" si="4"/>
        <v>40.847999999999999</v>
      </c>
      <c r="O106" s="13">
        <f t="shared" si="5"/>
        <v>-369.11418504</v>
      </c>
      <c r="P106" s="13">
        <f t="shared" si="6"/>
        <v>2935.7719855800001</v>
      </c>
      <c r="Q106" s="13">
        <f t="shared" si="7"/>
        <v>22.853700580000069</v>
      </c>
      <c r="R106" s="13">
        <f>$Q106-LOOKUP($M106,P!$AH$3:$AH$523,P!$AL$3:$AL$523)</f>
        <v>18.12095680937891</v>
      </c>
      <c r="S106" s="8">
        <f>R106+LOOKUP($M106,P!$AH$3:$AH$523,P!$AM$3:$AM$523)</f>
        <v>22.489759279356381</v>
      </c>
      <c r="T106">
        <v>177.40907915062755</v>
      </c>
      <c r="V106">
        <v>240.07997531258596</v>
      </c>
    </row>
    <row r="107" spans="1:22" x14ac:dyDescent="0.25">
      <c r="A107">
        <v>51948.9</v>
      </c>
      <c r="G107">
        <v>41.005000000000003</v>
      </c>
      <c r="H107">
        <v>894.62260000000003</v>
      </c>
      <c r="I107">
        <v>-2.0402999999999998</v>
      </c>
      <c r="J107">
        <v>242.60906250928093</v>
      </c>
      <c r="L107" s="13"/>
      <c r="M107" s="13">
        <v>10.5</v>
      </c>
      <c r="N107">
        <f t="shared" si="4"/>
        <v>41.005000000000003</v>
      </c>
      <c r="O107" s="13">
        <f t="shared" si="5"/>
        <v>-401.63387111999998</v>
      </c>
      <c r="P107" s="13">
        <f t="shared" si="6"/>
        <v>2935.1046647580001</v>
      </c>
      <c r="Q107" s="13">
        <f t="shared" si="7"/>
        <v>22.186379758000111</v>
      </c>
      <c r="R107" s="13">
        <f>$Q107-LOOKUP($M107,P!$AH$3:$AH$523,P!$AL$3:$AL$523)</f>
        <v>17.66948647810419</v>
      </c>
      <c r="S107" s="8">
        <f>R107+LOOKUP($M107,P!$AH$3:$AH$523,P!$AM$3:$AM$523)</f>
        <v>22.371628326585331</v>
      </c>
      <c r="T107">
        <v>179.51572020708005</v>
      </c>
      <c r="V107">
        <v>242.60906250928093</v>
      </c>
    </row>
    <row r="108" spans="1:22" x14ac:dyDescent="0.25">
      <c r="A108">
        <v>51949</v>
      </c>
      <c r="G108">
        <v>41.265999999999998</v>
      </c>
      <c r="H108">
        <v>894.41830000000004</v>
      </c>
      <c r="I108">
        <v>-2.0493999999999999</v>
      </c>
      <c r="J108">
        <v>245.13363865395067</v>
      </c>
      <c r="L108" s="13"/>
      <c r="M108" s="13">
        <v>10.6</v>
      </c>
      <c r="N108">
        <f t="shared" si="4"/>
        <v>41.265999999999998</v>
      </c>
      <c r="O108" s="13">
        <f t="shared" si="5"/>
        <v>-403.42520975999997</v>
      </c>
      <c r="P108" s="13">
        <f t="shared" si="6"/>
        <v>2934.4343911890001</v>
      </c>
      <c r="Q108" s="13">
        <f t="shared" si="7"/>
        <v>21.516106189000144</v>
      </c>
      <c r="R108" s="13">
        <f>$Q108-LOOKUP($M108,P!$AH$3:$AH$523,P!$AL$3:$AL$523)</f>
        <v>17.142003108368943</v>
      </c>
      <c r="S108" s="8">
        <f>R108+LOOKUP($M108,P!$AH$3:$AH$523,P!$AM$3:$AM$523)</f>
        <v>22.064656831154345</v>
      </c>
      <c r="T108">
        <v>181.6357139913909</v>
      </c>
      <c r="V108">
        <v>245.13363865395067</v>
      </c>
    </row>
    <row r="109" spans="1:22" x14ac:dyDescent="0.25">
      <c r="A109">
        <v>51949.1</v>
      </c>
      <c r="G109">
        <v>41.503999999999998</v>
      </c>
      <c r="H109">
        <v>894.2029</v>
      </c>
      <c r="I109">
        <v>-2.1610999999999998</v>
      </c>
      <c r="J109">
        <v>247.65833612009123</v>
      </c>
      <c r="L109" s="13"/>
      <c r="M109" s="13">
        <v>10.7</v>
      </c>
      <c r="N109">
        <f t="shared" si="4"/>
        <v>41.503999999999998</v>
      </c>
      <c r="O109" s="13">
        <f t="shared" si="5"/>
        <v>-425.41339943999998</v>
      </c>
      <c r="P109" s="13">
        <f t="shared" si="6"/>
        <v>2933.7277004069997</v>
      </c>
      <c r="Q109" s="13">
        <f t="shared" si="7"/>
        <v>20.809415406999999</v>
      </c>
      <c r="R109" s="13">
        <f>$Q109-LOOKUP($M109,P!$AH$3:$AH$523,P!$AL$3:$AL$523)</f>
        <v>16.645126496716959</v>
      </c>
      <c r="S109" s="8">
        <f>R109+LOOKUP($M109,P!$AH$3:$AH$523,P!$AM$3:$AM$523)</f>
        <v>21.891797667459638</v>
      </c>
      <c r="T109">
        <v>183.7680098543315</v>
      </c>
      <c r="V109">
        <v>247.65833612009123</v>
      </c>
    </row>
    <row r="110" spans="1:22" x14ac:dyDescent="0.25">
      <c r="A110">
        <v>51949.2</v>
      </c>
      <c r="G110">
        <v>41.747999999999998</v>
      </c>
      <c r="H110">
        <v>893.97839999999997</v>
      </c>
      <c r="I110">
        <v>-2.2509999999999999</v>
      </c>
      <c r="J110">
        <v>250.1803593235359</v>
      </c>
      <c r="L110" s="13"/>
      <c r="M110" s="13">
        <v>10.8</v>
      </c>
      <c r="N110">
        <f t="shared" si="4"/>
        <v>41.747999999999998</v>
      </c>
      <c r="O110" s="13">
        <f t="shared" si="5"/>
        <v>-443.11025039999998</v>
      </c>
      <c r="P110" s="13">
        <f t="shared" si="6"/>
        <v>2932.991154072</v>
      </c>
      <c r="Q110" s="13">
        <f t="shared" si="7"/>
        <v>20.072869071999886</v>
      </c>
      <c r="R110" s="13">
        <f>$Q110-LOOKUP($M110,P!$AH$3:$AH$523,P!$AL$3:$AL$523)</f>
        <v>16.024310993773966</v>
      </c>
      <c r="S110" s="8">
        <f>R110+LOOKUP($M110,P!$AH$3:$AH$523,P!$AM$3:$AM$523)</f>
        <v>21.449706074302608</v>
      </c>
      <c r="T110">
        <v>185.91281472327159</v>
      </c>
      <c r="V110">
        <v>250.1803593235359</v>
      </c>
    </row>
    <row r="111" spans="1:22" x14ac:dyDescent="0.25">
      <c r="A111">
        <v>51949.3</v>
      </c>
      <c r="G111">
        <v>42.127000000000002</v>
      </c>
      <c r="H111">
        <v>893.75</v>
      </c>
      <c r="I111">
        <v>-2.29</v>
      </c>
      <c r="J111">
        <v>252.68425545315031</v>
      </c>
      <c r="L111" s="13"/>
      <c r="M111" s="13">
        <v>10.9</v>
      </c>
      <c r="N111">
        <f t="shared" si="4"/>
        <v>42.127000000000002</v>
      </c>
      <c r="O111" s="13">
        <f t="shared" si="5"/>
        <v>-450.78741600000001</v>
      </c>
      <c r="P111" s="13">
        <f t="shared" si="6"/>
        <v>2932.2418124999999</v>
      </c>
      <c r="Q111" s="13">
        <f t="shared" si="7"/>
        <v>19.323527500000001</v>
      </c>
      <c r="R111" s="13">
        <f>$Q111-LOOKUP($M111,P!$AH$3:$AH$523,P!$AL$3:$AL$523)</f>
        <v>15.40880921496244</v>
      </c>
      <c r="S111" s="8">
        <f>R111+LOOKUP($M111,P!$AH$3:$AH$523,P!$AM$3:$AM$523)</f>
        <v>21.040893996916211</v>
      </c>
      <c r="T111">
        <v>188.07703258083231</v>
      </c>
      <c r="V111">
        <v>252.68425545315031</v>
      </c>
    </row>
    <row r="112" spans="1:22" x14ac:dyDescent="0.25">
      <c r="A112">
        <v>51949.4</v>
      </c>
      <c r="G112">
        <v>42.36</v>
      </c>
      <c r="H112">
        <v>893.50689999999997</v>
      </c>
      <c r="I112">
        <v>-2.4367000000000001</v>
      </c>
      <c r="J112">
        <v>255.17589144839414</v>
      </c>
      <c r="L112" s="13"/>
      <c r="M112" s="13">
        <v>11</v>
      </c>
      <c r="N112">
        <f t="shared" si="4"/>
        <v>42.36</v>
      </c>
      <c r="O112" s="13">
        <f t="shared" si="5"/>
        <v>-479.66536968000003</v>
      </c>
      <c r="P112" s="13">
        <f t="shared" si="6"/>
        <v>2931.4442427269996</v>
      </c>
      <c r="Q112" s="13">
        <f t="shared" si="7"/>
        <v>18.525957726999913</v>
      </c>
      <c r="R112" s="13">
        <f>$Q112-LOOKUP($M112,P!$AH$3:$AH$523,P!$AL$3:$AL$523)</f>
        <v>14.713232441437153</v>
      </c>
      <c r="S112" s="8">
        <f>R112+LOOKUP($M112,P!$AH$3:$AH$523,P!$AM$3:$AM$523)</f>
        <v>20.502825705036823</v>
      </c>
      <c r="T112">
        <v>190.25325054240571</v>
      </c>
      <c r="V112">
        <v>255.17589144839414</v>
      </c>
    </row>
    <row r="113" spans="1:22" x14ac:dyDescent="0.25">
      <c r="A113">
        <v>51949.5</v>
      </c>
      <c r="G113">
        <v>42.683999999999997</v>
      </c>
      <c r="H113">
        <v>893.2672</v>
      </c>
      <c r="I113">
        <v>-2.4020999999999999</v>
      </c>
      <c r="J113">
        <v>257.65142539337216</v>
      </c>
      <c r="L113" s="13"/>
      <c r="M113" s="13">
        <v>11.1</v>
      </c>
      <c r="N113">
        <f t="shared" si="4"/>
        <v>42.683999999999997</v>
      </c>
      <c r="O113" s="13">
        <f t="shared" si="5"/>
        <v>-472.85434584000001</v>
      </c>
      <c r="P113" s="13">
        <f t="shared" si="6"/>
        <v>2930.657827776</v>
      </c>
      <c r="Q113" s="13">
        <f t="shared" si="7"/>
        <v>17.739542776000008</v>
      </c>
      <c r="R113" s="13">
        <f>$Q113-LOOKUP($M113,P!$AH$3:$AH$523,P!$AL$3:$AL$523)</f>
        <v>13.970112477969408</v>
      </c>
      <c r="S113" s="8">
        <f>R113+LOOKUP($M113,P!$AH$3:$AH$523,P!$AM$3:$AM$523)</f>
        <v>19.826566484798359</v>
      </c>
      <c r="T113">
        <v>192.44611945959633</v>
      </c>
      <c r="V113">
        <v>257.65142539337216</v>
      </c>
    </row>
    <row r="114" spans="1:22" x14ac:dyDescent="0.25">
      <c r="A114">
        <v>51949.599999999999</v>
      </c>
      <c r="G114">
        <v>43.055</v>
      </c>
      <c r="H114">
        <v>893.02070000000003</v>
      </c>
      <c r="I114">
        <v>-2.4710999999999999</v>
      </c>
      <c r="J114">
        <v>260.12172897693887</v>
      </c>
      <c r="L114" s="13"/>
      <c r="M114" s="13">
        <v>11.2</v>
      </c>
      <c r="N114">
        <f t="shared" si="4"/>
        <v>43.055</v>
      </c>
      <c r="O114" s="13">
        <f t="shared" si="5"/>
        <v>-486.43702343999996</v>
      </c>
      <c r="P114" s="13">
        <f t="shared" si="6"/>
        <v>2929.8491031809999</v>
      </c>
      <c r="Q114" s="13">
        <f t="shared" si="7"/>
        <v>16.930818181000109</v>
      </c>
      <c r="R114" s="13">
        <f>$Q114-LOOKUP($M114,P!$AH$3:$AH$523,P!$AL$3:$AL$523)</f>
        <v>13.16138788296951</v>
      </c>
      <c r="S114" s="8">
        <f>R114+LOOKUP($M114,P!$AH$3:$AH$523,P!$AM$3:$AM$523)</f>
        <v>19.017841889798461</v>
      </c>
      <c r="T114">
        <v>194.65806298487109</v>
      </c>
      <c r="V114">
        <v>260.12172897693887</v>
      </c>
    </row>
    <row r="115" spans="1:22" x14ac:dyDescent="0.25">
      <c r="A115">
        <v>51949.7</v>
      </c>
      <c r="G115">
        <v>43.396999999999998</v>
      </c>
      <c r="H115">
        <v>892.79089999999997</v>
      </c>
      <c r="I115">
        <v>-2.3024</v>
      </c>
      <c r="J115">
        <v>262.58669239425791</v>
      </c>
      <c r="L115" s="13"/>
      <c r="M115" s="13">
        <v>11.3</v>
      </c>
      <c r="N115">
        <f t="shared" si="4"/>
        <v>43.396999999999998</v>
      </c>
      <c r="O115" s="13">
        <f t="shared" si="5"/>
        <v>-453.22836096000003</v>
      </c>
      <c r="P115" s="13">
        <f t="shared" si="6"/>
        <v>2929.0951684469997</v>
      </c>
      <c r="Q115" s="13">
        <f t="shared" si="7"/>
        <v>16.176883446999884</v>
      </c>
      <c r="R115" s="13">
        <f>$Q115-LOOKUP($M115,P!$AH$3:$AH$523,P!$AL$3:$AL$523)</f>
        <v>12.348338839069603</v>
      </c>
      <c r="S115" s="8">
        <f>R115+LOOKUP($M115,P!$AH$3:$AH$523,P!$AM$3:$AM$523)</f>
        <v>18.113502215720114</v>
      </c>
      <c r="T115">
        <v>196.8875227185367</v>
      </c>
      <c r="V115">
        <v>262.58669239425791</v>
      </c>
    </row>
    <row r="116" spans="1:22" x14ac:dyDescent="0.25">
      <c r="A116">
        <v>51949.8</v>
      </c>
      <c r="G116">
        <v>43.715000000000003</v>
      </c>
      <c r="H116">
        <v>892.58280000000002</v>
      </c>
      <c r="I116">
        <v>-2.0865999999999998</v>
      </c>
      <c r="J116">
        <v>265.04617559960167</v>
      </c>
      <c r="L116" s="13"/>
      <c r="M116" s="13">
        <v>11.4</v>
      </c>
      <c r="N116">
        <f t="shared" si="4"/>
        <v>43.715000000000003</v>
      </c>
      <c r="O116" s="13">
        <f t="shared" si="5"/>
        <v>-410.74804463999999</v>
      </c>
      <c r="P116" s="13">
        <f t="shared" si="6"/>
        <v>2928.4124277239998</v>
      </c>
      <c r="Q116" s="13">
        <f t="shared" si="7"/>
        <v>15.494142724000067</v>
      </c>
      <c r="R116" s="13">
        <f>$Q116-LOOKUP($M116,P!$AH$3:$AH$523,P!$AL$3:$AL$523)</f>
        <v>11.507404892394586</v>
      </c>
      <c r="S116" s="8">
        <f>R116+LOOKUP($M116,P!$AH$3:$AH$523,P!$AM$3:$AM$523)</f>
        <v>17.028269399553498</v>
      </c>
      <c r="T116">
        <v>199.13332196497558</v>
      </c>
      <c r="V116">
        <v>265.04617559960167</v>
      </c>
    </row>
    <row r="117" spans="1:22" x14ac:dyDescent="0.25">
      <c r="A117">
        <v>51949.9</v>
      </c>
      <c r="G117">
        <v>44.003999999999998</v>
      </c>
      <c r="H117">
        <v>892.38959999999997</v>
      </c>
      <c r="I117">
        <v>-1.9369000000000001</v>
      </c>
      <c r="J117">
        <v>267.49397867409306</v>
      </c>
      <c r="L117" s="13"/>
      <c r="M117" s="13">
        <v>11.5</v>
      </c>
      <c r="N117">
        <f t="shared" si="4"/>
        <v>44.003999999999998</v>
      </c>
      <c r="O117" s="13">
        <f t="shared" si="5"/>
        <v>-381.27953976000003</v>
      </c>
      <c r="P117" s="13">
        <f t="shared" si="6"/>
        <v>2927.778571368</v>
      </c>
      <c r="Q117" s="13">
        <f t="shared" si="7"/>
        <v>14.860286367999912</v>
      </c>
      <c r="R117" s="13">
        <f>$Q117-LOOKUP($M117,P!$AH$3:$AH$523,P!$AL$3:$AL$523)</f>
        <v>10.632095721311231</v>
      </c>
      <c r="S117" s="8">
        <f>R117+LOOKUP($M117,P!$AH$3:$AH$523,P!$AM$3:$AM$523)</f>
        <v>15.780083006614541</v>
      </c>
      <c r="T117">
        <v>201.39401907807274</v>
      </c>
      <c r="V117">
        <v>267.49397867409306</v>
      </c>
    </row>
    <row r="118" spans="1:22" x14ac:dyDescent="0.25">
      <c r="A118">
        <v>51950</v>
      </c>
      <c r="G118">
        <v>44.273000000000003</v>
      </c>
      <c r="H118">
        <v>892.21640000000002</v>
      </c>
      <c r="I118">
        <v>-1.7367999999999999</v>
      </c>
      <c r="J118">
        <v>269.92829916186565</v>
      </c>
      <c r="L118" s="13"/>
      <c r="M118" s="13">
        <v>11.6</v>
      </c>
      <c r="N118">
        <f t="shared" si="4"/>
        <v>44.273000000000003</v>
      </c>
      <c r="O118" s="13">
        <f t="shared" si="5"/>
        <v>-341.88977471999999</v>
      </c>
      <c r="P118" s="13">
        <f t="shared" si="6"/>
        <v>2927.2103316120001</v>
      </c>
      <c r="Q118" s="13">
        <f t="shared" si="7"/>
        <v>14.292046612000071</v>
      </c>
      <c r="R118" s="13">
        <f>$Q118-LOOKUP($M118,P!$AH$3:$AH$523,P!$AL$3:$AL$523)</f>
        <v>9.84654843173651</v>
      </c>
      <c r="S118" s="8">
        <f>R118+LOOKUP($M118,P!$AH$3:$AH$523,P!$AM$3:$AM$523)</f>
        <v>14.658946217369781</v>
      </c>
      <c r="T118">
        <v>203.66854269110647</v>
      </c>
      <c r="V118">
        <v>269.92829916186565</v>
      </c>
    </row>
    <row r="119" spans="1:22" x14ac:dyDescent="0.25">
      <c r="A119">
        <v>51950.1</v>
      </c>
      <c r="G119">
        <v>44.530999999999999</v>
      </c>
      <c r="H119">
        <v>892.05820000000006</v>
      </c>
      <c r="I119">
        <v>-1.5861000000000001</v>
      </c>
      <c r="J119">
        <v>272.33852822947125</v>
      </c>
      <c r="L119" s="13"/>
      <c r="M119" s="13">
        <v>11.7</v>
      </c>
      <c r="N119">
        <f t="shared" ref="N119:N182" si="8">G119</f>
        <v>44.530999999999999</v>
      </c>
      <c r="O119" s="13">
        <f t="shared" ref="O119:O182" si="9">I119*196.8504</f>
        <v>-312.22441944000002</v>
      </c>
      <c r="P119" s="13">
        <f t="shared" ref="P119:P182" si="10">H119*3.28083</f>
        <v>2926.6913043059999</v>
      </c>
      <c r="Q119" s="13">
        <f t="shared" ref="Q119:Q182" si="11">(H119-T$1)*3.28083+5.38</f>
        <v>13.773019306000183</v>
      </c>
      <c r="R119" s="13">
        <f>$Q119-LOOKUP($M119,P!$AH$3:$AH$523,P!$AL$3:$AL$523)</f>
        <v>8.9347440032693832</v>
      </c>
      <c r="S119" s="8">
        <f>R119+LOOKUP($M119,P!$AH$3:$AH$523,P!$AM$3:$AM$523)</f>
        <v>13.140573411625484</v>
      </c>
      <c r="T119">
        <v>205.9562596777651</v>
      </c>
      <c r="V119">
        <v>272.33852822947125</v>
      </c>
    </row>
    <row r="120" spans="1:22" x14ac:dyDescent="0.25">
      <c r="A120">
        <v>51950.2</v>
      </c>
      <c r="G120">
        <v>44.613999999999997</v>
      </c>
      <c r="H120">
        <v>891.91690000000006</v>
      </c>
      <c r="I120">
        <v>-1.4172</v>
      </c>
      <c r="J120">
        <v>274.7280556690572</v>
      </c>
      <c r="L120" s="13"/>
      <c r="M120" s="13">
        <v>11.8</v>
      </c>
      <c r="N120">
        <f t="shared" si="8"/>
        <v>44.613999999999997</v>
      </c>
      <c r="O120" s="13">
        <f t="shared" si="9"/>
        <v>-278.97638688000001</v>
      </c>
      <c r="P120" s="13">
        <f t="shared" si="10"/>
        <v>2926.2277230270001</v>
      </c>
      <c r="Q120" s="13">
        <f t="shared" si="11"/>
        <v>13.30943802700018</v>
      </c>
      <c r="R120" s="13">
        <f>$Q120-LOOKUP($M120,P!$AH$3:$AH$523,P!$AL$3:$AL$523)</f>
        <v>8.2047320317637791</v>
      </c>
      <c r="S120" s="8">
        <f>R120+LOOKUP($M120,P!$AH$3:$AH$523,P!$AM$3:$AM$523)</f>
        <v>11.99911071255508</v>
      </c>
      <c r="T120">
        <v>208.24825279606074</v>
      </c>
      <c r="V120">
        <v>274.7280556690572</v>
      </c>
    </row>
    <row r="121" spans="1:22" x14ac:dyDescent="0.25">
      <c r="A121">
        <v>51950.3</v>
      </c>
      <c r="G121">
        <v>44.829000000000001</v>
      </c>
      <c r="H121">
        <v>891.78070000000002</v>
      </c>
      <c r="I121">
        <v>-1.3661000000000001</v>
      </c>
      <c r="J121">
        <v>277.11774467962715</v>
      </c>
      <c r="L121" s="13"/>
      <c r="M121" s="13">
        <v>11.9</v>
      </c>
      <c r="N121">
        <f t="shared" si="8"/>
        <v>44.829000000000001</v>
      </c>
      <c r="O121" s="13">
        <f t="shared" si="9"/>
        <v>-268.91733144000005</v>
      </c>
      <c r="P121" s="13">
        <f t="shared" si="10"/>
        <v>2925.7808739809998</v>
      </c>
      <c r="Q121" s="13">
        <f t="shared" si="11"/>
        <v>12.86258898100008</v>
      </c>
      <c r="R121" s="13">
        <f>$Q121-LOOKUP($M121,P!$AH$3:$AH$523,P!$AL$3:$AL$523)</f>
        <v>7.3832148244276787</v>
      </c>
      <c r="S121" s="8">
        <f>R121+LOOKUP($M121,P!$AH$3:$AH$523,P!$AM$3:$AM$523)</f>
        <v>10.598990919580979</v>
      </c>
      <c r="T121">
        <v>210.55123135773934</v>
      </c>
      <c r="V121">
        <v>277.11774467962715</v>
      </c>
    </row>
    <row r="122" spans="1:22" x14ac:dyDescent="0.25">
      <c r="A122">
        <v>51950.400000000001</v>
      </c>
      <c r="G122">
        <v>44.933999999999997</v>
      </c>
      <c r="H122">
        <v>891.66240000000005</v>
      </c>
      <c r="I122">
        <v>-1.1873</v>
      </c>
      <c r="J122">
        <v>279.50485028315188</v>
      </c>
      <c r="L122" s="13"/>
      <c r="M122" s="13">
        <v>12</v>
      </c>
      <c r="N122">
        <f t="shared" si="8"/>
        <v>44.933999999999997</v>
      </c>
      <c r="O122" s="13">
        <f t="shared" si="9"/>
        <v>-233.72047992</v>
      </c>
      <c r="P122" s="13">
        <f t="shared" si="10"/>
        <v>2925.3927517920001</v>
      </c>
      <c r="Q122" s="13">
        <f t="shared" si="11"/>
        <v>12.474466792000158</v>
      </c>
      <c r="R122" s="13">
        <f>$Q122-LOOKUP($M122,P!$AH$3:$AH$523,P!$AL$3:$AL$523)</f>
        <v>6.6426964147933969</v>
      </c>
      <c r="S122" s="8">
        <f>R122+LOOKUP($M122,P!$AH$3:$AH$523,P!$AM$3:$AM$523)</f>
        <v>9.3142646335660668</v>
      </c>
      <c r="T122">
        <v>212.85965208872827</v>
      </c>
      <c r="V122">
        <v>279.50485028315188</v>
      </c>
    </row>
    <row r="123" spans="1:22" x14ac:dyDescent="0.25">
      <c r="A123">
        <v>51950.5</v>
      </c>
      <c r="G123">
        <v>44.969000000000001</v>
      </c>
      <c r="H123">
        <v>891.53790000000004</v>
      </c>
      <c r="I123">
        <v>-1.2490000000000001</v>
      </c>
      <c r="J123">
        <v>281.88759968465126</v>
      </c>
      <c r="L123" s="13"/>
      <c r="M123" s="13">
        <v>12.1</v>
      </c>
      <c r="N123">
        <f t="shared" si="8"/>
        <v>44.969000000000001</v>
      </c>
      <c r="O123" s="13">
        <f t="shared" si="9"/>
        <v>-245.86614960000003</v>
      </c>
      <c r="P123" s="13">
        <f t="shared" si="10"/>
        <v>2924.9842884569998</v>
      </c>
      <c r="Q123" s="13">
        <f t="shared" si="11"/>
        <v>12.066003457000118</v>
      </c>
      <c r="R123" s="13">
        <f>$Q123-LOOKUP($M123,P!$AH$3:$AH$523,P!$AL$3:$AL$523)</f>
        <v>6.0131788646051172</v>
      </c>
      <c r="S123" s="8">
        <f>R123+LOOKUP($M123,P!$AH$3:$AH$523,P!$AM$3:$AM$523)</f>
        <v>8.3433715578513681</v>
      </c>
      <c r="T123">
        <v>215.16980045353273</v>
      </c>
      <c r="V123">
        <v>281.88759968465126</v>
      </c>
    </row>
    <row r="124" spans="1:22" x14ac:dyDescent="0.25">
      <c r="A124">
        <v>51950.6</v>
      </c>
      <c r="G124">
        <v>45.19</v>
      </c>
      <c r="H124">
        <v>891.40859999999998</v>
      </c>
      <c r="I124">
        <v>-1.2969999999999999</v>
      </c>
      <c r="J124">
        <v>284.24996402906743</v>
      </c>
      <c r="L124" s="13"/>
      <c r="M124" s="13">
        <v>12.2</v>
      </c>
      <c r="N124">
        <f t="shared" si="8"/>
        <v>45.19</v>
      </c>
      <c r="O124" s="13">
        <f t="shared" si="9"/>
        <v>-255.3149688</v>
      </c>
      <c r="P124" s="13">
        <f t="shared" si="10"/>
        <v>2924.560077138</v>
      </c>
      <c r="Q124" s="13">
        <f t="shared" si="11"/>
        <v>11.641792137999929</v>
      </c>
      <c r="R124" s="13">
        <f>$Q124-LOOKUP($M124,P!$AH$3:$AH$523,P!$AL$3:$AL$523)</f>
        <v>5.3158760857866874</v>
      </c>
      <c r="S124" s="8">
        <f>R124+LOOKUP($M124,P!$AH$3:$AH$523,P!$AM$3:$AM$523)</f>
        <v>7.2243317832790179</v>
      </c>
      <c r="T124">
        <v>217.49127699795224</v>
      </c>
      <c r="V124">
        <v>284.24996402906743</v>
      </c>
    </row>
    <row r="125" spans="1:22" x14ac:dyDescent="0.25">
      <c r="A125">
        <v>51950.7</v>
      </c>
      <c r="G125">
        <v>45.265000000000001</v>
      </c>
      <c r="H125">
        <v>891.26239999999996</v>
      </c>
      <c r="I125">
        <v>-1.4650000000000001</v>
      </c>
      <c r="J125">
        <v>286.59142535643412</v>
      </c>
      <c r="L125" s="13"/>
      <c r="M125" s="13">
        <v>12.3</v>
      </c>
      <c r="N125">
        <f t="shared" si="8"/>
        <v>45.265000000000001</v>
      </c>
      <c r="O125" s="13">
        <f t="shared" si="9"/>
        <v>-288.38583600000004</v>
      </c>
      <c r="P125" s="13">
        <f t="shared" si="10"/>
        <v>2924.0804197919997</v>
      </c>
      <c r="Q125" s="13">
        <f t="shared" si="11"/>
        <v>11.162134791999858</v>
      </c>
      <c r="R125" s="13">
        <f>$Q125-LOOKUP($M125,P!$AH$3:$AH$523,P!$AL$3:$AL$523)</f>
        <v>4.7169493750946572</v>
      </c>
      <c r="S125" s="8">
        <f>R125+LOOKUP($M125,P!$AH$3:$AH$523,P!$AM$3:$AM$523)</f>
        <v>6.4412165828255574</v>
      </c>
      <c r="T125">
        <v>219.81667075705369</v>
      </c>
      <c r="V125">
        <v>286.59142535643412</v>
      </c>
    </row>
    <row r="126" spans="1:22" x14ac:dyDescent="0.25">
      <c r="A126">
        <v>51950.8</v>
      </c>
      <c r="G126">
        <v>45.417000000000002</v>
      </c>
      <c r="H126">
        <v>891.13260000000002</v>
      </c>
      <c r="I126">
        <v>-1.302</v>
      </c>
      <c r="J126">
        <v>288.91565819322284</v>
      </c>
      <c r="L126" s="13"/>
      <c r="M126" s="13">
        <v>12.4</v>
      </c>
      <c r="N126">
        <f t="shared" si="8"/>
        <v>45.417000000000002</v>
      </c>
      <c r="O126" s="13">
        <f t="shared" si="9"/>
        <v>-256.2992208</v>
      </c>
      <c r="P126" s="13">
        <f t="shared" si="10"/>
        <v>2923.6545680580002</v>
      </c>
      <c r="Q126" s="13">
        <f t="shared" si="11"/>
        <v>10.736283058000081</v>
      </c>
      <c r="R126" s="13">
        <f>$Q126-LOOKUP($M126,P!$AH$3:$AH$523,P!$AL$3:$AL$523)</f>
        <v>4.1697467866177211</v>
      </c>
      <c r="S126" s="8">
        <f>R126+LOOKUP($M126,P!$AH$3:$AH$523,P!$AM$3:$AM$523)</f>
        <v>5.7066110457780912</v>
      </c>
      <c r="T126">
        <v>222.14987522331731</v>
      </c>
      <c r="V126">
        <v>288.91565819322284</v>
      </c>
    </row>
    <row r="127" spans="1:22" x14ac:dyDescent="0.25">
      <c r="A127">
        <v>51950.9</v>
      </c>
      <c r="G127">
        <v>45.348999999999997</v>
      </c>
      <c r="H127">
        <v>891.00810000000001</v>
      </c>
      <c r="I127">
        <v>-1.2483</v>
      </c>
      <c r="J127">
        <v>291.23011557452941</v>
      </c>
      <c r="L127" s="13"/>
      <c r="M127" s="13">
        <v>12.5</v>
      </c>
      <c r="N127">
        <f t="shared" si="8"/>
        <v>45.348999999999997</v>
      </c>
      <c r="O127" s="13">
        <f t="shared" si="9"/>
        <v>-245.72835431999999</v>
      </c>
      <c r="P127" s="13">
        <f t="shared" si="10"/>
        <v>2923.2461047229999</v>
      </c>
      <c r="Q127" s="13">
        <f t="shared" si="11"/>
        <v>10.327819723000044</v>
      </c>
      <c r="R127" s="13">
        <f>$Q127-LOOKUP($M127,P!$AH$3:$AH$523,P!$AL$3:$AL$523)</f>
        <v>3.6773994132741237</v>
      </c>
      <c r="S127" s="8">
        <f>R127+LOOKUP($M127,P!$AH$3:$AH$523,P!$AM$3:$AM$523)</f>
        <v>5.0847209824277639</v>
      </c>
      <c r="T127">
        <v>224.47960605842775</v>
      </c>
      <c r="V127">
        <v>291.23011557452941</v>
      </c>
    </row>
    <row r="128" spans="1:22" x14ac:dyDescent="0.25">
      <c r="A128">
        <v>51951</v>
      </c>
      <c r="G128">
        <v>45.500999999999998</v>
      </c>
      <c r="H128">
        <v>890.89880000000005</v>
      </c>
      <c r="I128">
        <v>-1.0959000000000001</v>
      </c>
      <c r="J128">
        <v>293.53045379389806</v>
      </c>
      <c r="L128" s="13"/>
      <c r="M128" s="13">
        <v>12.6</v>
      </c>
      <c r="N128">
        <f t="shared" si="8"/>
        <v>45.500999999999998</v>
      </c>
      <c r="O128" s="13">
        <f t="shared" si="9"/>
        <v>-215.72835336000003</v>
      </c>
      <c r="P128" s="13">
        <f t="shared" si="10"/>
        <v>2922.887510004</v>
      </c>
      <c r="Q128" s="13">
        <f t="shared" si="11"/>
        <v>9.9692250040001671</v>
      </c>
      <c r="R128" s="13">
        <f>$Q128-LOOKUP($M128,P!$AH$3:$AH$523,P!$AL$3:$AL$523)</f>
        <v>3.2732200679783663</v>
      </c>
      <c r="S128" s="8">
        <f>R128+LOOKUP($M128,P!$AH$3:$AH$523,P!$AM$3:$AM$523)</f>
        <v>4.6101449892127171</v>
      </c>
      <c r="T128">
        <v>226.81721575128</v>
      </c>
      <c r="V128">
        <v>293.53045379389806</v>
      </c>
    </row>
    <row r="129" spans="1:22" x14ac:dyDescent="0.25">
      <c r="A129">
        <v>51951.1</v>
      </c>
      <c r="G129">
        <v>45.491</v>
      </c>
      <c r="H129">
        <v>890.80110000000002</v>
      </c>
      <c r="I129">
        <v>-0.9798</v>
      </c>
      <c r="J129">
        <v>295.8054701805375</v>
      </c>
      <c r="L129" s="13"/>
      <c r="M129" s="13">
        <v>12.7</v>
      </c>
      <c r="N129">
        <f t="shared" si="8"/>
        <v>45.491</v>
      </c>
      <c r="O129" s="13">
        <f t="shared" si="9"/>
        <v>-192.87402192000002</v>
      </c>
      <c r="P129" s="13">
        <f t="shared" si="10"/>
        <v>2922.566972913</v>
      </c>
      <c r="Q129" s="13">
        <f t="shared" si="11"/>
        <v>9.6486879130000638</v>
      </c>
      <c r="R129" s="13">
        <f>$Q129-LOOKUP($M129,P!$AH$3:$AH$523,P!$AL$3:$AL$523)</f>
        <v>2.9170895016513434</v>
      </c>
      <c r="S129" s="8">
        <f>R129+LOOKUP($M129,P!$AH$3:$AH$523,P!$AM$3:$AM$523)</f>
        <v>4.1990471772500833</v>
      </c>
      <c r="T129">
        <v>229.15428263166194</v>
      </c>
      <c r="V129">
        <v>295.8054701805375</v>
      </c>
    </row>
    <row r="130" spans="1:22" x14ac:dyDescent="0.25">
      <c r="A130">
        <v>51951.199999999997</v>
      </c>
      <c r="G130">
        <v>45.445</v>
      </c>
      <c r="H130">
        <v>890.72609999999997</v>
      </c>
      <c r="I130">
        <v>-0.77229999999999999</v>
      </c>
      <c r="J130">
        <v>298.06247252357633</v>
      </c>
      <c r="L130" s="13"/>
      <c r="M130" s="13">
        <v>12.8</v>
      </c>
      <c r="N130">
        <f t="shared" si="8"/>
        <v>45.445</v>
      </c>
      <c r="O130" s="13">
        <f t="shared" si="9"/>
        <v>-152.02756392000001</v>
      </c>
      <c r="P130" s="13">
        <f t="shared" si="10"/>
        <v>2922.3209106629997</v>
      </c>
      <c r="Q130" s="13">
        <f t="shared" si="11"/>
        <v>9.4026256629999132</v>
      </c>
      <c r="R130" s="13">
        <f>$Q130-LOOKUP($M130,P!$AH$3:$AH$523,P!$AL$3:$AL$523)</f>
        <v>2.6622849945533531</v>
      </c>
      <c r="S130" s="8">
        <f>R130+LOOKUP($M130,P!$AH$3:$AH$523,P!$AM$3:$AM$523)</f>
        <v>3.9307419431538735</v>
      </c>
      <c r="T130">
        <v>231.48905166547618</v>
      </c>
      <c r="V130">
        <v>298.06247252357633</v>
      </c>
    </row>
    <row r="131" spans="1:22" x14ac:dyDescent="0.25">
      <c r="A131">
        <v>51951.3</v>
      </c>
      <c r="G131">
        <v>45.444000000000003</v>
      </c>
      <c r="H131">
        <v>890.66160000000002</v>
      </c>
      <c r="I131">
        <v>-0.64439999999999997</v>
      </c>
      <c r="J131">
        <v>300.29889577100357</v>
      </c>
      <c r="L131" s="13"/>
      <c r="M131" s="13">
        <v>12.9</v>
      </c>
      <c r="N131">
        <f t="shared" si="8"/>
        <v>45.444000000000003</v>
      </c>
      <c r="O131" s="13">
        <f t="shared" si="9"/>
        <v>-126.85039775999999</v>
      </c>
      <c r="P131" s="13">
        <f t="shared" si="10"/>
        <v>2922.109297128</v>
      </c>
      <c r="Q131" s="13">
        <f t="shared" si="11"/>
        <v>9.1910121280000698</v>
      </c>
      <c r="R131" s="13">
        <f>$Q131-LOOKUP($M131,P!$AH$3:$AH$523,P!$AL$3:$AL$523)</f>
        <v>2.4352684351430298</v>
      </c>
      <c r="S131" s="8">
        <f>R131+LOOKUP($M131,P!$AH$3:$AH$523,P!$AM$3:$AM$523)</f>
        <v>3.6799383885562102</v>
      </c>
      <c r="T131">
        <v>233.82369239371138</v>
      </c>
      <c r="V131">
        <v>300.29889577100357</v>
      </c>
    </row>
    <row r="132" spans="1:22" x14ac:dyDescent="0.25">
      <c r="A132">
        <v>51951.4</v>
      </c>
      <c r="G132">
        <v>45.408000000000001</v>
      </c>
      <c r="H132">
        <v>890.60990000000004</v>
      </c>
      <c r="I132">
        <v>-0.51659999999999995</v>
      </c>
      <c r="J132">
        <v>302.51909913804087</v>
      </c>
      <c r="L132" s="13"/>
      <c r="M132" s="13">
        <v>13</v>
      </c>
      <c r="N132">
        <f t="shared" si="8"/>
        <v>45.408000000000001</v>
      </c>
      <c r="O132" s="13">
        <f t="shared" si="9"/>
        <v>-101.69291663999999</v>
      </c>
      <c r="P132" s="13">
        <f t="shared" si="10"/>
        <v>2921.9396782170002</v>
      </c>
      <c r="Q132" s="13">
        <f t="shared" si="11"/>
        <v>9.0213932170001279</v>
      </c>
      <c r="R132" s="13">
        <f>$Q132-LOOKUP($M132,P!$AH$3:$AH$523,P!$AL$3:$AL$523)</f>
        <v>2.2381738589784472</v>
      </c>
      <c r="S132" s="8">
        <f>R132+LOOKUP($M132,P!$AH$3:$AH$523,P!$AM$3:$AM$523)</f>
        <v>3.4404129561115075</v>
      </c>
      <c r="T132">
        <v>236.15645307698108</v>
      </c>
      <c r="V132">
        <v>302.51909913804087</v>
      </c>
    </row>
    <row r="133" spans="1:22" x14ac:dyDescent="0.25">
      <c r="A133">
        <v>51951.5</v>
      </c>
      <c r="G133">
        <v>45.334000000000003</v>
      </c>
      <c r="H133">
        <v>890.57749999999999</v>
      </c>
      <c r="I133">
        <v>-0.32379999999999998</v>
      </c>
      <c r="J133">
        <v>304.72533005751012</v>
      </c>
      <c r="L133" s="13"/>
      <c r="M133" s="13">
        <v>13.1</v>
      </c>
      <c r="N133">
        <f t="shared" si="8"/>
        <v>45.334000000000003</v>
      </c>
      <c r="O133" s="13">
        <f t="shared" si="9"/>
        <v>-63.740159519999999</v>
      </c>
      <c r="P133" s="13">
        <f t="shared" si="10"/>
        <v>2921.8333793249999</v>
      </c>
      <c r="Q133" s="13">
        <f t="shared" si="11"/>
        <v>8.9150943249999557</v>
      </c>
      <c r="R133" s="13">
        <f>$Q133-LOOKUP($M133,P!$AH$3:$AH$523,P!$AL$3:$AL$523)</f>
        <v>2.1202186241811543</v>
      </c>
      <c r="S133" s="8">
        <f>R133+LOOKUP($M133,P!$AH$3:$AH$523,P!$AM$3:$AM$523)</f>
        <v>3.3044567519832544</v>
      </c>
      <c r="T133">
        <v>238.48542373782132</v>
      </c>
      <c r="V133">
        <v>304.72533005751012</v>
      </c>
    </row>
    <row r="134" spans="1:22" x14ac:dyDescent="0.25">
      <c r="A134">
        <v>51951.6</v>
      </c>
      <c r="G134">
        <v>45.353000000000002</v>
      </c>
      <c r="H134">
        <v>890.54380000000003</v>
      </c>
      <c r="I134">
        <v>-0.33700000000000002</v>
      </c>
      <c r="J134">
        <v>306.92028310218245</v>
      </c>
      <c r="L134" s="13"/>
      <c r="M134" s="13">
        <v>13.2</v>
      </c>
      <c r="N134">
        <f t="shared" si="8"/>
        <v>45.353000000000002</v>
      </c>
      <c r="O134" s="13">
        <f t="shared" si="9"/>
        <v>-66.338584800000007</v>
      </c>
      <c r="P134" s="13">
        <f t="shared" si="10"/>
        <v>2921.722815354</v>
      </c>
      <c r="Q134" s="13">
        <f t="shared" si="11"/>
        <v>8.8045303540001072</v>
      </c>
      <c r="R134" s="13">
        <f>$Q134-LOOKUP($M134,P!$AH$3:$AH$523,P!$AL$3:$AL$523)</f>
        <v>1.9988309062982665</v>
      </c>
      <c r="S134" s="8">
        <f>R134+LOOKUP($M134,P!$AH$3:$AH$523,P!$AM$3:$AM$523)</f>
        <v>3.1663538482930464</v>
      </c>
      <c r="T134">
        <v>240.81529904650202</v>
      </c>
      <c r="V134">
        <v>306.92028310218245</v>
      </c>
    </row>
    <row r="135" spans="1:22" x14ac:dyDescent="0.25">
      <c r="A135">
        <v>51951.7</v>
      </c>
      <c r="G135">
        <v>45.335999999999999</v>
      </c>
      <c r="H135">
        <v>890.4991</v>
      </c>
      <c r="I135">
        <v>-0.44579999999999997</v>
      </c>
      <c r="J135">
        <v>309.09985402700471</v>
      </c>
      <c r="L135" s="13"/>
      <c r="M135" s="13">
        <v>13.3</v>
      </c>
      <c r="N135">
        <f t="shared" si="8"/>
        <v>45.335999999999999</v>
      </c>
      <c r="O135" s="13">
        <f t="shared" si="9"/>
        <v>-87.755908320000003</v>
      </c>
      <c r="P135" s="13">
        <f t="shared" si="10"/>
        <v>2921.5761622529999</v>
      </c>
      <c r="Q135" s="13">
        <f t="shared" si="11"/>
        <v>8.6578772529999952</v>
      </c>
      <c r="R135" s="13">
        <f>$Q135-LOOKUP($M135,P!$AH$3:$AH$523,P!$AL$3:$AL$523)</f>
        <v>1.8571733807826352</v>
      </c>
      <c r="S135" s="8">
        <f>R135+LOOKUP($M135,P!$AH$3:$AH$523,P!$AM$3:$AM$523)</f>
        <v>3.0324110239192557</v>
      </c>
      <c r="T135">
        <v>243.14429230490032</v>
      </c>
      <c r="V135">
        <v>309.09985402700471</v>
      </c>
    </row>
    <row r="136" spans="1:22" x14ac:dyDescent="0.25">
      <c r="A136">
        <v>51951.8</v>
      </c>
      <c r="G136">
        <v>45.334000000000003</v>
      </c>
      <c r="H136">
        <v>890.46249999999998</v>
      </c>
      <c r="I136">
        <v>-0.3664</v>
      </c>
      <c r="J136">
        <v>311.2489759094417</v>
      </c>
      <c r="L136" s="13"/>
      <c r="M136" s="13">
        <v>13.4</v>
      </c>
      <c r="N136">
        <f t="shared" si="8"/>
        <v>45.334000000000003</v>
      </c>
      <c r="O136" s="13">
        <f t="shared" si="9"/>
        <v>-72.125986560000001</v>
      </c>
      <c r="P136" s="13">
        <f t="shared" si="10"/>
        <v>2921.4560838749999</v>
      </c>
      <c r="Q136" s="13">
        <f t="shared" si="11"/>
        <v>8.5377988749999254</v>
      </c>
      <c r="R136" s="13">
        <f>$Q136-LOOKUP($M136,P!$AH$3:$AH$523,P!$AL$3:$AL$523)</f>
        <v>1.7703988393457646</v>
      </c>
      <c r="S136" s="8">
        <f>R136+LOOKUP($M136,P!$AH$3:$AH$523,P!$AM$3:$AM$523)</f>
        <v>2.9970678234279848</v>
      </c>
      <c r="T136">
        <v>245.47316293328004</v>
      </c>
      <c r="V136">
        <v>311.2489759094417</v>
      </c>
    </row>
    <row r="137" spans="1:22" x14ac:dyDescent="0.25">
      <c r="A137">
        <v>51951.9</v>
      </c>
      <c r="G137">
        <v>45.314</v>
      </c>
      <c r="H137">
        <v>890.42129999999997</v>
      </c>
      <c r="I137">
        <v>-0.41170000000000001</v>
      </c>
      <c r="J137">
        <v>313.36712479142739</v>
      </c>
      <c r="L137" s="13"/>
      <c r="M137" s="13">
        <v>13.5</v>
      </c>
      <c r="N137">
        <f t="shared" si="8"/>
        <v>45.314</v>
      </c>
      <c r="O137" s="13">
        <f t="shared" si="9"/>
        <v>-81.043309680000007</v>
      </c>
      <c r="P137" s="13">
        <f t="shared" si="10"/>
        <v>2921.3209136789997</v>
      </c>
      <c r="Q137" s="13">
        <f t="shared" si="11"/>
        <v>8.4026286789999141</v>
      </c>
      <c r="R137" s="13">
        <f>$Q137-LOOKUP($M137,P!$AH$3:$AH$523,P!$AL$3:$AL$523)</f>
        <v>1.6828947594268344</v>
      </c>
      <c r="S137" s="8">
        <f>R137+LOOKUP($M137,P!$AH$3:$AH$523,P!$AM$3:$AM$523)</f>
        <v>2.9831748502374449</v>
      </c>
      <c r="T137">
        <v>247.80105967962075</v>
      </c>
      <c r="V137">
        <v>313.36712479142739</v>
      </c>
    </row>
    <row r="138" spans="1:22" x14ac:dyDescent="0.25">
      <c r="A138">
        <v>51952</v>
      </c>
      <c r="G138">
        <v>45.253</v>
      </c>
      <c r="H138">
        <v>890.37800000000004</v>
      </c>
      <c r="I138">
        <v>-0.43269999999999997</v>
      </c>
      <c r="J138">
        <v>315.47459477253972</v>
      </c>
      <c r="L138" s="13"/>
      <c r="M138" s="13">
        <v>13.6</v>
      </c>
      <c r="N138">
        <f t="shared" si="8"/>
        <v>45.253</v>
      </c>
      <c r="O138" s="13">
        <f t="shared" si="9"/>
        <v>-85.177168080000001</v>
      </c>
      <c r="P138" s="13">
        <f t="shared" si="10"/>
        <v>2921.1788537400002</v>
      </c>
      <c r="Q138" s="13">
        <f t="shared" si="11"/>
        <v>8.2605687400001404</v>
      </c>
      <c r="R138" s="13">
        <f>$Q138-LOOKUP($M138,P!$AH$3:$AH$523,P!$AL$3:$AL$523)</f>
        <v>1.5730979120976603</v>
      </c>
      <c r="S138" s="8">
        <f>R138+LOOKUP($M138,P!$AH$3:$AH$523,P!$AM$3:$AM$523)</f>
        <v>2.9232021144493205</v>
      </c>
      <c r="T138">
        <v>250.12581174955727</v>
      </c>
      <c r="V138">
        <v>315.47459477253972</v>
      </c>
    </row>
    <row r="139" spans="1:22" x14ac:dyDescent="0.25">
      <c r="A139">
        <v>51952.1</v>
      </c>
      <c r="G139">
        <v>45.225000000000001</v>
      </c>
      <c r="H139">
        <v>890.34090000000003</v>
      </c>
      <c r="I139">
        <v>-0.36980000000000002</v>
      </c>
      <c r="J139">
        <v>317.57216605843877</v>
      </c>
      <c r="L139" s="13"/>
      <c r="M139" s="13">
        <v>13.7</v>
      </c>
      <c r="N139">
        <f t="shared" si="8"/>
        <v>45.225000000000001</v>
      </c>
      <c r="O139" s="13">
        <f t="shared" si="9"/>
        <v>-72.795277920000004</v>
      </c>
      <c r="P139" s="13">
        <f t="shared" si="10"/>
        <v>2921.0571349470001</v>
      </c>
      <c r="Q139" s="13">
        <f t="shared" si="11"/>
        <v>8.138849947000109</v>
      </c>
      <c r="R139" s="13">
        <f>$Q139-LOOKUP($M139,P!$AH$3:$AH$523,P!$AL$3:$AL$523)</f>
        <v>1.4857237005534278</v>
      </c>
      <c r="S139" s="8">
        <f>R139+LOOKUP($M139,P!$AH$3:$AH$523,P!$AM$3:$AM$523)</f>
        <v>2.8888664732552378</v>
      </c>
      <c r="T139">
        <v>252.44918397361181</v>
      </c>
      <c r="V139">
        <v>317.57216605843877</v>
      </c>
    </row>
    <row r="140" spans="1:22" x14ac:dyDescent="0.25">
      <c r="A140">
        <v>51952.2</v>
      </c>
      <c r="G140">
        <v>45.119</v>
      </c>
      <c r="H140">
        <v>890.30319999999995</v>
      </c>
      <c r="I140">
        <v>-0.37719999999999998</v>
      </c>
      <c r="J140">
        <v>319.6358979580931</v>
      </c>
      <c r="L140" s="13"/>
      <c r="M140" s="13">
        <v>13.8</v>
      </c>
      <c r="N140">
        <f t="shared" si="8"/>
        <v>45.119</v>
      </c>
      <c r="O140" s="13">
        <f t="shared" si="9"/>
        <v>-74.251970880000002</v>
      </c>
      <c r="P140" s="13">
        <f t="shared" si="10"/>
        <v>2920.9334476559998</v>
      </c>
      <c r="Q140" s="13">
        <f t="shared" si="11"/>
        <v>8.015162655999827</v>
      </c>
      <c r="R140" s="13">
        <f>$Q140-LOOKUP($M140,P!$AH$3:$AH$523,P!$AL$3:$AL$523)</f>
        <v>1.3851409461688666</v>
      </c>
      <c r="S140" s="8">
        <f>R140+LOOKUP($M140,P!$AH$3:$AH$523,P!$AM$3:$AM$523)</f>
        <v>2.8239642116516874</v>
      </c>
      <c r="T140">
        <v>254.76711049174062</v>
      </c>
      <c r="V140">
        <v>319.6358979580931</v>
      </c>
    </row>
    <row r="141" spans="1:22" x14ac:dyDescent="0.25">
      <c r="A141">
        <v>51952.3</v>
      </c>
      <c r="G141">
        <v>45.024000000000001</v>
      </c>
      <c r="H141">
        <v>890.26300000000003</v>
      </c>
      <c r="I141">
        <v>-0.40189999999999998</v>
      </c>
      <c r="J141">
        <v>321.66575532461849</v>
      </c>
      <c r="L141" s="13"/>
      <c r="M141" s="13">
        <v>13.9</v>
      </c>
      <c r="N141">
        <f t="shared" si="8"/>
        <v>45.024000000000001</v>
      </c>
      <c r="O141" s="13">
        <f t="shared" si="9"/>
        <v>-79.114175759999995</v>
      </c>
      <c r="P141" s="13">
        <f t="shared" si="10"/>
        <v>2920.8015582900002</v>
      </c>
      <c r="Q141" s="13">
        <f t="shared" si="11"/>
        <v>7.8832732900001101</v>
      </c>
      <c r="R141" s="13">
        <f>$Q141-LOOKUP($M141,P!$AH$3:$AH$523,P!$AL$3:$AL$523)</f>
        <v>1.2401381945223893</v>
      </c>
      <c r="S141" s="8">
        <f>R141+LOOKUP($M141,P!$AH$3:$AH$523,P!$AM$3:$AM$523)</f>
        <v>2.6587103695078795</v>
      </c>
      <c r="T141">
        <v>257.08019435487751</v>
      </c>
      <c r="V141">
        <v>321.66575532461849</v>
      </c>
    </row>
    <row r="142" spans="1:22" x14ac:dyDescent="0.25">
      <c r="A142">
        <v>51952.4</v>
      </c>
      <c r="G142">
        <v>44.933999999999997</v>
      </c>
      <c r="H142">
        <v>890.23329999999999</v>
      </c>
      <c r="I142">
        <v>-0.29630000000000001</v>
      </c>
      <c r="J142">
        <v>323.69069366223414</v>
      </c>
      <c r="L142" s="13"/>
      <c r="M142" s="13">
        <v>14</v>
      </c>
      <c r="N142">
        <f t="shared" si="8"/>
        <v>44.933999999999997</v>
      </c>
      <c r="O142" s="13">
        <f t="shared" si="9"/>
        <v>-58.326773520000003</v>
      </c>
      <c r="P142" s="13">
        <f t="shared" si="10"/>
        <v>2920.7041176389998</v>
      </c>
      <c r="Q142" s="13">
        <f t="shared" si="11"/>
        <v>7.7858326389999526</v>
      </c>
      <c r="R142" s="13">
        <f>$Q142-LOOKUP($M142,P!$AH$3:$AH$523,P!$AL$3:$AL$523)</f>
        <v>1.0806691479232722</v>
      </c>
      <c r="S142" s="8">
        <f>R142+LOOKUP($M142,P!$AH$3:$AH$523,P!$AM$3:$AM$523)</f>
        <v>2.4034504503975826</v>
      </c>
      <c r="T142">
        <v>259.38861723895792</v>
      </c>
      <c r="V142">
        <v>323.69069366223414</v>
      </c>
    </row>
    <row r="143" spans="1:22" x14ac:dyDescent="0.25">
      <c r="A143">
        <v>51952.5</v>
      </c>
      <c r="G143">
        <v>44.853999999999999</v>
      </c>
      <c r="H143">
        <v>890.20529999999997</v>
      </c>
      <c r="I143">
        <v>-0.27979999999999999</v>
      </c>
      <c r="J143">
        <v>325.70338883274542</v>
      </c>
      <c r="L143" s="13"/>
      <c r="M143" s="13">
        <v>14.1</v>
      </c>
      <c r="N143">
        <f t="shared" si="8"/>
        <v>44.853999999999999</v>
      </c>
      <c r="O143" s="13">
        <f t="shared" si="9"/>
        <v>-55.078741919999999</v>
      </c>
      <c r="P143" s="13">
        <f t="shared" si="10"/>
        <v>2920.612254399</v>
      </c>
      <c r="Q143" s="13">
        <f t="shared" si="11"/>
        <v>7.6939693989998865</v>
      </c>
      <c r="R143" s="13">
        <f>$Q143-LOOKUP($M143,P!$AH$3:$AH$523,P!$AL$3:$AL$523)</f>
        <v>0.93656051431468601</v>
      </c>
      <c r="S143" s="8">
        <f>R143+LOOKUP($M143,P!$AH$3:$AH$523,P!$AM$3:$AM$523)</f>
        <v>2.1786589006805865</v>
      </c>
      <c r="T143">
        <v>261.69298464649751</v>
      </c>
      <c r="V143">
        <v>325.70338883274542</v>
      </c>
    </row>
    <row r="144" spans="1:22" x14ac:dyDescent="0.25">
      <c r="A144">
        <v>51952.6</v>
      </c>
      <c r="G144">
        <v>44.722999999999999</v>
      </c>
      <c r="H144">
        <v>890.17100000000005</v>
      </c>
      <c r="I144">
        <v>-0.34250000000000003</v>
      </c>
      <c r="J144">
        <v>327.70370888644476</v>
      </c>
      <c r="L144" s="13"/>
      <c r="M144" s="13">
        <v>14.2</v>
      </c>
      <c r="N144">
        <f t="shared" si="8"/>
        <v>44.722999999999999</v>
      </c>
      <c r="O144" s="13">
        <f t="shared" si="9"/>
        <v>-67.421262000000013</v>
      </c>
      <c r="P144" s="13">
        <f t="shared" si="10"/>
        <v>2920.4997219300003</v>
      </c>
      <c r="Q144" s="13">
        <f t="shared" si="11"/>
        <v>7.5814369300001605</v>
      </c>
      <c r="R144" s="13">
        <f>$Q144-LOOKUP($M144,P!$AH$3:$AH$523,P!$AL$3:$AL$523)</f>
        <v>0.73431583557283986</v>
      </c>
      <c r="S144" s="8">
        <f>R144+LOOKUP($M144,P!$AH$3:$AH$523,P!$AM$3:$AM$523)</f>
        <v>1.8378710472665303</v>
      </c>
      <c r="T144">
        <v>263.99056915098231</v>
      </c>
      <c r="V144">
        <v>327.70370888644476</v>
      </c>
    </row>
    <row r="145" spans="1:22" x14ac:dyDescent="0.25">
      <c r="A145">
        <v>51952.7</v>
      </c>
      <c r="G145">
        <v>44.627000000000002</v>
      </c>
      <c r="H145">
        <v>890.12720000000002</v>
      </c>
      <c r="I145">
        <v>-0.43690000000000001</v>
      </c>
      <c r="J145">
        <v>329.67170391990106</v>
      </c>
      <c r="L145" s="13"/>
      <c r="M145" s="13">
        <v>14.3</v>
      </c>
      <c r="N145">
        <f t="shared" si="8"/>
        <v>44.627000000000002</v>
      </c>
      <c r="O145" s="13">
        <f t="shared" si="9"/>
        <v>-86.003939760000009</v>
      </c>
      <c r="P145" s="13">
        <f t="shared" si="10"/>
        <v>2920.3560215759999</v>
      </c>
      <c r="Q145" s="13">
        <f t="shared" si="11"/>
        <v>7.4377365760000531</v>
      </c>
      <c r="R145" s="13">
        <f>$Q145-LOOKUP($M145,P!$AH$3:$AH$523,P!$AL$3:$AL$523)</f>
        <v>0.59894144071353317</v>
      </c>
      <c r="S145" s="8">
        <f>R145+LOOKUP($M145,P!$AH$3:$AH$523,P!$AM$3:$AM$523)</f>
        <v>1.7153544876436237</v>
      </c>
      <c r="T145">
        <v>266.28320480440124</v>
      </c>
      <c r="V145">
        <v>329.67170391990106</v>
      </c>
    </row>
    <row r="146" spans="1:22" x14ac:dyDescent="0.25">
      <c r="A146">
        <v>51952.800000000003</v>
      </c>
      <c r="G146">
        <v>44.177999999999997</v>
      </c>
      <c r="H146">
        <v>890.08860000000004</v>
      </c>
      <c r="I146">
        <v>-0.38569999999999999</v>
      </c>
      <c r="J146">
        <v>331.61107499834827</v>
      </c>
      <c r="L146" s="13"/>
      <c r="M146" s="13">
        <v>14.4</v>
      </c>
      <c r="N146">
        <f t="shared" si="8"/>
        <v>44.177999999999997</v>
      </c>
      <c r="O146" s="13">
        <f t="shared" si="9"/>
        <v>-75.925199280000001</v>
      </c>
      <c r="P146" s="13">
        <f t="shared" si="10"/>
        <v>2920.2293815379999</v>
      </c>
      <c r="Q146" s="13">
        <f t="shared" si="11"/>
        <v>7.3110965380001378</v>
      </c>
      <c r="R146" s="13">
        <f>$Q146-LOOKUP($M146,P!$AH$3:$AH$523,P!$AL$3:$AL$523)</f>
        <v>0.83822730695177761</v>
      </c>
      <c r="S146" s="8">
        <f>R146+LOOKUP($M146,P!$AH$3:$AH$523,P!$AM$3:$AM$523)</f>
        <v>2.5197422125216482</v>
      </c>
      <c r="T146">
        <v>268.55282928127974</v>
      </c>
      <c r="V146">
        <v>331.61107499834827</v>
      </c>
    </row>
    <row r="147" spans="1:22" x14ac:dyDescent="0.25">
      <c r="A147">
        <v>51952.9</v>
      </c>
      <c r="G147">
        <v>43.87</v>
      </c>
      <c r="H147">
        <v>890.03629999999998</v>
      </c>
      <c r="I147">
        <v>-0.52300000000000002</v>
      </c>
      <c r="J147">
        <v>333.54331751767899</v>
      </c>
      <c r="L147" s="13"/>
      <c r="M147" s="13">
        <v>14.5</v>
      </c>
      <c r="N147">
        <f t="shared" si="8"/>
        <v>43.87</v>
      </c>
      <c r="O147" s="13">
        <f t="shared" si="9"/>
        <v>-102.9527592</v>
      </c>
      <c r="P147" s="13">
        <f t="shared" si="10"/>
        <v>2920.0577941289998</v>
      </c>
      <c r="Q147" s="13">
        <f t="shared" si="11"/>
        <v>7.1395091289999435</v>
      </c>
      <c r="R147" s="13">
        <f>$Q147-LOOKUP($M147,P!$AH$3:$AH$523,P!$AL$3:$AL$523)</f>
        <v>1.0719059591300235</v>
      </c>
      <c r="S147" s="8">
        <f>R147+LOOKUP($M147,P!$AH$3:$AH$523,P!$AM$3:$AM$523)</f>
        <v>3.379275994831664</v>
      </c>
      <c r="T147">
        <v>270.80654431904281</v>
      </c>
      <c r="V147">
        <v>333.54331751767899</v>
      </c>
    </row>
    <row r="148" spans="1:22" x14ac:dyDescent="0.25">
      <c r="A148">
        <v>51953</v>
      </c>
      <c r="G148">
        <v>43.862000000000002</v>
      </c>
      <c r="H148">
        <v>889.95510000000002</v>
      </c>
      <c r="I148">
        <v>-0.81069999999999998</v>
      </c>
      <c r="J148">
        <v>335.45881557328005</v>
      </c>
      <c r="L148" s="13"/>
      <c r="M148" s="13">
        <v>14.6</v>
      </c>
      <c r="N148">
        <f t="shared" si="8"/>
        <v>43.862000000000002</v>
      </c>
      <c r="O148" s="13">
        <f t="shared" si="9"/>
        <v>-159.58661928000001</v>
      </c>
      <c r="P148" s="13">
        <f t="shared" si="10"/>
        <v>2919.7913907329998</v>
      </c>
      <c r="Q148" s="13">
        <f t="shared" si="11"/>
        <v>6.8731057330000516</v>
      </c>
      <c r="R148" s="13">
        <f>$Q148-LOOKUP($M148,P!$AH$3:$AH$523,P!$AL$3:$AL$523)</f>
        <v>1.0592361679460112</v>
      </c>
      <c r="S148" s="8">
        <f>R148+LOOKUP($M148,P!$AH$3:$AH$523,P!$AM$3:$AM$523)</f>
        <v>3.7584487324769413</v>
      </c>
      <c r="T148">
        <v>273.0598446957182</v>
      </c>
      <c r="V148">
        <v>335.45881557328005</v>
      </c>
    </row>
    <row r="149" spans="1:22" x14ac:dyDescent="0.25">
      <c r="A149">
        <v>51953.1</v>
      </c>
      <c r="G149">
        <v>43.734000000000002</v>
      </c>
      <c r="H149">
        <v>889.86869999999999</v>
      </c>
      <c r="I149">
        <v>-0.86329999999999996</v>
      </c>
      <c r="J149">
        <v>337.33933998498958</v>
      </c>
      <c r="L149" s="13"/>
      <c r="M149" s="13">
        <v>14.7</v>
      </c>
      <c r="N149">
        <f t="shared" si="8"/>
        <v>43.734000000000002</v>
      </c>
      <c r="O149" s="13">
        <f t="shared" si="9"/>
        <v>-169.94095031999998</v>
      </c>
      <c r="P149" s="13">
        <f t="shared" si="10"/>
        <v>2919.5079270209999</v>
      </c>
      <c r="Q149" s="13">
        <f t="shared" si="11"/>
        <v>6.5896420209999667</v>
      </c>
      <c r="R149" s="13">
        <f>$Q149-LOOKUP($M149,P!$AH$3:$AH$523,P!$AL$3:$AL$523)</f>
        <v>1.0463661280219263</v>
      </c>
      <c r="S149" s="8">
        <f>R149+LOOKUP($M149,P!$AH$3:$AH$523,P!$AM$3:$AM$523)</f>
        <v>4.1634583377358574</v>
      </c>
      <c r="T149">
        <v>275.30663520878295</v>
      </c>
      <c r="V149">
        <v>337.33933998498958</v>
      </c>
    </row>
    <row r="150" spans="1:22" x14ac:dyDescent="0.25">
      <c r="A150">
        <v>51953.2</v>
      </c>
      <c r="G150">
        <v>43.68</v>
      </c>
      <c r="H150">
        <v>889.78290000000004</v>
      </c>
      <c r="I150">
        <v>-0.85819999999999996</v>
      </c>
      <c r="J150">
        <v>339.20350082928218</v>
      </c>
      <c r="L150" s="13"/>
      <c r="M150" s="13">
        <v>14.8</v>
      </c>
      <c r="N150">
        <f t="shared" si="8"/>
        <v>43.68</v>
      </c>
      <c r="O150" s="13">
        <f t="shared" si="9"/>
        <v>-168.93701328</v>
      </c>
      <c r="P150" s="13">
        <f t="shared" si="10"/>
        <v>2919.2264318070002</v>
      </c>
      <c r="Q150" s="13">
        <f t="shared" si="11"/>
        <v>6.3081468070001332</v>
      </c>
      <c r="R150" s="13">
        <f>$Q150-LOOKUP($M150,P!$AH$3:$AH$523,P!$AL$3:$AL$523)</f>
        <v>0.89891885618897316</v>
      </c>
      <c r="S150" s="8">
        <f>R150+LOOKUP($M150,P!$AH$3:$AH$523,P!$AM$3:$AM$523)</f>
        <v>4.2230222132089441</v>
      </c>
      <c r="T150">
        <v>277.55067840399386</v>
      </c>
      <c r="V150">
        <v>339.20350082928218</v>
      </c>
    </row>
    <row r="151" spans="1:22" x14ac:dyDescent="0.25">
      <c r="A151">
        <v>51953.3</v>
      </c>
      <c r="G151">
        <v>43.573</v>
      </c>
      <c r="H151">
        <v>889.70240000000001</v>
      </c>
      <c r="I151">
        <v>-0.80430000000000001</v>
      </c>
      <c r="J151">
        <v>341.05776333060845</v>
      </c>
      <c r="L151" s="13"/>
      <c r="M151" s="13">
        <v>14.9</v>
      </c>
      <c r="N151">
        <f t="shared" si="8"/>
        <v>43.573</v>
      </c>
      <c r="O151" s="13">
        <f t="shared" si="9"/>
        <v>-158.32677672</v>
      </c>
      <c r="P151" s="13">
        <f t="shared" si="10"/>
        <v>2918.962324992</v>
      </c>
      <c r="Q151" s="13">
        <f t="shared" si="11"/>
        <v>6.0440399920000374</v>
      </c>
      <c r="R151" s="13">
        <f>$Q151-LOOKUP($M151,P!$AH$3:$AH$523,P!$AL$3:$AL$523)</f>
        <v>0.79571120158483755</v>
      </c>
      <c r="S151" s="8">
        <f>R151+LOOKUP($M151,P!$AH$3:$AH$523,P!$AM$3:$AM$523)</f>
        <v>4.3682922245482381</v>
      </c>
      <c r="T151">
        <v>279.78922180711163</v>
      </c>
      <c r="V151">
        <v>341.05776333060845</v>
      </c>
    </row>
    <row r="152" spans="1:22" x14ac:dyDescent="0.25">
      <c r="A152">
        <v>51953.4</v>
      </c>
      <c r="G152">
        <v>43.106000000000002</v>
      </c>
      <c r="H152">
        <v>889.7328</v>
      </c>
      <c r="I152">
        <v>0.30530000000000002</v>
      </c>
      <c r="J152">
        <v>342.88324506056745</v>
      </c>
      <c r="L152" s="13"/>
      <c r="M152" s="13">
        <v>15</v>
      </c>
      <c r="N152">
        <f t="shared" si="8"/>
        <v>43.106000000000002</v>
      </c>
      <c r="O152" s="13">
        <f t="shared" si="9"/>
        <v>60.098427120000004</v>
      </c>
      <c r="P152" s="13">
        <f t="shared" si="10"/>
        <v>2919.0620622239999</v>
      </c>
      <c r="Q152" s="13">
        <f t="shared" si="11"/>
        <v>6.1437772239999919</v>
      </c>
      <c r="R152" s="13">
        <f>$Q152-LOOKUP($M152,P!$AH$3:$AH$523,P!$AL$3:$AL$523)</f>
        <v>0.87359279084019104</v>
      </c>
      <c r="S152" s="8">
        <f>R152+LOOKUP($M152,P!$AH$3:$AH$523,P!$AM$3:$AM$523)</f>
        <v>4.4124219963080424</v>
      </c>
      <c r="T152">
        <v>282.00376458205415</v>
      </c>
      <c r="V152">
        <v>342.88324506056745</v>
      </c>
    </row>
    <row r="153" spans="1:22" x14ac:dyDescent="0.25">
      <c r="A153">
        <v>51953.5</v>
      </c>
      <c r="G153">
        <v>42.911000000000001</v>
      </c>
      <c r="H153">
        <v>889.79100000000005</v>
      </c>
      <c r="I153">
        <v>0.5827</v>
      </c>
      <c r="J153">
        <v>344.67769697081138</v>
      </c>
      <c r="L153" s="13"/>
      <c r="M153" s="13">
        <v>15.1</v>
      </c>
      <c r="N153">
        <f t="shared" si="8"/>
        <v>42.911000000000001</v>
      </c>
      <c r="O153" s="13">
        <f t="shared" si="9"/>
        <v>114.70472808000001</v>
      </c>
      <c r="P153" s="13">
        <f t="shared" si="10"/>
        <v>2919.2530065300002</v>
      </c>
      <c r="Q153" s="13">
        <f t="shared" si="11"/>
        <v>6.3347215300001762</v>
      </c>
      <c r="R153" s="13">
        <f>$Q153-LOOKUP($M153,P!$AH$3:$AH$523,P!$AL$3:$AL$523)</f>
        <v>0.99397459312209602</v>
      </c>
      <c r="S153" s="8">
        <f>R153+LOOKUP($M153,P!$AH$3:$AH$523,P!$AM$3:$AM$523)</f>
        <v>4.4238336449614568</v>
      </c>
      <c r="T153">
        <v>284.2082821344145</v>
      </c>
      <c r="V153">
        <v>344.67769697081138</v>
      </c>
    </row>
    <row r="154" spans="1:22" x14ac:dyDescent="0.25">
      <c r="A154">
        <v>51953.599999999999</v>
      </c>
      <c r="G154">
        <v>42.972999999999999</v>
      </c>
      <c r="H154">
        <v>889.8048</v>
      </c>
      <c r="I154">
        <v>0.13850000000000001</v>
      </c>
      <c r="J154">
        <v>346.45408825315616</v>
      </c>
      <c r="L154" s="13"/>
      <c r="M154" s="13">
        <v>15.2</v>
      </c>
      <c r="N154">
        <f t="shared" si="8"/>
        <v>42.972999999999999</v>
      </c>
      <c r="O154" s="13">
        <f t="shared" si="9"/>
        <v>27.263780400000002</v>
      </c>
      <c r="P154" s="13">
        <f t="shared" si="10"/>
        <v>2919.2982819839999</v>
      </c>
      <c r="Q154" s="13">
        <f t="shared" si="11"/>
        <v>6.3799969840000008</v>
      </c>
      <c r="R154" s="13">
        <f>$Q154-LOOKUP($M154,P!$AH$3:$AH$523,P!$AL$3:$AL$523)</f>
        <v>0.88417905812451991</v>
      </c>
      <c r="S154" s="8">
        <f>R154+LOOKUP($M154,P!$AH$3:$AH$523,P!$AM$3:$AM$523)</f>
        <v>4.0745609286859299</v>
      </c>
      <c r="T154">
        <v>286.41595501405016</v>
      </c>
      <c r="V154">
        <v>346.45408825315616</v>
      </c>
    </row>
    <row r="155" spans="1:22" x14ac:dyDescent="0.25">
      <c r="A155">
        <v>51953.7</v>
      </c>
      <c r="G155">
        <v>42.823</v>
      </c>
      <c r="H155">
        <v>889.78589999999997</v>
      </c>
      <c r="I155">
        <v>-0.18809999999999999</v>
      </c>
      <c r="J155">
        <v>348.22346238401479</v>
      </c>
      <c r="L155" s="13"/>
      <c r="M155" s="13">
        <v>15.3</v>
      </c>
      <c r="N155">
        <f t="shared" si="8"/>
        <v>42.823</v>
      </c>
      <c r="O155" s="13">
        <f t="shared" si="9"/>
        <v>-37.02756024</v>
      </c>
      <c r="P155" s="13">
        <f t="shared" si="10"/>
        <v>2919.2362742969999</v>
      </c>
      <c r="Q155" s="13">
        <f t="shared" si="11"/>
        <v>6.3179892969999001</v>
      </c>
      <c r="R155" s="13">
        <f>$Q155-LOOKUP($M155,P!$AH$3:$AH$523,P!$AL$3:$AL$523)</f>
        <v>0.76659559385957987</v>
      </c>
      <c r="S155" s="8">
        <f>R155+LOOKUP($M155,P!$AH$3:$AH$523,P!$AM$3:$AM$523)</f>
        <v>3.8711514142180206</v>
      </c>
      <c r="T155">
        <v>288.61593757998662</v>
      </c>
      <c r="V155">
        <v>348.22346238401479</v>
      </c>
    </row>
    <row r="156" spans="1:22" x14ac:dyDescent="0.25">
      <c r="A156">
        <v>51953.8</v>
      </c>
      <c r="G156">
        <v>42.249000000000002</v>
      </c>
      <c r="H156">
        <v>889.77419999999995</v>
      </c>
      <c r="I156">
        <v>-0.1168</v>
      </c>
      <c r="J156">
        <v>349.97113115860981</v>
      </c>
      <c r="L156" s="13"/>
      <c r="M156" s="13">
        <v>15.4</v>
      </c>
      <c r="N156">
        <f t="shared" si="8"/>
        <v>42.249000000000002</v>
      </c>
      <c r="O156" s="13">
        <f t="shared" si="9"/>
        <v>-22.992126720000002</v>
      </c>
      <c r="P156" s="13">
        <f t="shared" si="10"/>
        <v>2919.1978885859999</v>
      </c>
      <c r="Q156" s="13">
        <f t="shared" si="11"/>
        <v>6.2796035859998378</v>
      </c>
      <c r="R156" s="13">
        <f>$Q156-LOOKUP($M156,P!$AH$3:$AH$523,P!$AL$3:$AL$523)</f>
        <v>0.87578750863019739</v>
      </c>
      <c r="S156" s="8">
        <f>R156+LOOKUP($M156,P!$AH$3:$AH$523,P!$AM$3:$AM$523)</f>
        <v>4.208248458553828</v>
      </c>
      <c r="T156">
        <v>290.78636827780247</v>
      </c>
      <c r="V156">
        <v>349.97113115860981</v>
      </c>
    </row>
    <row r="157" spans="1:22" x14ac:dyDescent="0.25">
      <c r="A157">
        <v>51953.9</v>
      </c>
      <c r="G157">
        <v>41.968000000000004</v>
      </c>
      <c r="H157">
        <v>889.77449999999999</v>
      </c>
      <c r="I157">
        <v>3.8E-3</v>
      </c>
      <c r="J157">
        <v>351.69211346911311</v>
      </c>
      <c r="L157" s="13"/>
      <c r="M157" s="13">
        <v>15.5</v>
      </c>
      <c r="N157">
        <f t="shared" si="8"/>
        <v>41.968000000000004</v>
      </c>
      <c r="O157" s="13">
        <f t="shared" si="9"/>
        <v>0.74803152000000006</v>
      </c>
      <c r="P157" s="13">
        <f t="shared" si="10"/>
        <v>2919.1988728349997</v>
      </c>
      <c r="Q157" s="13">
        <f t="shared" si="11"/>
        <v>6.280587834999964</v>
      </c>
      <c r="R157" s="13">
        <f>$Q157-LOOKUP($M157,P!$AH$3:$AH$523,P!$AL$3:$AL$523)</f>
        <v>1.0324671935632832</v>
      </c>
      <c r="S157" s="8">
        <f>R157+LOOKUP($M157,P!$AH$3:$AH$523,P!$AM$3:$AM$523)</f>
        <v>4.6053696624075933</v>
      </c>
      <c r="T157">
        <v>292.94237982947055</v>
      </c>
      <c r="V157">
        <v>351.69211346911311</v>
      </c>
    </row>
    <row r="158" spans="1:22" x14ac:dyDescent="0.25">
      <c r="A158">
        <v>51954</v>
      </c>
      <c r="G158">
        <v>41.920999999999999</v>
      </c>
      <c r="H158">
        <v>889.72619999999995</v>
      </c>
      <c r="I158">
        <v>-0.4819</v>
      </c>
      <c r="J158">
        <v>353.38658241870434</v>
      </c>
      <c r="L158" s="13"/>
      <c r="M158" s="13">
        <v>15.6</v>
      </c>
      <c r="N158">
        <f t="shared" si="8"/>
        <v>41.920999999999999</v>
      </c>
      <c r="O158" s="13">
        <f t="shared" si="9"/>
        <v>-94.862207760000004</v>
      </c>
      <c r="P158" s="13">
        <f t="shared" si="10"/>
        <v>2919.0404087459997</v>
      </c>
      <c r="Q158" s="13">
        <f t="shared" si="11"/>
        <v>6.1221237459998319</v>
      </c>
      <c r="R158" s="13">
        <f>$Q158-LOOKUP($M158,P!$AH$3:$AH$523,P!$AL$3:$AL$523)</f>
        <v>0.88170461676839107</v>
      </c>
      <c r="S158" s="8">
        <f>R158+LOOKUP($M158,P!$AH$3:$AH$523,P!$AM$3:$AM$523)</f>
        <v>4.466500583206372</v>
      </c>
      <c r="T158">
        <v>295.09600123739574</v>
      </c>
      <c r="V158">
        <v>353.38658241870434</v>
      </c>
    </row>
    <row r="159" spans="1:22" x14ac:dyDescent="0.25">
      <c r="A159">
        <v>51954.1</v>
      </c>
      <c r="G159">
        <v>41.755000000000003</v>
      </c>
      <c r="H159">
        <v>889.75</v>
      </c>
      <c r="I159">
        <v>0.23930000000000001</v>
      </c>
      <c r="J159">
        <v>355.06828202496001</v>
      </c>
      <c r="L159" s="13"/>
      <c r="M159" s="13">
        <v>15.7</v>
      </c>
      <c r="N159">
        <f t="shared" si="8"/>
        <v>41.755000000000003</v>
      </c>
      <c r="O159" s="13">
        <f t="shared" si="9"/>
        <v>47.106300720000007</v>
      </c>
      <c r="P159" s="13">
        <f t="shared" si="10"/>
        <v>2919.1184924999998</v>
      </c>
      <c r="Q159" s="13">
        <f t="shared" si="11"/>
        <v>6.2002074999999994</v>
      </c>
      <c r="R159" s="13">
        <f>$Q159-LOOKUP($M159,P!$AH$3:$AH$523,P!$AL$3:$AL$523)</f>
        <v>0.70355697821043872</v>
      </c>
      <c r="S159" s="8">
        <f>R159+LOOKUP($M159,P!$AH$3:$AH$523,P!$AM$3:$AM$523)</f>
        <v>3.8926530652482092</v>
      </c>
      <c r="T159">
        <v>297.24108382825887</v>
      </c>
      <c r="V159">
        <v>355.06828202496001</v>
      </c>
    </row>
    <row r="160" spans="1:22" x14ac:dyDescent="0.25">
      <c r="A160">
        <v>51954.2</v>
      </c>
      <c r="G160">
        <v>41.186999999999998</v>
      </c>
      <c r="H160">
        <v>889.88890000000004</v>
      </c>
      <c r="I160">
        <v>1.3898999999999999</v>
      </c>
      <c r="J160">
        <v>356.72852500653084</v>
      </c>
      <c r="L160" s="13"/>
      <c r="M160" s="13">
        <v>15.8</v>
      </c>
      <c r="N160">
        <f t="shared" si="8"/>
        <v>41.186999999999998</v>
      </c>
      <c r="O160" s="13">
        <f t="shared" si="9"/>
        <v>273.60237095999997</v>
      </c>
      <c r="P160" s="13">
        <f t="shared" si="10"/>
        <v>2919.574199787</v>
      </c>
      <c r="Q160" s="13">
        <f t="shared" si="11"/>
        <v>6.655914787000115</v>
      </c>
      <c r="R160" s="13">
        <f>$Q160-LOOKUP($M160,P!$AH$3:$AH$523,P!$AL$3:$AL$523)</f>
        <v>0.95819235196023467</v>
      </c>
      <c r="S160" s="8">
        <f>R160+LOOKUP($M160,P!$AH$3:$AH$523,P!$AM$3:$AM$523)</f>
        <v>3.8367717180389453</v>
      </c>
      <c r="T160">
        <v>299.35690262954904</v>
      </c>
      <c r="V160">
        <v>356.72852500653084</v>
      </c>
    </row>
    <row r="161" spans="1:22" x14ac:dyDescent="0.25">
      <c r="A161">
        <v>51954.3</v>
      </c>
      <c r="G161">
        <v>40.923999999999999</v>
      </c>
      <c r="H161">
        <v>890.00609999999995</v>
      </c>
      <c r="I161">
        <v>1.1726000000000001</v>
      </c>
      <c r="J161">
        <v>358.36649042867873</v>
      </c>
      <c r="L161" s="13"/>
      <c r="M161" s="13">
        <v>15.9</v>
      </c>
      <c r="N161">
        <f t="shared" si="8"/>
        <v>40.923999999999999</v>
      </c>
      <c r="O161" s="13">
        <f t="shared" si="9"/>
        <v>230.82677904000002</v>
      </c>
      <c r="P161" s="13">
        <f t="shared" si="10"/>
        <v>2919.9587130629998</v>
      </c>
      <c r="Q161" s="13">
        <f t="shared" si="11"/>
        <v>7.0404280629998253</v>
      </c>
      <c r="R161" s="13">
        <f>$Q161-LOOKUP($M161,P!$AH$3:$AH$523,P!$AL$3:$AL$523)</f>
        <v>1.0537948457741848</v>
      </c>
      <c r="S161" s="8">
        <f>R161+LOOKUP($M161,P!$AH$3:$AH$523,P!$AM$3:$AM$523)</f>
        <v>3.4862073291498152</v>
      </c>
      <c r="T161">
        <v>301.459127340294</v>
      </c>
      <c r="V161">
        <v>358.36649042867873</v>
      </c>
    </row>
    <row r="162" spans="1:22" x14ac:dyDescent="0.25">
      <c r="A162">
        <v>51954.400000000001</v>
      </c>
      <c r="G162">
        <v>40.732999999999997</v>
      </c>
      <c r="H162">
        <v>890.05489999999998</v>
      </c>
      <c r="I162">
        <v>0.48870000000000002</v>
      </c>
      <c r="J162">
        <v>359.98486085099944</v>
      </c>
      <c r="L162" s="13"/>
      <c r="M162" s="13">
        <v>16</v>
      </c>
      <c r="N162">
        <f t="shared" si="8"/>
        <v>40.732999999999997</v>
      </c>
      <c r="O162" s="13">
        <f t="shared" si="9"/>
        <v>96.200790480000009</v>
      </c>
      <c r="P162" s="13">
        <f t="shared" si="10"/>
        <v>2920.118817567</v>
      </c>
      <c r="Q162" s="13">
        <f t="shared" si="11"/>
        <v>7.2005325669999181</v>
      </c>
      <c r="R162" s="13">
        <f>$Q162-LOOKUP($M162,P!$AH$3:$AH$523,P!$AL$3:$AL$523)</f>
        <v>1.0303119507196374</v>
      </c>
      <c r="S162" s="8">
        <f>R162+LOOKUP($M162,P!$AH$3:$AH$523,P!$AM$3:$AM$523)</f>
        <v>3.1792091671326479</v>
      </c>
      <c r="T162">
        <v>303.55170724096058</v>
      </c>
      <c r="V162">
        <v>359.98486085099944</v>
      </c>
    </row>
    <row r="163" spans="1:22" x14ac:dyDescent="0.25">
      <c r="A163">
        <v>51954.5</v>
      </c>
      <c r="G163">
        <v>40.362000000000002</v>
      </c>
      <c r="H163">
        <v>890.05740000000003</v>
      </c>
      <c r="I163">
        <v>2.63E-2</v>
      </c>
      <c r="J163">
        <v>361.59025536334968</v>
      </c>
      <c r="L163" s="13"/>
      <c r="M163" s="13">
        <v>16.100000000000001</v>
      </c>
      <c r="N163">
        <f t="shared" si="8"/>
        <v>40.362000000000002</v>
      </c>
      <c r="O163" s="13">
        <f t="shared" si="9"/>
        <v>5.17716552</v>
      </c>
      <c r="P163" s="13">
        <f t="shared" si="10"/>
        <v>2920.1270196420001</v>
      </c>
      <c r="Q163" s="13">
        <f t="shared" si="11"/>
        <v>7.2087346420000973</v>
      </c>
      <c r="R163" s="13">
        <f>$Q163-LOOKUP($M163,P!$AH$3:$AH$523,P!$AL$3:$AL$523)</f>
        <v>1.0412199624405769</v>
      </c>
      <c r="S163" s="8">
        <f>R163+LOOKUP($M163,P!$AH$3:$AH$523,P!$AM$3:$AM$523)</f>
        <v>3.1942959753054172</v>
      </c>
      <c r="T163">
        <v>305.62522703508097</v>
      </c>
      <c r="V163">
        <v>361.59025536334968</v>
      </c>
    </row>
    <row r="164" spans="1:22" x14ac:dyDescent="0.25">
      <c r="A164">
        <v>51954.6</v>
      </c>
      <c r="G164">
        <v>39.884</v>
      </c>
      <c r="H164">
        <v>890.00909999999999</v>
      </c>
      <c r="I164">
        <v>-0.48220000000000002</v>
      </c>
      <c r="J164">
        <v>363.19022869973884</v>
      </c>
      <c r="L164" s="13"/>
      <c r="M164" s="13">
        <v>16.2</v>
      </c>
      <c r="N164">
        <f t="shared" si="8"/>
        <v>39.884</v>
      </c>
      <c r="O164" s="13">
        <f t="shared" si="9"/>
        <v>-94.92126288</v>
      </c>
      <c r="P164" s="13">
        <f t="shared" si="10"/>
        <v>2919.968555553</v>
      </c>
      <c r="Q164" s="13">
        <f t="shared" si="11"/>
        <v>7.0502705529999652</v>
      </c>
      <c r="R164" s="13">
        <f>$Q164-LOOKUP($M164,P!$AH$3:$AH$523,P!$AL$3:$AL$523)</f>
        <v>1.1129686436835646</v>
      </c>
      <c r="S164" s="8">
        <f>R164+LOOKUP($M164,P!$AH$3:$AH$523,P!$AM$3:$AM$523)</f>
        <v>3.6215638008348647</v>
      </c>
      <c r="T164">
        <v>307.67421352449566</v>
      </c>
      <c r="V164">
        <v>363.19022869973884</v>
      </c>
    </row>
    <row r="165" spans="1:22" x14ac:dyDescent="0.25">
      <c r="A165">
        <v>51954.7</v>
      </c>
      <c r="G165">
        <v>39.369999999999997</v>
      </c>
      <c r="H165">
        <v>889.91679999999997</v>
      </c>
      <c r="I165">
        <v>-0.92259999999999998</v>
      </c>
      <c r="J165">
        <v>364.77180670152842</v>
      </c>
      <c r="L165" s="13"/>
      <c r="M165" s="13">
        <v>16.3</v>
      </c>
      <c r="N165">
        <f t="shared" si="8"/>
        <v>39.369999999999997</v>
      </c>
      <c r="O165" s="13">
        <f t="shared" si="9"/>
        <v>-181.61417904000001</v>
      </c>
      <c r="P165" s="13">
        <f t="shared" si="10"/>
        <v>2919.6657349439997</v>
      </c>
      <c r="Q165" s="13">
        <f t="shared" si="11"/>
        <v>6.7474499439998903</v>
      </c>
      <c r="R165" s="13">
        <f>$Q165-LOOKUP($M165,P!$AH$3:$AH$523,P!$AL$3:$AL$523)</f>
        <v>1.0938550924062502</v>
      </c>
      <c r="S165" s="8">
        <f>R165+LOOKUP($M165,P!$AH$3:$AH$523,P!$AM$3:$AM$523)</f>
        <v>4.0405809852378809</v>
      </c>
      <c r="T165">
        <v>309.69676731612327</v>
      </c>
      <c r="V165">
        <v>364.77180670152842</v>
      </c>
    </row>
    <row r="166" spans="1:22" x14ac:dyDescent="0.25">
      <c r="A166">
        <v>51954.8</v>
      </c>
      <c r="G166">
        <v>39.075000000000003</v>
      </c>
      <c r="H166">
        <v>889.77629999999999</v>
      </c>
      <c r="I166">
        <v>-1.4033</v>
      </c>
      <c r="J166">
        <v>366.32717026421659</v>
      </c>
      <c r="L166" s="13"/>
      <c r="M166" s="13">
        <v>16.399999999999999</v>
      </c>
      <c r="N166">
        <f t="shared" si="8"/>
        <v>39.075000000000003</v>
      </c>
      <c r="O166" s="13">
        <f t="shared" si="9"/>
        <v>-276.24016632000001</v>
      </c>
      <c r="P166" s="13">
        <f t="shared" si="10"/>
        <v>2919.204778329</v>
      </c>
      <c r="Q166" s="13">
        <f t="shared" si="11"/>
        <v>6.286493328999974</v>
      </c>
      <c r="R166" s="13">
        <f>$Q166-LOOKUP($M166,P!$AH$3:$AH$523,P!$AL$3:$AL$523)</f>
        <v>1.0714683751479734</v>
      </c>
      <c r="S166" s="8">
        <f>R166+LOOKUP($M166,P!$AH$3:$AH$523,P!$AM$3:$AM$523)</f>
        <v>4.6954807390569737</v>
      </c>
      <c r="T166">
        <v>311.70418819338619</v>
      </c>
      <c r="V166">
        <v>366.32717026421659</v>
      </c>
    </row>
    <row r="167" spans="1:22" x14ac:dyDescent="0.25">
      <c r="A167">
        <v>51954.9</v>
      </c>
      <c r="G167">
        <v>38.514000000000003</v>
      </c>
      <c r="H167">
        <v>889.69910000000004</v>
      </c>
      <c r="I167">
        <v>-0.77159999999999995</v>
      </c>
      <c r="J167">
        <v>367.85644365032357</v>
      </c>
      <c r="L167" s="13"/>
      <c r="M167" s="13">
        <v>16.5</v>
      </c>
      <c r="N167">
        <f t="shared" si="8"/>
        <v>38.514000000000003</v>
      </c>
      <c r="O167" s="13">
        <f t="shared" si="9"/>
        <v>-151.88976864</v>
      </c>
      <c r="P167" s="13">
        <f t="shared" si="10"/>
        <v>2918.951498253</v>
      </c>
      <c r="Q167" s="13">
        <f t="shared" si="11"/>
        <v>6.0332132530001443</v>
      </c>
      <c r="R167" s="13">
        <f>$Q167-LOOKUP($M167,P!$AH$3:$AH$523,P!$AL$3:$AL$523)</f>
        <v>0.97430003303814328</v>
      </c>
      <c r="S167" s="8">
        <f>R167+LOOKUP($M167,P!$AH$3:$AH$523,P!$AM$3:$AM$523)</f>
        <v>4.8393968076296439</v>
      </c>
      <c r="T167">
        <v>313.68283200141087</v>
      </c>
      <c r="V167">
        <v>367.85644365032357</v>
      </c>
    </row>
    <row r="168" spans="1:22" x14ac:dyDescent="0.25">
      <c r="A168">
        <v>51955</v>
      </c>
      <c r="G168">
        <v>38.018999999999998</v>
      </c>
      <c r="H168">
        <v>889.79160000000002</v>
      </c>
      <c r="I168">
        <v>0.92659999999999998</v>
      </c>
      <c r="J168">
        <v>369.36097576176087</v>
      </c>
      <c r="L168" s="13"/>
      <c r="M168" s="13">
        <v>16.600000000000001</v>
      </c>
      <c r="N168">
        <f t="shared" si="8"/>
        <v>38.018999999999998</v>
      </c>
      <c r="O168" s="13">
        <f t="shared" si="9"/>
        <v>182.40158063999999</v>
      </c>
      <c r="P168" s="13">
        <f t="shared" si="10"/>
        <v>2919.254975028</v>
      </c>
      <c r="Q168" s="13">
        <f t="shared" si="11"/>
        <v>6.3366900280000547</v>
      </c>
      <c r="R168" s="13">
        <f>$Q168-LOOKUP($M168,P!$AH$3:$AH$523,P!$AL$3:$AL$523)</f>
        <v>1.1809875330262543</v>
      </c>
      <c r="S168" s="8">
        <f>R168+LOOKUP($M168,P!$AH$3:$AH$523,P!$AM$3:$AM$523)</f>
        <v>4.8966119729946049</v>
      </c>
      <c r="T168">
        <v>315.63603825157571</v>
      </c>
      <c r="V168">
        <v>369.36097576176087</v>
      </c>
    </row>
    <row r="169" spans="1:22" x14ac:dyDescent="0.25">
      <c r="A169">
        <v>51955.1</v>
      </c>
      <c r="G169">
        <v>37.884999999999998</v>
      </c>
      <c r="H169">
        <v>889.87649999999996</v>
      </c>
      <c r="I169">
        <v>0.84940000000000004</v>
      </c>
      <c r="J169">
        <v>370.85571026011286</v>
      </c>
      <c r="L169" s="13"/>
      <c r="M169" s="13">
        <v>16.7</v>
      </c>
      <c r="N169">
        <f t="shared" si="8"/>
        <v>37.884999999999998</v>
      </c>
      <c r="O169" s="13">
        <f t="shared" si="9"/>
        <v>167.20472976000002</v>
      </c>
      <c r="P169" s="13">
        <f t="shared" si="10"/>
        <v>2919.5335174949996</v>
      </c>
      <c r="Q169" s="13">
        <f t="shared" si="11"/>
        <v>6.6152324949998835</v>
      </c>
      <c r="R169" s="13">
        <f>$Q169-LOOKUP($M169,P!$AH$3:$AH$523,P!$AL$3:$AL$523)</f>
        <v>1.2366024440311634</v>
      </c>
      <c r="S169" s="8">
        <f>R169+LOOKUP($M169,P!$AH$3:$AH$523,P!$AM$3:$AM$523)</f>
        <v>4.6079583455449038</v>
      </c>
      <c r="T169">
        <v>317.58232595109303</v>
      </c>
      <c r="V169">
        <v>370.85571026011286</v>
      </c>
    </row>
    <row r="170" spans="1:22" x14ac:dyDescent="0.25">
      <c r="A170">
        <v>51955.199999999997</v>
      </c>
      <c r="G170">
        <v>37.828000000000003</v>
      </c>
      <c r="H170">
        <v>889.8759</v>
      </c>
      <c r="I170">
        <v>-4.1999999999999997E-3</v>
      </c>
      <c r="J170">
        <v>372.32783915391042</v>
      </c>
      <c r="L170" s="13"/>
      <c r="M170" s="13">
        <v>16.8</v>
      </c>
      <c r="N170">
        <f t="shared" si="8"/>
        <v>37.828000000000003</v>
      </c>
      <c r="O170" s="13">
        <f t="shared" si="9"/>
        <v>-0.82677168000000001</v>
      </c>
      <c r="P170" s="13">
        <f t="shared" si="10"/>
        <v>2919.5315489969998</v>
      </c>
      <c r="Q170" s="13">
        <f t="shared" si="11"/>
        <v>6.6132639970000042</v>
      </c>
      <c r="R170" s="13">
        <f>$Q170-LOOKUP($M170,P!$AH$3:$AH$523,P!$AL$3:$AL$523)</f>
        <v>1.0776896162272038</v>
      </c>
      <c r="S170" s="8">
        <f>R170+LOOKUP($M170,P!$AH$3:$AH$523,P!$AM$3:$AM$523)</f>
        <v>4.2066753235348049</v>
      </c>
      <c r="T170">
        <v>319.52568584653852</v>
      </c>
      <c r="V170">
        <v>372.32783915391042</v>
      </c>
    </row>
    <row r="171" spans="1:22" x14ac:dyDescent="0.25">
      <c r="A171">
        <v>51955.3</v>
      </c>
      <c r="G171">
        <v>37.213999999999999</v>
      </c>
      <c r="H171">
        <v>889.86019999999996</v>
      </c>
      <c r="I171">
        <v>-0.156</v>
      </c>
      <c r="J171">
        <v>375.22134985975276</v>
      </c>
      <c r="L171" s="13"/>
      <c r="M171" s="13">
        <v>16.899999999999999</v>
      </c>
      <c r="N171">
        <f t="shared" si="8"/>
        <v>37.213999999999999</v>
      </c>
      <c r="O171" s="13">
        <f t="shared" si="9"/>
        <v>-30.708662400000001</v>
      </c>
      <c r="P171" s="13">
        <f t="shared" si="10"/>
        <v>2919.4800399659998</v>
      </c>
      <c r="Q171" s="13">
        <f t="shared" si="11"/>
        <v>6.5617549659998797</v>
      </c>
      <c r="R171" s="13">
        <f>$Q171-LOOKUP($M171,P!$AH$3:$AH$523,P!$AL$3:$AL$523)</f>
        <v>1.0571947830265591</v>
      </c>
      <c r="S171" s="8">
        <f>R171+LOOKUP($M171,P!$AH$3:$AH$523,P!$AM$3:$AM$523)</f>
        <v>4.2340759265897496</v>
      </c>
      <c r="T171">
        <v>321.43750267731843</v>
      </c>
      <c r="V171">
        <v>375.22134985975276</v>
      </c>
    </row>
    <row r="172" spans="1:22" x14ac:dyDescent="0.25">
      <c r="A172">
        <v>51955.4</v>
      </c>
      <c r="G172">
        <v>36.509</v>
      </c>
      <c r="H172">
        <v>889.87099999999998</v>
      </c>
      <c r="I172">
        <v>0.10920000000000001</v>
      </c>
      <c r="J172">
        <v>376.6396876927376</v>
      </c>
      <c r="L172" s="13"/>
      <c r="M172" s="13">
        <v>17</v>
      </c>
      <c r="N172">
        <f t="shared" si="8"/>
        <v>36.509</v>
      </c>
      <c r="O172" s="13">
        <f t="shared" si="9"/>
        <v>21.496063680000002</v>
      </c>
      <c r="P172" s="13">
        <f t="shared" si="10"/>
        <v>2919.5154729299998</v>
      </c>
      <c r="Q172" s="13">
        <f t="shared" si="11"/>
        <v>6.5971879299999374</v>
      </c>
      <c r="R172" s="13">
        <f>$Q172-LOOKUP($M172,P!$AH$3:$AH$523,P!$AL$3:$AL$523)</f>
        <v>1.298487086782897</v>
      </c>
      <c r="S172" s="8">
        <f>R172+LOOKUP($M172,P!$AH$3:$AH$523,P!$AM$3:$AM$523)</f>
        <v>4.7932782065660771</v>
      </c>
      <c r="T172">
        <v>323.31313714524356</v>
      </c>
      <c r="V172">
        <v>376.6396876927376</v>
      </c>
    </row>
    <row r="173" spans="1:22" x14ac:dyDescent="0.25">
      <c r="A173">
        <v>51955.5</v>
      </c>
      <c r="G173">
        <v>36.426000000000002</v>
      </c>
      <c r="H173">
        <v>889.85249999999996</v>
      </c>
      <c r="I173">
        <v>-0.18429999999999999</v>
      </c>
      <c r="J173">
        <v>378.02916183345479</v>
      </c>
      <c r="L173" s="13"/>
      <c r="M173" s="13">
        <v>17.100000000000001</v>
      </c>
      <c r="N173">
        <f t="shared" si="8"/>
        <v>36.426000000000002</v>
      </c>
      <c r="O173" s="13">
        <f t="shared" si="9"/>
        <v>-36.279528720000002</v>
      </c>
      <c r="P173" s="13">
        <f t="shared" si="10"/>
        <v>2919.4547775749998</v>
      </c>
      <c r="Q173" s="13">
        <f t="shared" si="11"/>
        <v>6.5364925749998806</v>
      </c>
      <c r="R173" s="13">
        <f>$Q173-LOOKUP($M173,P!$AH$3:$AH$523,P!$AL$3:$AL$523)</f>
        <v>1.2783807825942404</v>
      </c>
      <c r="S173" s="8">
        <f>R173+LOOKUP($M173,P!$AH$3:$AH$523,P!$AM$3:$AM$523)</f>
        <v>4.835853849154871</v>
      </c>
      <c r="T173">
        <v>325.1844801948651</v>
      </c>
      <c r="V173">
        <v>378.02916183345479</v>
      </c>
    </row>
    <row r="174" spans="1:22" x14ac:dyDescent="0.25">
      <c r="A174">
        <v>51955.6</v>
      </c>
      <c r="G174">
        <v>36.271000000000001</v>
      </c>
      <c r="H174">
        <v>889.83759999999995</v>
      </c>
      <c r="I174">
        <v>-0.1482</v>
      </c>
      <c r="J174">
        <v>379.39902148334983</v>
      </c>
      <c r="L174" s="13"/>
      <c r="M174" s="13">
        <v>17.2</v>
      </c>
      <c r="N174">
        <f t="shared" si="8"/>
        <v>36.271000000000001</v>
      </c>
      <c r="O174" s="13">
        <f t="shared" si="9"/>
        <v>-29.173229280000001</v>
      </c>
      <c r="P174" s="13">
        <f t="shared" si="10"/>
        <v>2919.4058932079997</v>
      </c>
      <c r="Q174" s="13">
        <f t="shared" si="11"/>
        <v>6.4876082079998429</v>
      </c>
      <c r="R174" s="13">
        <f>$Q174-LOOKUP($M174,P!$AH$3:$AH$523,P!$AL$3:$AL$523)</f>
        <v>1.1516486976277225</v>
      </c>
      <c r="S174" s="8">
        <f>R174+LOOKUP($M174,P!$AH$3:$AH$523,P!$AM$3:$AM$523)</f>
        <v>4.5889010047280134</v>
      </c>
      <c r="T174">
        <v>327.04787143768544</v>
      </c>
      <c r="V174">
        <v>379.39902148334983</v>
      </c>
    </row>
    <row r="175" spans="1:22" x14ac:dyDescent="0.25">
      <c r="A175">
        <v>51955.7</v>
      </c>
      <c r="G175">
        <v>35.887999999999998</v>
      </c>
      <c r="H175">
        <v>889.86720000000003</v>
      </c>
      <c r="I175">
        <v>0.29809999999999998</v>
      </c>
      <c r="J175">
        <v>380.75022398441848</v>
      </c>
      <c r="L175" s="13"/>
      <c r="M175" s="13">
        <v>17.3</v>
      </c>
      <c r="N175">
        <f t="shared" si="8"/>
        <v>35.887999999999998</v>
      </c>
      <c r="O175" s="13">
        <f t="shared" si="9"/>
        <v>58.681104239999996</v>
      </c>
      <c r="P175" s="13">
        <f t="shared" si="10"/>
        <v>2919.503005776</v>
      </c>
      <c r="Q175" s="13">
        <f t="shared" si="11"/>
        <v>6.5847207760000828</v>
      </c>
      <c r="R175" s="13">
        <f>$Q175-LOOKUP($M175,P!$AH$3:$AH$523,P!$AL$3:$AL$523)</f>
        <v>1.2221181963774024</v>
      </c>
      <c r="S175" s="8">
        <f>R175+LOOKUP($M175,P!$AH$3:$AH$523,P!$AM$3:$AM$523)</f>
        <v>4.6182254307212132</v>
      </c>
      <c r="T175">
        <v>328.89160801656135</v>
      </c>
      <c r="V175">
        <v>380.75022398441848</v>
      </c>
    </row>
    <row r="176" spans="1:22" x14ac:dyDescent="0.25">
      <c r="A176">
        <v>51955.8</v>
      </c>
      <c r="G176">
        <v>35.497</v>
      </c>
      <c r="H176">
        <v>889.86929999999995</v>
      </c>
      <c r="I176">
        <v>2.1600000000000001E-2</v>
      </c>
      <c r="J176">
        <v>373.77977554943323</v>
      </c>
      <c r="L176" s="13"/>
      <c r="M176" s="13">
        <v>17.399999999999999</v>
      </c>
      <c r="N176">
        <f t="shared" si="8"/>
        <v>35.497</v>
      </c>
      <c r="O176" s="13">
        <f t="shared" si="9"/>
        <v>4.2519686400000003</v>
      </c>
      <c r="P176" s="13">
        <f t="shared" si="10"/>
        <v>2919.5098955189997</v>
      </c>
      <c r="Q176" s="13">
        <f t="shared" si="11"/>
        <v>6.5916105189998451</v>
      </c>
      <c r="R176" s="13">
        <f>$Q176-LOOKUP($M176,P!$AH$3:$AH$523,P!$AL$3:$AL$523)</f>
        <v>1.2215145761504447</v>
      </c>
      <c r="S176" s="8">
        <f>R176+LOOKUP($M176,P!$AH$3:$AH$523,P!$AM$3:$AM$523)</f>
        <v>4.606049758781495</v>
      </c>
      <c r="T176">
        <v>330.71521471789021</v>
      </c>
      <c r="V176">
        <v>373.77977554943323</v>
      </c>
    </row>
    <row r="177" spans="1:22" x14ac:dyDescent="0.25">
      <c r="A177">
        <v>51955.9</v>
      </c>
      <c r="G177">
        <v>35.084000000000003</v>
      </c>
      <c r="H177">
        <v>889.86670000000004</v>
      </c>
      <c r="I177">
        <v>-2.4500000000000001E-2</v>
      </c>
      <c r="J177">
        <v>382.07985359810624</v>
      </c>
      <c r="L177" s="13"/>
      <c r="M177" s="13">
        <v>17.5</v>
      </c>
      <c r="N177">
        <f t="shared" si="8"/>
        <v>35.084000000000003</v>
      </c>
      <c r="O177" s="13">
        <f t="shared" si="9"/>
        <v>-4.8228348000000008</v>
      </c>
      <c r="P177" s="13">
        <f t="shared" si="10"/>
        <v>2919.5013653609999</v>
      </c>
      <c r="Q177" s="13">
        <f t="shared" si="11"/>
        <v>6.5830803610001212</v>
      </c>
      <c r="R177" s="13">
        <f>$Q177-LOOKUP($M177,P!$AH$3:$AH$523,P!$AL$3:$AL$523)</f>
        <v>1.1930021162128002</v>
      </c>
      <c r="S177" s="8">
        <f>R177+LOOKUP($M177,P!$AH$3:$AH$523,P!$AM$3:$AM$523)</f>
        <v>4.54667849427649</v>
      </c>
      <c r="T177">
        <v>332.5176133025991</v>
      </c>
      <c r="V177">
        <v>382.07985359810624</v>
      </c>
    </row>
    <row r="178" spans="1:22" x14ac:dyDescent="0.25">
      <c r="A178">
        <v>51956</v>
      </c>
      <c r="G178">
        <v>34.499000000000002</v>
      </c>
      <c r="H178">
        <v>889.90160000000003</v>
      </c>
      <c r="I178">
        <v>0.34949999999999998</v>
      </c>
      <c r="J178">
        <v>383.37906055680395</v>
      </c>
      <c r="L178" s="13"/>
      <c r="M178" s="13">
        <v>17.600000000000001</v>
      </c>
      <c r="N178">
        <f t="shared" si="8"/>
        <v>34.499000000000002</v>
      </c>
      <c r="O178" s="13">
        <f t="shared" si="9"/>
        <v>68.799214800000001</v>
      </c>
      <c r="P178" s="13">
        <f t="shared" si="10"/>
        <v>2919.6158663279998</v>
      </c>
      <c r="Q178" s="13">
        <f t="shared" si="11"/>
        <v>6.6975813280000995</v>
      </c>
      <c r="R178" s="13">
        <f>$Q178-LOOKUP($M178,P!$AH$3:$AH$523,P!$AL$3:$AL$523)</f>
        <v>1.2633754997665392</v>
      </c>
      <c r="S178" s="8">
        <f>R178+LOOKUP($M178,P!$AH$3:$AH$523,P!$AM$3:$AM$523)</f>
        <v>4.548905351077309</v>
      </c>
      <c r="T178">
        <v>334.29000723338521</v>
      </c>
      <c r="V178">
        <v>383.37906055680395</v>
      </c>
    </row>
    <row r="179" spans="1:22" x14ac:dyDescent="0.25">
      <c r="A179">
        <v>51956.1</v>
      </c>
      <c r="G179">
        <v>34.064999999999998</v>
      </c>
      <c r="H179">
        <v>889.92780000000005</v>
      </c>
      <c r="I179">
        <v>0.26400000000000001</v>
      </c>
      <c r="J179">
        <v>384.66231694413386</v>
      </c>
      <c r="L179" s="13"/>
      <c r="M179" s="13">
        <v>17.7</v>
      </c>
      <c r="N179">
        <f t="shared" si="8"/>
        <v>34.064999999999998</v>
      </c>
      <c r="O179" s="13">
        <f t="shared" si="9"/>
        <v>51.968505600000007</v>
      </c>
      <c r="P179" s="13">
        <f t="shared" si="10"/>
        <v>2919.7018240739999</v>
      </c>
      <c r="Q179" s="13">
        <f t="shared" si="11"/>
        <v>6.7835390740001555</v>
      </c>
      <c r="R179" s="13">
        <f>$Q179-LOOKUP($M179,P!$AH$3:$AH$523,P!$AL$3:$AL$523)</f>
        <v>1.3566184600147952</v>
      </c>
      <c r="S179" s="8">
        <f>R179+LOOKUP($M179,P!$AH$3:$AH$523,P!$AM$3:$AM$523)</f>
        <v>4.6533989171574159</v>
      </c>
      <c r="T179">
        <v>336.04003239967994</v>
      </c>
      <c r="V179">
        <v>384.66231694413386</v>
      </c>
    </row>
    <row r="180" spans="1:22" x14ac:dyDescent="0.25">
      <c r="A180">
        <v>51956.2</v>
      </c>
      <c r="G180">
        <v>33.847999999999999</v>
      </c>
      <c r="H180">
        <v>889.91210000000001</v>
      </c>
      <c r="I180">
        <v>-0.15620000000000001</v>
      </c>
      <c r="J180">
        <v>385.92961839732732</v>
      </c>
      <c r="L180" s="13"/>
      <c r="M180" s="13">
        <v>17.8</v>
      </c>
      <c r="N180">
        <f t="shared" si="8"/>
        <v>33.847999999999999</v>
      </c>
      <c r="O180" s="13">
        <f t="shared" si="9"/>
        <v>-30.748032480000003</v>
      </c>
      <c r="P180" s="13">
        <f t="shared" si="10"/>
        <v>2919.6503150429999</v>
      </c>
      <c r="Q180" s="13">
        <f t="shared" si="11"/>
        <v>6.732030043000031</v>
      </c>
      <c r="R180" s="13">
        <f>$Q180-LOOKUP($M180,P!$AH$3:$AH$523,P!$AL$3:$AL$523)</f>
        <v>1.3215531983177504</v>
      </c>
      <c r="S180" s="8">
        <f>R180+LOOKUP($M180,P!$AH$3:$AH$523,P!$AM$3:$AM$523)</f>
        <v>4.6437278800522606</v>
      </c>
      <c r="T180">
        <v>337.77898973501294</v>
      </c>
      <c r="V180">
        <v>385.92961839732732</v>
      </c>
    </row>
    <row r="181" spans="1:22" x14ac:dyDescent="0.25">
      <c r="A181">
        <v>51956.3</v>
      </c>
      <c r="G181">
        <v>33.314999999999998</v>
      </c>
      <c r="H181">
        <v>889.91899999999998</v>
      </c>
      <c r="I181">
        <v>7.0099999999999996E-2</v>
      </c>
      <c r="J181">
        <v>387.16807417801613</v>
      </c>
      <c r="L181" s="13"/>
      <c r="M181" s="13">
        <v>17.899999999999999</v>
      </c>
      <c r="N181">
        <f t="shared" si="8"/>
        <v>33.314999999999998</v>
      </c>
      <c r="O181" s="13">
        <f t="shared" si="9"/>
        <v>13.79921304</v>
      </c>
      <c r="P181" s="13">
        <f t="shared" si="10"/>
        <v>2919.6729527699999</v>
      </c>
      <c r="Q181" s="13">
        <f t="shared" si="11"/>
        <v>6.7546677699999433</v>
      </c>
      <c r="R181" s="13">
        <f>$Q181-LOOKUP($M181,P!$AH$3:$AH$523,P!$AL$3:$AL$523)</f>
        <v>1.3760377190312232</v>
      </c>
      <c r="S181" s="8">
        <f>R181+LOOKUP($M181,P!$AH$3:$AH$523,P!$AM$3:$AM$523)</f>
        <v>4.7473936205449636</v>
      </c>
      <c r="T181">
        <v>339.49052373545061</v>
      </c>
      <c r="V181">
        <v>387.16807417801613</v>
      </c>
    </row>
    <row r="182" spans="1:22" x14ac:dyDescent="0.25">
      <c r="A182">
        <v>51956.4</v>
      </c>
      <c r="G182">
        <v>32.869999999999997</v>
      </c>
      <c r="H182">
        <v>889.93060000000003</v>
      </c>
      <c r="I182">
        <v>0.11749999999999999</v>
      </c>
      <c r="J182">
        <v>388.37410801680841</v>
      </c>
      <c r="L182" s="13"/>
      <c r="M182" s="13">
        <v>18</v>
      </c>
      <c r="N182">
        <f t="shared" si="8"/>
        <v>32.869999999999997</v>
      </c>
      <c r="O182" s="13">
        <f t="shared" si="9"/>
        <v>23.129922000000001</v>
      </c>
      <c r="P182" s="13">
        <f t="shared" si="10"/>
        <v>2919.7110103979999</v>
      </c>
      <c r="Q182" s="13">
        <f t="shared" si="11"/>
        <v>6.7927253980000879</v>
      </c>
      <c r="R182" s="13">
        <f>$Q182-LOOKUP($M182,P!$AH$3:$AH$523,P!$AL$3:$AL$523)</f>
        <v>1.4480236305301268</v>
      </c>
      <c r="S182" s="8">
        <f>R182+LOOKUP($M182,P!$AH$3:$AH$523,P!$AM$3:$AM$523)</f>
        <v>4.8717752106321974</v>
      </c>
      <c r="T182">
        <v>341.17922092580642</v>
      </c>
      <c r="V182">
        <v>388.37410801680841</v>
      </c>
    </row>
    <row r="183" spans="1:22" x14ac:dyDescent="0.25">
      <c r="A183">
        <v>51956.5</v>
      </c>
      <c r="G183">
        <v>32.512999999999998</v>
      </c>
      <c r="H183">
        <v>889.93820000000005</v>
      </c>
      <c r="I183">
        <v>7.6899999999999996E-2</v>
      </c>
      <c r="J183">
        <v>389.56585874607327</v>
      </c>
      <c r="L183" s="13"/>
      <c r="M183" s="13">
        <v>18.100000000000001</v>
      </c>
      <c r="N183">
        <f t="shared" ref="N183:N202" si="12">G183</f>
        <v>32.512999999999998</v>
      </c>
      <c r="O183" s="13">
        <f t="shared" ref="O183:O202" si="13">I183*196.8504</f>
        <v>15.137795759999999</v>
      </c>
      <c r="P183" s="13">
        <f t="shared" ref="P183:P202" si="14">H183*3.28083</f>
        <v>2919.7359447060003</v>
      </c>
      <c r="Q183" s="13">
        <f t="shared" ref="Q183:Q202" si="15">(H183-T$1)*3.28083+5.38</f>
        <v>6.8176597060001694</v>
      </c>
      <c r="R183" s="13">
        <f>$Q183-LOOKUP($M183,P!$AH$3:$AH$523,P!$AL$3:$AL$523)</f>
        <v>1.4217532898142888</v>
      </c>
      <c r="S183" s="8">
        <f>R183+LOOKUP($M183,P!$AH$3:$AH$523,P!$AM$3:$AM$523)</f>
        <v>4.7664291832124999</v>
      </c>
      <c r="T183">
        <v>342.84954594214992</v>
      </c>
      <c r="V183">
        <v>389.56585874607327</v>
      </c>
    </row>
    <row r="184" spans="1:22" x14ac:dyDescent="0.25">
      <c r="A184">
        <v>51956.6</v>
      </c>
      <c r="G184">
        <v>31.948</v>
      </c>
      <c r="H184">
        <v>889.97370000000001</v>
      </c>
      <c r="I184">
        <v>0.35639999999999999</v>
      </c>
      <c r="J184">
        <v>390.7364681314325</v>
      </c>
      <c r="L184" s="13"/>
      <c r="M184" s="13">
        <v>18.2</v>
      </c>
      <c r="N184">
        <f t="shared" si="12"/>
        <v>31.948</v>
      </c>
      <c r="O184" s="13">
        <f t="shared" si="13"/>
        <v>70.157482560000005</v>
      </c>
      <c r="P184" s="13">
        <f t="shared" si="14"/>
        <v>2919.852414171</v>
      </c>
      <c r="Q184" s="13">
        <f t="shared" si="15"/>
        <v>6.9341291710000261</v>
      </c>
      <c r="R184" s="13">
        <f>$Q184-LOOKUP($M184,P!$AH$3:$AH$523,P!$AL$3:$AL$523)</f>
        <v>1.4587098450195057</v>
      </c>
      <c r="S184" s="8">
        <f>R184+LOOKUP($M184,P!$AH$3:$AH$523,P!$AM$3:$AM$523)</f>
        <v>4.6805934119100963</v>
      </c>
      <c r="T184">
        <v>344.49083030530602</v>
      </c>
      <c r="V184">
        <v>390.7364681314325</v>
      </c>
    </row>
    <row r="185" spans="1:22" x14ac:dyDescent="0.25">
      <c r="A185">
        <v>51956.7</v>
      </c>
      <c r="G185">
        <v>31.295000000000002</v>
      </c>
      <c r="H185">
        <v>890.02589999999998</v>
      </c>
      <c r="I185">
        <v>0.52259999999999995</v>
      </c>
      <c r="J185">
        <v>391.87513229085204</v>
      </c>
      <c r="L185" s="13"/>
      <c r="M185" s="13">
        <v>18.3</v>
      </c>
      <c r="N185">
        <f t="shared" si="12"/>
        <v>31.295000000000002</v>
      </c>
      <c r="O185" s="13">
        <f t="shared" si="13"/>
        <v>102.87401903999999</v>
      </c>
      <c r="P185" s="13">
        <f t="shared" si="14"/>
        <v>2920.0236734969999</v>
      </c>
      <c r="Q185" s="13">
        <f t="shared" si="15"/>
        <v>7.1053884969999297</v>
      </c>
      <c r="R185" s="13">
        <f>$Q185-LOOKUP($M185,P!$AH$3:$AH$523,P!$AL$3:$AL$523)</f>
        <v>1.5893801202080091</v>
      </c>
      <c r="S185" s="8">
        <f>R185+LOOKUP($M185,P!$AH$3:$AH$523,P!$AM$3:$AM$523)</f>
        <v>4.7485817403211499</v>
      </c>
      <c r="T185">
        <v>346.09856547141726</v>
      </c>
      <c r="V185">
        <v>391.87513229085204</v>
      </c>
    </row>
    <row r="186" spans="1:22" x14ac:dyDescent="0.25">
      <c r="A186">
        <v>51956.800000000003</v>
      </c>
      <c r="G186">
        <v>30.968</v>
      </c>
      <c r="H186">
        <v>890.02620000000002</v>
      </c>
      <c r="I186">
        <v>4.0000000000000001E-3</v>
      </c>
      <c r="J186">
        <v>392.99213953856628</v>
      </c>
      <c r="L186" s="13"/>
      <c r="M186" s="13">
        <v>18.399999999999999</v>
      </c>
      <c r="N186">
        <f t="shared" si="12"/>
        <v>30.968</v>
      </c>
      <c r="O186" s="13">
        <f t="shared" si="13"/>
        <v>0.78740160000000003</v>
      </c>
      <c r="P186" s="13">
        <f t="shared" si="14"/>
        <v>2920.0246577459998</v>
      </c>
      <c r="Q186" s="13">
        <f t="shared" si="15"/>
        <v>7.1063727460000559</v>
      </c>
      <c r="R186" s="13">
        <f>$Q186-LOOKUP($M186,P!$AH$3:$AH$523,P!$AL$3:$AL$523)</f>
        <v>1.6603024259908556</v>
      </c>
      <c r="S186" s="8">
        <f>R186+LOOKUP($M186,P!$AH$3:$AH$523,P!$AM$3:$AM$523)</f>
        <v>4.9275098620897566</v>
      </c>
      <c r="T186">
        <v>347.6895349668381</v>
      </c>
      <c r="V186">
        <v>392.99213953856628</v>
      </c>
    </row>
    <row r="187" spans="1:22" x14ac:dyDescent="0.25">
      <c r="A187">
        <v>51956.9</v>
      </c>
      <c r="G187">
        <v>30.478000000000002</v>
      </c>
      <c r="H187">
        <v>889.99260000000004</v>
      </c>
      <c r="I187">
        <v>-0.33410000000000001</v>
      </c>
      <c r="J187">
        <v>394.10503183235579</v>
      </c>
      <c r="L187" s="13"/>
      <c r="M187" s="13">
        <v>18.5</v>
      </c>
      <c r="N187">
        <f t="shared" si="12"/>
        <v>30.478000000000002</v>
      </c>
      <c r="O187" s="13">
        <f t="shared" si="13"/>
        <v>-65.767718639999998</v>
      </c>
      <c r="P187" s="13">
        <f t="shared" si="14"/>
        <v>2919.914421858</v>
      </c>
      <c r="Q187" s="13">
        <f t="shared" si="15"/>
        <v>6.996136858000126</v>
      </c>
      <c r="R187" s="13">
        <f>$Q187-LOOKUP($M187,P!$AH$3:$AH$523,P!$AL$3:$AL$523)</f>
        <v>1.6595529006924457</v>
      </c>
      <c r="S187" s="8">
        <f>R187+LOOKUP($M187,P!$AH$3:$AH$523,P!$AM$3:$AM$523)</f>
        <v>5.0958408701500062</v>
      </c>
      <c r="T187">
        <v>349.25534897635902</v>
      </c>
      <c r="V187">
        <v>394.10503183235579</v>
      </c>
    </row>
    <row r="188" spans="1:22" x14ac:dyDescent="0.25">
      <c r="A188">
        <v>51957</v>
      </c>
      <c r="G188">
        <v>29.952999999999999</v>
      </c>
      <c r="H188">
        <v>889.99109999999996</v>
      </c>
      <c r="I188">
        <v>-1.4500000000000001E-2</v>
      </c>
      <c r="J188">
        <v>395.18313628754129</v>
      </c>
      <c r="L188" s="13"/>
      <c r="M188" s="13">
        <v>18.600000000000001</v>
      </c>
      <c r="N188">
        <f t="shared" si="12"/>
        <v>29.952999999999999</v>
      </c>
      <c r="O188" s="13">
        <f t="shared" si="13"/>
        <v>-2.8543308000000001</v>
      </c>
      <c r="P188" s="13">
        <f t="shared" si="14"/>
        <v>2919.9095006129996</v>
      </c>
      <c r="Q188" s="13">
        <f t="shared" si="15"/>
        <v>6.9912156129998699</v>
      </c>
      <c r="R188" s="13">
        <f>$Q188-LOOKUP($M188,P!$AH$3:$AH$523,P!$AL$3:$AL$523)</f>
        <v>1.7308141818305094</v>
      </c>
      <c r="S188" s="8">
        <f>R188+LOOKUP($M188,P!$AH$3:$AH$523,P!$AM$3:$AM$523)</f>
        <v>5.2847513437011298</v>
      </c>
      <c r="T188">
        <v>350.79418620102643</v>
      </c>
      <c r="V188">
        <v>395.18313628754129</v>
      </c>
    </row>
    <row r="189" spans="1:22" x14ac:dyDescent="0.25">
      <c r="A189">
        <v>51957.1</v>
      </c>
      <c r="G189">
        <v>29.855</v>
      </c>
      <c r="H189">
        <v>889.97090000000003</v>
      </c>
      <c r="I189">
        <v>-0.2009</v>
      </c>
      <c r="J189">
        <v>396.22370022193064</v>
      </c>
      <c r="L189" s="13"/>
      <c r="M189" s="13">
        <v>18.7</v>
      </c>
      <c r="N189">
        <f t="shared" si="12"/>
        <v>29.855</v>
      </c>
      <c r="O189" s="13">
        <f t="shared" si="13"/>
        <v>-39.547245359999998</v>
      </c>
      <c r="P189" s="13">
        <f t="shared" si="14"/>
        <v>2919.843227847</v>
      </c>
      <c r="Q189" s="13">
        <f t="shared" si="15"/>
        <v>6.9249428470000947</v>
      </c>
      <c r="R189" s="13">
        <f>$Q189-LOOKUP($M189,P!$AH$3:$AH$523,P!$AL$3:$AL$523)</f>
        <v>1.7336468766993747</v>
      </c>
      <c r="S189" s="8">
        <f>R189+LOOKUP($M189,P!$AH$3:$AH$523,P!$AM$3:$AM$523)</f>
        <v>5.3943040710321153</v>
      </c>
      <c r="T189">
        <v>352.32799070591471</v>
      </c>
      <c r="V189">
        <v>396.22370022193064</v>
      </c>
    </row>
    <row r="190" spans="1:22" x14ac:dyDescent="0.25">
      <c r="A190">
        <v>51957.2</v>
      </c>
      <c r="G190">
        <v>29.431000000000001</v>
      </c>
      <c r="H190">
        <v>889.92939999999999</v>
      </c>
      <c r="I190">
        <v>-0.41349999999999998</v>
      </c>
      <c r="J190">
        <v>397.24519218372166</v>
      </c>
      <c r="L190" s="13"/>
      <c r="M190" s="13">
        <v>18.8</v>
      </c>
      <c r="N190">
        <f t="shared" si="12"/>
        <v>29.431000000000001</v>
      </c>
      <c r="O190" s="13">
        <f t="shared" si="13"/>
        <v>-81.3976404</v>
      </c>
      <c r="P190" s="13">
        <f t="shared" si="14"/>
        <v>2919.7070734019999</v>
      </c>
      <c r="Q190" s="13">
        <f t="shared" si="15"/>
        <v>6.7887884019999571</v>
      </c>
      <c r="R190" s="13">
        <f>$Q190-LOOKUP($M190,P!$AH$3:$AH$523,P!$AL$3:$AL$523)</f>
        <v>1.6054020928829962</v>
      </c>
      <c r="S190" s="8">
        <f>R190+LOOKUP($M190,P!$AH$3:$AH$523,P!$AM$3:$AM$523)</f>
        <v>5.2782742306903163</v>
      </c>
      <c r="T190">
        <v>353.84000464049745</v>
      </c>
      <c r="V190">
        <v>397.24519218372166</v>
      </c>
    </row>
    <row r="191" spans="1:22" x14ac:dyDescent="0.25">
      <c r="A191">
        <v>51957.3</v>
      </c>
      <c r="G191">
        <v>28.956</v>
      </c>
      <c r="H191">
        <v>889.95849999999996</v>
      </c>
      <c r="I191">
        <v>0.29199999999999998</v>
      </c>
      <c r="J191">
        <v>398.25477445153723</v>
      </c>
      <c r="L191" s="13"/>
      <c r="M191" s="13">
        <v>18.899999999999999</v>
      </c>
      <c r="N191">
        <f t="shared" si="12"/>
        <v>28.956</v>
      </c>
      <c r="O191" s="13">
        <f t="shared" si="13"/>
        <v>57.480316799999997</v>
      </c>
      <c r="P191" s="13">
        <f t="shared" si="14"/>
        <v>2919.8025455549996</v>
      </c>
      <c r="Q191" s="13">
        <f t="shared" si="15"/>
        <v>6.8842605549998623</v>
      </c>
      <c r="R191" s="13">
        <f>$Q191-LOOKUP($M191,P!$AH$3:$AH$523,P!$AL$3:$AL$523)</f>
        <v>1.5870167546324616</v>
      </c>
      <c r="S191" s="8">
        <f>R191+LOOKUP($M191,P!$AH$3:$AH$523,P!$AM$3:$AM$523)</f>
        <v>5.0840579955820129</v>
      </c>
      <c r="T191">
        <v>355.32763999871486</v>
      </c>
      <c r="V191">
        <v>398.25477445153723</v>
      </c>
    </row>
    <row r="192" spans="1:22" x14ac:dyDescent="0.25">
      <c r="A192">
        <v>51957.4</v>
      </c>
      <c r="G192">
        <v>28.475999999999999</v>
      </c>
      <c r="H192">
        <v>890.01490000000001</v>
      </c>
      <c r="I192">
        <v>0.56469999999999998</v>
      </c>
      <c r="J192">
        <v>399.22234355841903</v>
      </c>
      <c r="L192" s="13"/>
      <c r="M192" s="13">
        <v>19</v>
      </c>
      <c r="N192">
        <f t="shared" si="12"/>
        <v>28.475999999999999</v>
      </c>
      <c r="O192" s="13">
        <f t="shared" si="13"/>
        <v>111.16142087999999</v>
      </c>
      <c r="P192" s="13">
        <f t="shared" si="14"/>
        <v>2919.9875843670002</v>
      </c>
      <c r="Q192" s="13">
        <f t="shared" si="15"/>
        <v>7.0692993670000375</v>
      </c>
      <c r="R192" s="13">
        <f>$Q192-LOOKUP($M192,P!$AH$3:$AH$523,P!$AL$3:$AL$523)</f>
        <v>1.6577817774251571</v>
      </c>
      <c r="S192" s="8">
        <f>R192+LOOKUP($M192,P!$AH$3:$AH$523,P!$AM$3:$AM$523)</f>
        <v>4.9783492297551177</v>
      </c>
      <c r="T192">
        <v>356.79058283804312</v>
      </c>
      <c r="V192">
        <v>399.22234355841903</v>
      </c>
    </row>
    <row r="193" spans="1:22" x14ac:dyDescent="0.25">
      <c r="A193">
        <v>51957.5</v>
      </c>
      <c r="G193">
        <v>28.061</v>
      </c>
      <c r="H193">
        <v>890.02449999999999</v>
      </c>
      <c r="I193">
        <v>9.6799999999999997E-2</v>
      </c>
      <c r="J193">
        <v>401.09809494826544</v>
      </c>
      <c r="L193" s="13"/>
      <c r="M193" s="13">
        <v>19.100000000000001</v>
      </c>
      <c r="N193">
        <f t="shared" si="12"/>
        <v>28.061</v>
      </c>
      <c r="O193" s="13">
        <f t="shared" si="13"/>
        <v>19.055118719999999</v>
      </c>
      <c r="P193" s="13">
        <f t="shared" si="14"/>
        <v>2920.0190803349997</v>
      </c>
      <c r="Q193" s="13">
        <f t="shared" si="15"/>
        <v>7.1007953349999635</v>
      </c>
      <c r="R193" s="13">
        <f>$Q193-LOOKUP($M193,P!$AH$3:$AH$523,P!$AL$3:$AL$523)</f>
        <v>1.6380730967091628</v>
      </c>
      <c r="S193" s="8">
        <f>R193+LOOKUP($M193,P!$AH$3:$AH$523,P!$AM$3:$AM$523)</f>
        <v>4.879564862335263</v>
      </c>
      <c r="T193">
        <v>358.2322050695019</v>
      </c>
      <c r="V193">
        <v>401.09809494826544</v>
      </c>
    </row>
    <row r="194" spans="1:22" x14ac:dyDescent="0.25">
      <c r="A194">
        <v>51957.599999999999</v>
      </c>
      <c r="G194">
        <v>27.510999999999999</v>
      </c>
      <c r="H194">
        <v>889.99779999999998</v>
      </c>
      <c r="I194">
        <v>-0.26550000000000001</v>
      </c>
      <c r="J194">
        <v>402.00241794489443</v>
      </c>
      <c r="L194" s="13"/>
      <c r="M194" s="13">
        <v>19.2</v>
      </c>
      <c r="N194">
        <f t="shared" si="12"/>
        <v>27.510999999999999</v>
      </c>
      <c r="O194" s="13">
        <f t="shared" si="13"/>
        <v>-52.263781200000004</v>
      </c>
      <c r="P194" s="13">
        <f t="shared" si="14"/>
        <v>2919.9314821739999</v>
      </c>
      <c r="Q194" s="13">
        <f t="shared" si="15"/>
        <v>7.0131971739999468</v>
      </c>
      <c r="R194" s="13">
        <f>$Q194-LOOKUP($M194,P!$AH$3:$AH$523,P!$AL$3:$AL$523)</f>
        <v>1.7165778205681068</v>
      </c>
      <c r="S194" s="8">
        <f>R194+LOOKUP($M194,P!$AH$3:$AH$523,P!$AM$3:$AM$523)</f>
        <v>5.2145833991603876</v>
      </c>
      <c r="T194">
        <v>359.64560852466599</v>
      </c>
      <c r="V194">
        <v>402.00241794489443</v>
      </c>
    </row>
    <row r="195" spans="1:22" x14ac:dyDescent="0.25">
      <c r="A195">
        <v>51957.7</v>
      </c>
      <c r="G195">
        <v>27.032</v>
      </c>
      <c r="H195">
        <v>889.95659999999998</v>
      </c>
      <c r="I195">
        <v>-0.41099999999999998</v>
      </c>
      <c r="J195">
        <v>400.1638014444431</v>
      </c>
      <c r="L195" s="13"/>
      <c r="M195" s="13">
        <v>19.3</v>
      </c>
      <c r="N195">
        <f t="shared" si="12"/>
        <v>27.032</v>
      </c>
      <c r="O195" s="13">
        <f t="shared" si="13"/>
        <v>-80.905514400000001</v>
      </c>
      <c r="P195" s="13">
        <f t="shared" si="14"/>
        <v>2919.7963119779997</v>
      </c>
      <c r="Q195" s="13">
        <f t="shared" si="15"/>
        <v>6.8780269779999355</v>
      </c>
      <c r="R195" s="13">
        <f>$Q195-LOOKUP($M195,P!$AH$3:$AH$523,P!$AL$3:$AL$523)</f>
        <v>1.6931836260333348</v>
      </c>
      <c r="S195" s="8">
        <f>R195+LOOKUP($M195,P!$AH$3:$AH$523,P!$AM$3:$AM$523)</f>
        <v>5.3638056426742855</v>
      </c>
      <c r="T195">
        <v>361.0343823886468</v>
      </c>
      <c r="V195">
        <v>400.1638014444431</v>
      </c>
    </row>
    <row r="196" spans="1:22" x14ac:dyDescent="0.25">
      <c r="A196">
        <v>51957.8</v>
      </c>
      <c r="G196">
        <v>26.616</v>
      </c>
      <c r="H196">
        <v>889.95180000000005</v>
      </c>
      <c r="I196">
        <v>-4.7600000000000003E-2</v>
      </c>
      <c r="J196">
        <v>402.86576428901498</v>
      </c>
      <c r="L196" s="13"/>
      <c r="M196" s="13">
        <v>19.399999999999999</v>
      </c>
      <c r="N196">
        <f t="shared" si="12"/>
        <v>26.616</v>
      </c>
      <c r="O196" s="13">
        <f t="shared" si="13"/>
        <v>-9.3700790400000002</v>
      </c>
      <c r="P196" s="13">
        <f t="shared" si="14"/>
        <v>2919.7805639940002</v>
      </c>
      <c r="Q196" s="13">
        <f t="shared" si="15"/>
        <v>6.8622789940001585</v>
      </c>
      <c r="R196" s="13">
        <f>$Q196-LOOKUP($M196,P!$AH$3:$AH$523,P!$AL$3:$AL$523)</f>
        <v>1.661824468644558</v>
      </c>
      <c r="S196" s="8">
        <f>R196+LOOKUP($M196,P!$AH$3:$AH$523,P!$AM$3:$AM$523)</f>
        <v>5.3083380442172583</v>
      </c>
      <c r="T196">
        <v>362.40179415177118</v>
      </c>
      <c r="V196">
        <v>402.86576428901498</v>
      </c>
    </row>
    <row r="197" spans="1:22" x14ac:dyDescent="0.25">
      <c r="A197">
        <v>51957.9</v>
      </c>
      <c r="G197">
        <v>26.12</v>
      </c>
      <c r="H197">
        <v>889.99810000000002</v>
      </c>
      <c r="I197">
        <v>0.46400000000000002</v>
      </c>
      <c r="J197">
        <v>403.69832063131383</v>
      </c>
      <c r="L197" s="13"/>
      <c r="M197" s="13">
        <v>19.5</v>
      </c>
      <c r="N197">
        <f t="shared" si="12"/>
        <v>26.12</v>
      </c>
      <c r="O197" s="13">
        <f t="shared" si="13"/>
        <v>91.338585600000002</v>
      </c>
      <c r="P197" s="13">
        <f t="shared" si="14"/>
        <v>2919.9324664229998</v>
      </c>
      <c r="Q197" s="13">
        <f t="shared" si="15"/>
        <v>7.014181423000073</v>
      </c>
      <c r="R197" s="13">
        <f>$Q197-LOOKUP($M197,P!$AH$3:$AH$523,P!$AL$3:$AL$523)</f>
        <v>1.6778056146709126</v>
      </c>
      <c r="S197" s="8">
        <f>R197+LOOKUP($M197,P!$AH$3:$AH$523,P!$AM$3:$AM$523)</f>
        <v>5.1144150300093827</v>
      </c>
      <c r="T197">
        <v>363.74372389187704</v>
      </c>
      <c r="V197">
        <v>403.69832063131383</v>
      </c>
    </row>
    <row r="198" spans="1:22" x14ac:dyDescent="0.25">
      <c r="A198">
        <v>51958</v>
      </c>
      <c r="G198">
        <v>25.559000000000001</v>
      </c>
      <c r="H198">
        <v>890.07889999999998</v>
      </c>
      <c r="I198">
        <v>0.80900000000000005</v>
      </c>
      <c r="J198">
        <v>404.52653451204566</v>
      </c>
      <c r="L198" s="13"/>
      <c r="M198" s="13">
        <v>19.600000000000001</v>
      </c>
      <c r="N198">
        <f t="shared" si="12"/>
        <v>25.559000000000001</v>
      </c>
      <c r="O198" s="13">
        <f t="shared" si="13"/>
        <v>159.25197360000001</v>
      </c>
      <c r="P198" s="13">
        <f t="shared" si="14"/>
        <v>2920.1975574869998</v>
      </c>
      <c r="Q198" s="13">
        <f t="shared" si="15"/>
        <v>7.279272486999921</v>
      </c>
      <c r="R198" s="13">
        <f>$Q198-LOOKUP($M198,P!$AH$3:$AH$523,P!$AL$3:$AL$523)</f>
        <v>1.7014438635875599</v>
      </c>
      <c r="S198" s="8">
        <f>R198+LOOKUP($M198,P!$AH$3:$AH$523,P!$AM$3:$AM$523)</f>
        <v>4.7651760570704305</v>
      </c>
      <c r="T198">
        <v>365.05678639319729</v>
      </c>
      <c r="V198">
        <v>404.52653451204566</v>
      </c>
    </row>
    <row r="199" spans="1:22" x14ac:dyDescent="0.25">
      <c r="A199">
        <v>51958.1</v>
      </c>
      <c r="G199">
        <v>24.895</v>
      </c>
      <c r="H199">
        <v>890.11580000000004</v>
      </c>
      <c r="I199">
        <v>0.37</v>
      </c>
      <c r="J199">
        <v>405.32524022873594</v>
      </c>
      <c r="L199" s="13"/>
      <c r="M199" s="13">
        <v>19.7</v>
      </c>
      <c r="N199">
        <f t="shared" si="12"/>
        <v>24.895</v>
      </c>
      <c r="O199" s="13">
        <f t="shared" si="13"/>
        <v>72.834648000000001</v>
      </c>
      <c r="P199" s="13">
        <f t="shared" si="14"/>
        <v>2920.3186201140002</v>
      </c>
      <c r="Q199" s="13">
        <f t="shared" si="15"/>
        <v>7.400335114000117</v>
      </c>
      <c r="R199" s="13">
        <f>$Q199-LOOKUP($M199,P!$AH$3:$AH$523,P!$AL$3:$AL$523)</f>
        <v>1.8096012539195163</v>
      </c>
      <c r="S199" s="8">
        <f>R199+LOOKUP($M199,P!$AH$3:$AH$523,P!$AM$3:$AM$523)</f>
        <v>4.8534038027859667</v>
      </c>
      <c r="T199">
        <v>366.33575657519481</v>
      </c>
      <c r="V199">
        <v>405.32524022873594</v>
      </c>
    </row>
    <row r="200" spans="1:22" x14ac:dyDescent="0.25">
      <c r="A200">
        <v>51958.2</v>
      </c>
      <c r="G200">
        <v>24.36</v>
      </c>
      <c r="H200">
        <v>890.09339999999997</v>
      </c>
      <c r="I200">
        <v>-0.2233</v>
      </c>
      <c r="J200">
        <v>406.85336883647238</v>
      </c>
      <c r="L200" s="13"/>
      <c r="M200" s="13">
        <v>19.8</v>
      </c>
      <c r="N200">
        <f t="shared" si="12"/>
        <v>24.36</v>
      </c>
      <c r="O200" s="13">
        <f t="shared" si="13"/>
        <v>-43.956694320000004</v>
      </c>
      <c r="P200" s="13">
        <f t="shared" si="14"/>
        <v>2920.2451295219998</v>
      </c>
      <c r="Q200" s="13">
        <f t="shared" si="15"/>
        <v>7.3268445219999148</v>
      </c>
      <c r="R200" s="13">
        <f>$Q200-LOOKUP($M200,P!$AH$3:$AH$523,P!$AL$3:$AL$523)</f>
        <v>1.8899327570455942</v>
      </c>
      <c r="S200" s="8">
        <f>R200+LOOKUP($M200,P!$AH$3:$AH$523,P!$AM$3:$AM$523)</f>
        <v>5.1712838119045346</v>
      </c>
      <c r="T200">
        <v>367.58727937048263</v>
      </c>
      <c r="V200">
        <v>406.85336883647238</v>
      </c>
    </row>
    <row r="201" spans="1:22" x14ac:dyDescent="0.25">
      <c r="A201">
        <v>51958.3</v>
      </c>
      <c r="G201">
        <v>24.012</v>
      </c>
      <c r="H201">
        <v>890.02229999999997</v>
      </c>
      <c r="I201">
        <v>-0.71020000000000005</v>
      </c>
      <c r="J201">
        <v>406.09483382572864</v>
      </c>
      <c r="L201" s="13"/>
      <c r="M201" s="13">
        <v>19.899999999999999</v>
      </c>
      <c r="N201">
        <f t="shared" si="12"/>
        <v>24.012</v>
      </c>
      <c r="O201" s="13">
        <f t="shared" si="13"/>
        <v>-139.80315408000001</v>
      </c>
      <c r="P201" s="13">
        <f t="shared" si="14"/>
        <v>2920.0118625089999</v>
      </c>
      <c r="Q201" s="13">
        <f t="shared" si="15"/>
        <v>7.0935775089999105</v>
      </c>
      <c r="R201" s="13">
        <f>$Q201-LOOKUP($M201,P!$AH$3:$AH$523,P!$AL$3:$AL$523)</f>
        <v>1.8850051734820301</v>
      </c>
      <c r="S201" s="8">
        <f>R201+LOOKUP($M201,P!$AH$3:$AH$523,P!$AM$3:$AM$523)</f>
        <v>5.5189823596992404</v>
      </c>
      <c r="T201">
        <v>368.82089576542688</v>
      </c>
      <c r="V201">
        <v>406.09483382572864</v>
      </c>
    </row>
    <row r="202" spans="1:22" x14ac:dyDescent="0.25">
      <c r="A202">
        <v>51958.400000000001</v>
      </c>
      <c r="G202">
        <v>23.518000000000001</v>
      </c>
      <c r="H202">
        <v>890.00149999999996</v>
      </c>
      <c r="I202">
        <v>-0.20660000000000001</v>
      </c>
      <c r="J202">
        <v>407.58106134928937</v>
      </c>
      <c r="L202" s="13"/>
      <c r="M202" s="13">
        <v>20</v>
      </c>
      <c r="N202">
        <f t="shared" si="12"/>
        <v>23.518000000000001</v>
      </c>
      <c r="O202" s="13">
        <f t="shared" si="13"/>
        <v>-40.669292640000002</v>
      </c>
      <c r="P202" s="13">
        <f t="shared" si="14"/>
        <v>2919.943621245</v>
      </c>
      <c r="Q202" s="13">
        <f t="shared" si="15"/>
        <v>7.0253362449998837</v>
      </c>
      <c r="R202" s="13">
        <f>$Q202-LOOKUP($M202,P!$AH$3:$AH$523,P!$AL$3:$AL$523)</f>
        <v>1.8454884685177628</v>
      </c>
      <c r="S202" s="8">
        <f>R202+LOOKUP($M202,P!$AH$3:$AH$523,P!$AM$3:$AM$523)</f>
        <v>5.5238251863005532</v>
      </c>
      <c r="T202">
        <v>370.0291003688767</v>
      </c>
      <c r="V202">
        <v>407.58106134928937</v>
      </c>
    </row>
    <row r="203" spans="1:22" x14ac:dyDescent="0.25">
      <c r="A203">
        <v>51958.5</v>
      </c>
      <c r="G203">
        <v>23.085999999999999</v>
      </c>
      <c r="H203">
        <v>890.06899999999996</v>
      </c>
      <c r="I203">
        <v>0.67589999999999995</v>
      </c>
      <c r="J203">
        <v>408.26800998821187</v>
      </c>
      <c r="L203" s="13"/>
      <c r="M203" s="13">
        <v>20.100000000000001</v>
      </c>
      <c r="N203">
        <f t="shared" ref="N203:N266" si="16">G203</f>
        <v>23.085999999999999</v>
      </c>
      <c r="O203" s="13">
        <f t="shared" ref="O203:O266" si="17">I203*196.8504</f>
        <v>133.05118536000001</v>
      </c>
      <c r="P203" s="13">
        <f t="shared" ref="P203:P266" si="18">H203*3.28083</f>
        <v>2920.16507727</v>
      </c>
      <c r="Q203" s="13">
        <f t="shared" ref="Q203:Q266" si="19">(H203-T$1)*3.28083+5.38</f>
        <v>7.2467922699998688</v>
      </c>
      <c r="R203" s="13">
        <f>$Q203-LOOKUP($M203,P!$AH$3:$AH$523,P!$AL$3:$AL$523)</f>
        <v>2.0315591671693483</v>
      </c>
      <c r="S203" s="8">
        <f>R203+LOOKUP($M203,P!$AH$3:$AH$523,P!$AM$3:$AM$523)</f>
        <v>5.655250085197439</v>
      </c>
      <c r="T203">
        <v>371.21516405074863</v>
      </c>
      <c r="V203">
        <v>408.26800998821187</v>
      </c>
    </row>
    <row r="204" spans="1:22" x14ac:dyDescent="0.25">
      <c r="A204">
        <v>51958.6</v>
      </c>
      <c r="G204">
        <v>22.712</v>
      </c>
      <c r="H204">
        <v>890.13419999999996</v>
      </c>
      <c r="I204">
        <v>0.65229999999999999</v>
      </c>
      <c r="J204">
        <v>408.93700004332254</v>
      </c>
      <c r="L204" s="13"/>
      <c r="M204" s="13">
        <v>20.2</v>
      </c>
      <c r="N204">
        <f t="shared" si="16"/>
        <v>22.712</v>
      </c>
      <c r="O204" s="13">
        <f t="shared" si="17"/>
        <v>128.40551592</v>
      </c>
      <c r="P204" s="13">
        <f t="shared" si="18"/>
        <v>2920.3789873859996</v>
      </c>
      <c r="Q204" s="13">
        <f t="shared" si="19"/>
        <v>7.4607023859998822</v>
      </c>
      <c r="R204" s="13">
        <f>$Q204-LOOKUP($M204,P!$AH$3:$AH$523,P!$AL$3:$AL$523)</f>
        <v>2.2454692831693617</v>
      </c>
      <c r="S204" s="8">
        <f>R204+LOOKUP($M204,P!$AH$3:$AH$523,P!$AM$3:$AM$523)</f>
        <v>5.8691602011974524</v>
      </c>
      <c r="T204">
        <v>372.38197279817342</v>
      </c>
      <c r="V204">
        <v>408.93700004332254</v>
      </c>
    </row>
    <row r="205" spans="1:22" x14ac:dyDescent="0.25">
      <c r="A205">
        <v>51958.7</v>
      </c>
      <c r="G205">
        <v>22.146999999999998</v>
      </c>
      <c r="H205">
        <v>890.13390000000004</v>
      </c>
      <c r="I205">
        <v>-2.5000000000000001E-3</v>
      </c>
      <c r="J205">
        <v>409.58490686677783</v>
      </c>
      <c r="L205" s="13"/>
      <c r="M205" s="13">
        <v>20.3</v>
      </c>
      <c r="N205">
        <f t="shared" si="16"/>
        <v>22.146999999999998</v>
      </c>
      <c r="O205" s="13">
        <f t="shared" si="17"/>
        <v>-0.49212600000000001</v>
      </c>
      <c r="P205" s="13">
        <f t="shared" si="18"/>
        <v>2920.3780031370002</v>
      </c>
      <c r="Q205" s="13">
        <f t="shared" si="19"/>
        <v>7.45971813700013</v>
      </c>
      <c r="R205" s="13">
        <f>$Q205-LOOKUP($M205,P!$AH$3:$AH$523,P!$AL$3:$AL$523)</f>
        <v>2.2444850341696094</v>
      </c>
      <c r="S205" s="8">
        <f>R205+LOOKUP($M205,P!$AH$3:$AH$523,P!$AM$3:$AM$523)</f>
        <v>5.8681759521977002</v>
      </c>
      <c r="T205">
        <v>373.51979010936611</v>
      </c>
      <c r="V205">
        <v>409.58490686677783</v>
      </c>
    </row>
    <row r="206" spans="1:22" x14ac:dyDescent="0.25">
      <c r="A206">
        <v>51958.9</v>
      </c>
      <c r="G206">
        <v>20.940999999999999</v>
      </c>
      <c r="H206">
        <v>890.09990000000005</v>
      </c>
      <c r="I206">
        <v>-0.33900000000000002</v>
      </c>
      <c r="J206">
        <v>410.2113360156132</v>
      </c>
      <c r="L206" s="13"/>
      <c r="M206" s="13">
        <v>20.399999999999999</v>
      </c>
      <c r="N206">
        <f t="shared" si="16"/>
        <v>20.940999999999999</v>
      </c>
      <c r="O206" s="13">
        <f t="shared" si="17"/>
        <v>-66.732285600000012</v>
      </c>
      <c r="P206" s="13">
        <f t="shared" si="18"/>
        <v>2920.2664549169999</v>
      </c>
      <c r="Q206" s="13">
        <f t="shared" si="19"/>
        <v>7.3481699170001571</v>
      </c>
      <c r="R206" s="13">
        <f>$Q206-LOOKUP($M206,P!$AH$3:$AH$523,P!$AL$3:$AL$523)</f>
        <v>2.1329368141696365</v>
      </c>
      <c r="S206" s="8">
        <f>R206+LOOKUP($M206,P!$AH$3:$AH$523,P!$AM$3:$AM$523)</f>
        <v>5.7566277321977273</v>
      </c>
      <c r="T206">
        <v>374.62145826652306</v>
      </c>
      <c r="V206">
        <v>410.2113360156132</v>
      </c>
    </row>
    <row r="207" spans="1:22" x14ac:dyDescent="0.25">
      <c r="A207">
        <v>51958.8</v>
      </c>
      <c r="G207">
        <v>21.443999999999999</v>
      </c>
      <c r="H207">
        <v>890.06439999999998</v>
      </c>
      <c r="I207">
        <v>-0.35449999999999998</v>
      </c>
      <c r="J207">
        <v>410.81402733650839</v>
      </c>
      <c r="L207" s="13"/>
      <c r="M207" s="13">
        <v>20.5</v>
      </c>
      <c r="N207">
        <f t="shared" si="16"/>
        <v>21.443999999999999</v>
      </c>
      <c r="O207" s="13">
        <f t="shared" si="17"/>
        <v>-69.783466799999999</v>
      </c>
      <c r="P207" s="13">
        <f t="shared" si="18"/>
        <v>2920.1499854519998</v>
      </c>
      <c r="Q207" s="13">
        <f t="shared" si="19"/>
        <v>7.2317004519999273</v>
      </c>
      <c r="R207" s="13">
        <f>$Q207-LOOKUP($M207,P!$AH$3:$AH$523,P!$AL$3:$AL$523)</f>
        <v>2.0164673491694067</v>
      </c>
      <c r="S207" s="8">
        <f>R207+LOOKUP($M207,P!$AH$3:$AH$523,P!$AM$3:$AM$523)</f>
        <v>5.6401582671974975</v>
      </c>
      <c r="T207">
        <v>375.69729894830874</v>
      </c>
      <c r="V207">
        <v>410.81402733650839</v>
      </c>
    </row>
    <row r="208" spans="1:22" x14ac:dyDescent="0.25">
      <c r="A208">
        <v>51959</v>
      </c>
      <c r="G208">
        <v>20.510999999999999</v>
      </c>
      <c r="H208">
        <v>890.06230000000005</v>
      </c>
      <c r="I208">
        <v>-2.07E-2</v>
      </c>
      <c r="J208">
        <v>411.38709333802416</v>
      </c>
      <c r="L208" s="13"/>
      <c r="M208" s="13">
        <v>20.6</v>
      </c>
      <c r="N208">
        <f t="shared" si="16"/>
        <v>20.510999999999999</v>
      </c>
      <c r="O208" s="13">
        <f t="shared" si="17"/>
        <v>-4.0748032800000002</v>
      </c>
      <c r="P208" s="13">
        <f t="shared" si="18"/>
        <v>2920.1430957090001</v>
      </c>
      <c r="Q208" s="13">
        <f t="shared" si="19"/>
        <v>7.224810709000165</v>
      </c>
      <c r="R208" s="13">
        <f>$Q208-LOOKUP($M208,P!$AH$3:$AH$523,P!$AL$3:$AL$523)</f>
        <v>2.0095776061696444</v>
      </c>
      <c r="S208" s="8">
        <f>R208+LOOKUP($M208,P!$AH$3:$AH$523,P!$AM$3:$AM$523)</f>
        <v>5.6332685241977352</v>
      </c>
      <c r="T208">
        <v>376.75104999226971</v>
      </c>
      <c r="V208">
        <v>411.38709333802416</v>
      </c>
    </row>
    <row r="209" spans="1:22" x14ac:dyDescent="0.25">
      <c r="A209">
        <v>51959.1</v>
      </c>
      <c r="G209">
        <v>20.047000000000001</v>
      </c>
      <c r="H209">
        <v>890.11440000000005</v>
      </c>
      <c r="I209">
        <v>0.52200000000000002</v>
      </c>
      <c r="J209">
        <v>411.94132362841441</v>
      </c>
      <c r="L209" s="13"/>
      <c r="M209" s="13">
        <v>20.7</v>
      </c>
      <c r="N209">
        <f t="shared" si="16"/>
        <v>20.047000000000001</v>
      </c>
      <c r="O209" s="13">
        <f t="shared" si="17"/>
        <v>102.75590880000001</v>
      </c>
      <c r="P209" s="13">
        <f t="shared" si="18"/>
        <v>2920.3140269519999</v>
      </c>
      <c r="Q209" s="13">
        <f t="shared" si="19"/>
        <v>7.3957419520001508</v>
      </c>
      <c r="R209" s="13">
        <f>$Q209-LOOKUP($M209,P!$AH$3:$AH$523,P!$AL$3:$AL$523)</f>
        <v>2.1805088491696303</v>
      </c>
      <c r="S209" s="8">
        <f>R209+LOOKUP($M209,P!$AH$3:$AH$523,P!$AM$3:$AM$523)</f>
        <v>5.804199767197721</v>
      </c>
      <c r="T209">
        <v>377.78096383222584</v>
      </c>
      <c r="V209">
        <v>411.94132362841441</v>
      </c>
    </row>
    <row r="210" spans="1:22" x14ac:dyDescent="0.25">
      <c r="A210">
        <v>51959.199999999997</v>
      </c>
      <c r="G210">
        <v>19.626999999999999</v>
      </c>
      <c r="H210">
        <v>890.17129999999997</v>
      </c>
      <c r="I210">
        <v>0.56940000000000002</v>
      </c>
      <c r="J210">
        <v>412.47725299061779</v>
      </c>
      <c r="L210" s="13"/>
      <c r="M210" s="13">
        <v>20.8</v>
      </c>
      <c r="N210">
        <f t="shared" si="16"/>
        <v>19.626999999999999</v>
      </c>
      <c r="O210" s="13">
        <f t="shared" si="17"/>
        <v>112.08661776000001</v>
      </c>
      <c r="P210" s="13">
        <f t="shared" si="18"/>
        <v>2920.5007061789997</v>
      </c>
      <c r="Q210" s="13">
        <f t="shared" si="19"/>
        <v>7.5824211789999136</v>
      </c>
      <c r="R210" s="13">
        <f>$Q210-LOOKUP($M210,P!$AH$3:$AH$523,P!$AL$3:$AL$523)</f>
        <v>2.3671880761693931</v>
      </c>
      <c r="S210" s="8">
        <f>R210+LOOKUP($M210,P!$AH$3:$AH$523,P!$AM$3:$AM$523)</f>
        <v>5.9908789941974838</v>
      </c>
      <c r="T210">
        <v>378.78929304748164</v>
      </c>
      <c r="V210">
        <v>412.47725299061779</v>
      </c>
    </row>
    <row r="211" spans="1:22" x14ac:dyDescent="0.25">
      <c r="A211">
        <v>51959.3</v>
      </c>
      <c r="G211">
        <v>19.067</v>
      </c>
      <c r="H211">
        <v>890.16480000000001</v>
      </c>
      <c r="I211">
        <v>-6.4199999999999993E-2</v>
      </c>
      <c r="J211">
        <v>412.99239939254886</v>
      </c>
      <c r="L211" s="13"/>
      <c r="M211" s="13">
        <v>20.9</v>
      </c>
      <c r="N211">
        <f t="shared" si="16"/>
        <v>19.067</v>
      </c>
      <c r="O211" s="13">
        <f t="shared" si="17"/>
        <v>-12.63779568</v>
      </c>
      <c r="P211" s="13">
        <f t="shared" si="18"/>
        <v>2920.4793807840001</v>
      </c>
      <c r="Q211" s="13">
        <f t="shared" si="19"/>
        <v>7.5610957840000452</v>
      </c>
      <c r="R211" s="13">
        <f>$Q211-LOOKUP($M211,P!$AH$3:$AH$523,P!$AL$3:$AL$523)</f>
        <v>2.3458626811695247</v>
      </c>
      <c r="S211" s="8">
        <f>R211+LOOKUP($M211,P!$AH$3:$AH$523,P!$AM$3:$AM$523)</f>
        <v>5.9695535991976154</v>
      </c>
      <c r="T211">
        <v>379.76886455151759</v>
      </c>
      <c r="V211">
        <v>412.99239939254886</v>
      </c>
    </row>
    <row r="212" spans="1:22" x14ac:dyDescent="0.25">
      <c r="A212">
        <v>51959.4</v>
      </c>
      <c r="G212">
        <v>18.734000000000002</v>
      </c>
      <c r="H212">
        <v>890.11509999999998</v>
      </c>
      <c r="I212">
        <v>-0.49630000000000002</v>
      </c>
      <c r="J212">
        <v>413.47724978710352</v>
      </c>
      <c r="L212" s="13"/>
      <c r="M212" s="13">
        <v>21</v>
      </c>
      <c r="N212">
        <f t="shared" si="16"/>
        <v>18.734000000000002</v>
      </c>
      <c r="O212" s="13">
        <f t="shared" si="17"/>
        <v>-97.696853520000005</v>
      </c>
      <c r="P212" s="13">
        <f t="shared" si="18"/>
        <v>2920.3163235329998</v>
      </c>
      <c r="Q212" s="13">
        <f t="shared" si="19"/>
        <v>7.3980385329999478</v>
      </c>
      <c r="R212" s="13">
        <f>$Q212-LOOKUP($M212,P!$AH$3:$AH$523,P!$AL$3:$AL$523)</f>
        <v>2.1828054301694273</v>
      </c>
      <c r="S212" s="8">
        <f>R212+LOOKUP($M212,P!$AH$3:$AH$523,P!$AM$3:$AM$523)</f>
        <v>5.806496348197518</v>
      </c>
      <c r="T212">
        <v>380.7313222800488</v>
      </c>
      <c r="V212">
        <v>413.47724978710352</v>
      </c>
    </row>
    <row r="213" spans="1:22" x14ac:dyDescent="0.25">
      <c r="A213">
        <v>51959.5</v>
      </c>
      <c r="G213">
        <v>18.321999999999999</v>
      </c>
      <c r="H213">
        <v>890.07709999999997</v>
      </c>
      <c r="I213">
        <v>-0.37969999999999998</v>
      </c>
      <c r="J213">
        <v>413.92954821114358</v>
      </c>
      <c r="L213" s="13"/>
      <c r="M213" s="13">
        <v>21.1</v>
      </c>
      <c r="N213">
        <f t="shared" si="16"/>
        <v>18.321999999999999</v>
      </c>
      <c r="O213" s="13">
        <f t="shared" si="17"/>
        <v>-74.744096880000001</v>
      </c>
      <c r="P213" s="13">
        <f t="shared" si="18"/>
        <v>2920.1916519930001</v>
      </c>
      <c r="Q213" s="13">
        <f t="shared" si="19"/>
        <v>7.2733669929999119</v>
      </c>
      <c r="R213" s="13">
        <f>$Q213-LOOKUP($M213,P!$AH$3:$AH$523,P!$AL$3:$AL$523)</f>
        <v>2.0581338901693913</v>
      </c>
      <c r="S213" s="8">
        <f>R213+LOOKUP($M213,P!$AH$3:$AH$523,P!$AM$3:$AM$523)</f>
        <v>5.681824808197482</v>
      </c>
      <c r="T213">
        <v>381.67243899019553</v>
      </c>
      <c r="V213">
        <v>413.92954821114358</v>
      </c>
    </row>
    <row r="214" spans="1:22" x14ac:dyDescent="0.25">
      <c r="A214">
        <v>51959.6</v>
      </c>
      <c r="G214">
        <v>18.010999999999999</v>
      </c>
      <c r="H214">
        <v>890.09059999999999</v>
      </c>
      <c r="I214">
        <v>0.1353</v>
      </c>
      <c r="J214">
        <v>414.35954820407096</v>
      </c>
      <c r="L214" s="13"/>
      <c r="M214" s="13">
        <v>21.2</v>
      </c>
      <c r="N214">
        <f t="shared" si="16"/>
        <v>18.010999999999999</v>
      </c>
      <c r="O214" s="13">
        <f t="shared" si="17"/>
        <v>26.63385912</v>
      </c>
      <c r="P214" s="13">
        <f t="shared" si="18"/>
        <v>2920.2359431979999</v>
      </c>
      <c r="Q214" s="13">
        <f t="shared" si="19"/>
        <v>7.3176581979999833</v>
      </c>
      <c r="R214" s="13">
        <f>$Q214-LOOKUP($M214,P!$AH$3:$AH$523,P!$AL$3:$AL$523)</f>
        <v>2.1024250951694627</v>
      </c>
      <c r="S214" s="8">
        <f>R214+LOOKUP($M214,P!$AH$3:$AH$523,P!$AM$3:$AM$523)</f>
        <v>5.7261160131975535</v>
      </c>
      <c r="T214">
        <v>382.59769600301576</v>
      </c>
      <c r="V214">
        <v>414.35954820407096</v>
      </c>
    </row>
    <row r="215" spans="1:22" x14ac:dyDescent="0.25">
      <c r="A215">
        <v>51959.7</v>
      </c>
      <c r="G215">
        <v>17.731000000000002</v>
      </c>
      <c r="H215">
        <v>890.10749999999996</v>
      </c>
      <c r="I215">
        <v>0.1696</v>
      </c>
      <c r="J215">
        <v>414.7604525211479</v>
      </c>
      <c r="L215" s="13"/>
      <c r="M215" s="13">
        <v>21.3</v>
      </c>
      <c r="N215">
        <f t="shared" si="16"/>
        <v>17.731000000000002</v>
      </c>
      <c r="O215" s="13">
        <f t="shared" si="17"/>
        <v>33.385827840000005</v>
      </c>
      <c r="P215" s="13">
        <f t="shared" si="18"/>
        <v>2920.2913892249999</v>
      </c>
      <c r="Q215" s="13">
        <f t="shared" si="19"/>
        <v>7.3731042249998655</v>
      </c>
      <c r="R215" s="13">
        <f>$Q215-LOOKUP($M215,P!$AH$3:$AH$523,P!$AL$3:$AL$523)</f>
        <v>2.157871122169345</v>
      </c>
      <c r="S215" s="8">
        <f>R215+LOOKUP($M215,P!$AH$3:$AH$523,P!$AM$3:$AM$523)</f>
        <v>5.7815620401974357</v>
      </c>
      <c r="T215">
        <v>383.50858290273936</v>
      </c>
      <c r="V215">
        <v>414.7604525211479</v>
      </c>
    </row>
    <row r="216" spans="1:22" x14ac:dyDescent="0.25">
      <c r="A216">
        <v>51959.8</v>
      </c>
      <c r="G216">
        <v>17.294</v>
      </c>
      <c r="H216">
        <v>890.11490000000003</v>
      </c>
      <c r="I216">
        <v>7.4399999999999994E-2</v>
      </c>
      <c r="J216">
        <v>415.13664410404181</v>
      </c>
      <c r="L216" s="13"/>
      <c r="M216" s="13">
        <v>21.4</v>
      </c>
      <c r="N216">
        <f t="shared" si="16"/>
        <v>17.294</v>
      </c>
      <c r="O216" s="13">
        <f t="shared" si="17"/>
        <v>14.645669759999999</v>
      </c>
      <c r="P216" s="13">
        <f t="shared" si="18"/>
        <v>2920.3156673670001</v>
      </c>
      <c r="Q216" s="13">
        <f t="shared" si="19"/>
        <v>7.3973823670001124</v>
      </c>
      <c r="R216" s="13">
        <f>$Q216-LOOKUP($M216,P!$AH$3:$AH$523,P!$AL$3:$AL$523)</f>
        <v>2.1821492641695919</v>
      </c>
      <c r="S216" s="8">
        <f>R216+LOOKUP($M216,P!$AH$3:$AH$523,P!$AM$3:$AM$523)</f>
        <v>5.8058401821976826</v>
      </c>
      <c r="T216">
        <v>384.3969722542422</v>
      </c>
      <c r="V216">
        <v>415.13664410404181</v>
      </c>
    </row>
    <row r="217" spans="1:22" x14ac:dyDescent="0.25">
      <c r="A217">
        <v>51959.9</v>
      </c>
      <c r="G217">
        <v>16.651</v>
      </c>
      <c r="H217">
        <v>890.10640000000001</v>
      </c>
      <c r="I217">
        <v>-8.4500000000000006E-2</v>
      </c>
      <c r="J217">
        <v>415.48817923303625</v>
      </c>
      <c r="L217" s="13"/>
      <c r="M217" s="13">
        <v>21.5</v>
      </c>
      <c r="N217">
        <f t="shared" si="16"/>
        <v>16.651</v>
      </c>
      <c r="O217" s="13">
        <f t="shared" si="17"/>
        <v>-16.633858800000002</v>
      </c>
      <c r="P217" s="13">
        <f t="shared" si="18"/>
        <v>2920.287780312</v>
      </c>
      <c r="Q217" s="13">
        <f t="shared" si="19"/>
        <v>7.3694953120000255</v>
      </c>
      <c r="R217" s="13">
        <f>$Q217-LOOKUP($M217,P!$AH$3:$AH$523,P!$AL$3:$AL$523)</f>
        <v>2.1542622091695049</v>
      </c>
      <c r="S217" s="8">
        <f>R217+LOOKUP($M217,P!$AH$3:$AH$523,P!$AM$3:$AM$523)</f>
        <v>5.7779531271975957</v>
      </c>
      <c r="T217">
        <v>385.2523286456273</v>
      </c>
      <c r="V217">
        <v>415.48817923303625</v>
      </c>
    </row>
    <row r="218" spans="1:22" x14ac:dyDescent="0.25">
      <c r="A218">
        <v>52000</v>
      </c>
      <c r="G218">
        <v>16.172999999999998</v>
      </c>
      <c r="H218">
        <v>890.08910000000003</v>
      </c>
      <c r="I218">
        <v>-0.17269999999999999</v>
      </c>
      <c r="J218">
        <v>415.81494704513955</v>
      </c>
      <c r="L218" s="13"/>
      <c r="M218" s="13">
        <v>21.6</v>
      </c>
      <c r="N218">
        <f t="shared" si="16"/>
        <v>16.172999999999998</v>
      </c>
      <c r="O218" s="13">
        <f t="shared" si="17"/>
        <v>-33.996064079999996</v>
      </c>
      <c r="P218" s="13">
        <f t="shared" si="18"/>
        <v>2920.231021953</v>
      </c>
      <c r="Q218" s="13">
        <f t="shared" si="19"/>
        <v>7.3127369530000994</v>
      </c>
      <c r="R218" s="13">
        <f>$Q218-LOOKUP($M218,P!$AH$3:$AH$523,P!$AL$3:$AL$523)</f>
        <v>2.0975038501695789</v>
      </c>
      <c r="S218" s="8">
        <f>R218+LOOKUP($M218,P!$AH$3:$AH$523,P!$AM$3:$AM$523)</f>
        <v>5.7211947681976696</v>
      </c>
      <c r="T218">
        <v>386.08312380860576</v>
      </c>
      <c r="V218">
        <v>415.81494704513955</v>
      </c>
    </row>
    <row r="219" spans="1:22" x14ac:dyDescent="0.25">
      <c r="A219">
        <v>52000.1</v>
      </c>
      <c r="G219">
        <v>15.701000000000001</v>
      </c>
      <c r="H219">
        <v>890.10239999999999</v>
      </c>
      <c r="I219">
        <v>0.1333</v>
      </c>
      <c r="J219">
        <v>416.10663105909731</v>
      </c>
      <c r="L219" s="13"/>
      <c r="M219" s="13">
        <v>21.7</v>
      </c>
      <c r="N219">
        <f t="shared" si="16"/>
        <v>15.701000000000001</v>
      </c>
      <c r="O219" s="13">
        <f t="shared" si="17"/>
        <v>26.240158320000003</v>
      </c>
      <c r="P219" s="13">
        <f t="shared" si="18"/>
        <v>2920.274656992</v>
      </c>
      <c r="Q219" s="13">
        <f t="shared" si="19"/>
        <v>7.3563719919999624</v>
      </c>
      <c r="R219" s="13">
        <f>$Q219-LOOKUP($M219,P!$AH$3:$AH$523,P!$AL$3:$AL$523)</f>
        <v>2.1411388891694418</v>
      </c>
      <c r="S219" s="8">
        <f>R219+LOOKUP($M219,P!$AH$3:$AH$523,P!$AM$3:$AM$523)</f>
        <v>5.7648298071975326</v>
      </c>
      <c r="T219">
        <v>386.8897023354254</v>
      </c>
      <c r="V219">
        <v>416.10663105909731</v>
      </c>
    </row>
    <row r="220" spans="1:22" x14ac:dyDescent="0.25">
      <c r="A220">
        <v>52000.2</v>
      </c>
      <c r="G220">
        <v>15.122</v>
      </c>
      <c r="H220">
        <v>890.10530000000006</v>
      </c>
      <c r="I220">
        <v>0.03</v>
      </c>
      <c r="J220">
        <v>416.37267773886191</v>
      </c>
      <c r="L220" s="13"/>
      <c r="M220" s="13">
        <v>21.8</v>
      </c>
      <c r="N220">
        <f t="shared" si="16"/>
        <v>15.122</v>
      </c>
      <c r="O220" s="13">
        <f t="shared" si="17"/>
        <v>5.9055119999999999</v>
      </c>
      <c r="P220" s="13">
        <f t="shared" si="18"/>
        <v>2920.2841713990001</v>
      </c>
      <c r="Q220" s="13">
        <f t="shared" si="19"/>
        <v>7.3658863990001855</v>
      </c>
      <c r="R220" s="13">
        <f>$Q220-LOOKUP($M220,P!$AH$3:$AH$523,P!$AL$3:$AL$523)</f>
        <v>2.1506532961696649</v>
      </c>
      <c r="S220" s="8">
        <f>R220+LOOKUP($M220,P!$AH$3:$AH$523,P!$AM$3:$AM$523)</f>
        <v>5.7743442141977557</v>
      </c>
      <c r="T220">
        <v>387.66649625794992</v>
      </c>
      <c r="V220">
        <v>416.37267773886191</v>
      </c>
    </row>
    <row r="221" spans="1:22" x14ac:dyDescent="0.25">
      <c r="A221">
        <v>52000.3</v>
      </c>
      <c r="G221">
        <v>14.699</v>
      </c>
      <c r="H221">
        <v>890.09739999999999</v>
      </c>
      <c r="I221">
        <v>-7.85E-2</v>
      </c>
      <c r="J221">
        <v>416.60407175229409</v>
      </c>
      <c r="L221" s="13"/>
      <c r="M221" s="13">
        <v>21.9</v>
      </c>
      <c r="N221">
        <f t="shared" si="16"/>
        <v>14.699</v>
      </c>
      <c r="O221" s="13">
        <f t="shared" si="17"/>
        <v>-15.4527564</v>
      </c>
      <c r="P221" s="13">
        <f t="shared" si="18"/>
        <v>2920.2582528419998</v>
      </c>
      <c r="Q221" s="13">
        <f t="shared" si="19"/>
        <v>7.3399678419999779</v>
      </c>
      <c r="R221" s="13">
        <f>$Q221-LOOKUP($M221,P!$AH$3:$AH$523,P!$AL$3:$AL$523)</f>
        <v>2.1247347391694573</v>
      </c>
      <c r="S221" s="8">
        <f>R221+LOOKUP($M221,P!$AH$3:$AH$523,P!$AM$3:$AM$523)</f>
        <v>5.7484256571975481</v>
      </c>
      <c r="T221">
        <v>388.42149231059466</v>
      </c>
      <c r="V221">
        <v>416.60407175229409</v>
      </c>
    </row>
    <row r="222" spans="1:22" x14ac:dyDescent="0.25">
      <c r="A222">
        <v>52000.4</v>
      </c>
      <c r="G222">
        <v>14.103999999999999</v>
      </c>
      <c r="H222">
        <v>890.07960000000003</v>
      </c>
      <c r="I222">
        <v>-0.17799999999999999</v>
      </c>
      <c r="J222">
        <v>416.79973557613192</v>
      </c>
      <c r="L222" s="13"/>
      <c r="M222" s="13">
        <v>22</v>
      </c>
      <c r="N222">
        <f t="shared" si="16"/>
        <v>14.103999999999999</v>
      </c>
      <c r="O222" s="13">
        <f t="shared" si="17"/>
        <v>-35.039371199999998</v>
      </c>
      <c r="P222" s="13">
        <f t="shared" si="18"/>
        <v>2920.1998540680001</v>
      </c>
      <c r="Q222" s="13">
        <f t="shared" si="19"/>
        <v>7.2815690680000902</v>
      </c>
      <c r="R222" s="13">
        <f>$Q222-LOOKUP($M222,P!$AH$3:$AH$523,P!$AL$3:$AL$523)</f>
        <v>2.0663359651695696</v>
      </c>
      <c r="S222" s="8">
        <f>R222+LOOKUP($M222,P!$AH$3:$AH$523,P!$AM$3:$AM$523)</f>
        <v>5.6900268831976604</v>
      </c>
      <c r="T222">
        <v>389.14593551270292</v>
      </c>
      <c r="V222">
        <v>416.79973557613192</v>
      </c>
    </row>
    <row r="223" spans="1:22" x14ac:dyDescent="0.25">
      <c r="A223">
        <v>52000.5</v>
      </c>
      <c r="G223">
        <v>13.462999999999999</v>
      </c>
      <c r="H223">
        <v>890.08969999999999</v>
      </c>
      <c r="I223">
        <v>0.1012</v>
      </c>
      <c r="J223">
        <v>416.95879005445914</v>
      </c>
      <c r="L223" s="13"/>
      <c r="M223" s="13">
        <v>22.1</v>
      </c>
      <c r="N223">
        <f t="shared" si="16"/>
        <v>13.462999999999999</v>
      </c>
      <c r="O223" s="13">
        <f t="shared" si="17"/>
        <v>19.921260480000001</v>
      </c>
      <c r="P223" s="13">
        <f t="shared" si="18"/>
        <v>2920.2329904509998</v>
      </c>
      <c r="Q223" s="13">
        <f t="shared" si="19"/>
        <v>7.3147054509999787</v>
      </c>
      <c r="R223" s="13">
        <f>$Q223-LOOKUP($M223,P!$AH$3:$AH$523,P!$AL$3:$AL$523)</f>
        <v>2.0994723481694582</v>
      </c>
      <c r="S223" s="8">
        <f>R223+LOOKUP($M223,P!$AH$3:$AH$523,P!$AM$3:$AM$523)</f>
        <v>5.7231632661975489</v>
      </c>
      <c r="T223">
        <v>389.83748777809654</v>
      </c>
      <c r="V223">
        <v>416.95879005445914</v>
      </c>
    </row>
    <row r="224" spans="1:22" x14ac:dyDescent="0.25">
      <c r="A224">
        <v>52000.6</v>
      </c>
      <c r="G224">
        <v>12.89</v>
      </c>
      <c r="H224">
        <v>890.10900000000004</v>
      </c>
      <c r="I224">
        <v>0.1933</v>
      </c>
      <c r="J224">
        <v>417.08015339885549</v>
      </c>
      <c r="L224" s="13"/>
      <c r="M224" s="13">
        <v>22.2</v>
      </c>
      <c r="N224">
        <f t="shared" si="16"/>
        <v>12.89</v>
      </c>
      <c r="O224" s="13">
        <f t="shared" si="17"/>
        <v>38.051182320000002</v>
      </c>
      <c r="P224" s="13">
        <f t="shared" si="18"/>
        <v>2920.2963104700002</v>
      </c>
      <c r="Q224" s="13">
        <f t="shared" si="19"/>
        <v>7.3780254700001224</v>
      </c>
      <c r="R224" s="13">
        <f>$Q224-LOOKUP($M224,P!$AH$3:$AH$523,P!$AL$3:$AL$523)</f>
        <v>2.1627923671696019</v>
      </c>
      <c r="S224" s="8">
        <f>R224+LOOKUP($M224,P!$AH$3:$AH$523,P!$AM$3:$AM$523)</f>
        <v>5.7864832851976926</v>
      </c>
      <c r="T224">
        <v>390.49961275477062</v>
      </c>
      <c r="V224">
        <v>417.08015339885549</v>
      </c>
    </row>
    <row r="225" spans="1:22" x14ac:dyDescent="0.25">
      <c r="A225">
        <v>52000.7</v>
      </c>
      <c r="G225">
        <v>12.146000000000001</v>
      </c>
      <c r="H225">
        <v>890.12279999999998</v>
      </c>
      <c r="I225">
        <v>0.13869999999999999</v>
      </c>
      <c r="J225">
        <v>417.16478750647769</v>
      </c>
      <c r="L225" s="13"/>
      <c r="M225" s="13">
        <v>22.3</v>
      </c>
      <c r="N225">
        <f t="shared" si="16"/>
        <v>12.146000000000001</v>
      </c>
      <c r="O225" s="13">
        <f t="shared" si="17"/>
        <v>27.303150479999999</v>
      </c>
      <c r="P225" s="13">
        <f t="shared" si="18"/>
        <v>2920.3415859239999</v>
      </c>
      <c r="Q225" s="13">
        <f t="shared" si="19"/>
        <v>7.4233009239999461</v>
      </c>
      <c r="R225" s="13">
        <f>$Q225-LOOKUP($M225,P!$AH$3:$AH$523,P!$AL$3:$AL$523)</f>
        <v>2.2080678211694256</v>
      </c>
      <c r="S225" s="8">
        <f>R225+LOOKUP($M225,P!$AH$3:$AH$523,P!$AM$3:$AM$523)</f>
        <v>5.8317587391975163</v>
      </c>
      <c r="T225">
        <v>391.12349621668653</v>
      </c>
      <c r="V225">
        <v>417.16478750647769</v>
      </c>
    </row>
    <row r="226" spans="1:22" x14ac:dyDescent="0.25">
      <c r="A226">
        <v>52000.800000000003</v>
      </c>
      <c r="G226">
        <v>11.599</v>
      </c>
      <c r="H226">
        <v>890.13170000000002</v>
      </c>
      <c r="I226">
        <v>8.8999999999999996E-2</v>
      </c>
      <c r="J226">
        <v>417.20594238742882</v>
      </c>
      <c r="L226" s="13"/>
      <c r="M226" s="13">
        <v>22.4</v>
      </c>
      <c r="N226">
        <f t="shared" si="16"/>
        <v>11.599</v>
      </c>
      <c r="O226" s="13">
        <f t="shared" si="17"/>
        <v>17.519685599999999</v>
      </c>
      <c r="P226" s="13">
        <f t="shared" si="18"/>
        <v>2920.370785311</v>
      </c>
      <c r="Q226" s="13">
        <f t="shared" si="19"/>
        <v>7.4525003110000769</v>
      </c>
      <c r="R226" s="13">
        <f>$Q226-LOOKUP($M226,P!$AH$3:$AH$523,P!$AL$3:$AL$523)</f>
        <v>2.2372672081695564</v>
      </c>
      <c r="S226" s="8">
        <f>R226+LOOKUP($M226,P!$AH$3:$AH$523,P!$AM$3:$AM$523)</f>
        <v>5.8609581261976471</v>
      </c>
      <c r="T226">
        <v>391.71928351393581</v>
      </c>
      <c r="V226">
        <v>417.20594238742882</v>
      </c>
    </row>
    <row r="227" spans="1:22" x14ac:dyDescent="0.25">
      <c r="A227">
        <v>52000.9</v>
      </c>
      <c r="G227">
        <v>10.877000000000001</v>
      </c>
      <c r="H227">
        <v>890.12180000000001</v>
      </c>
      <c r="I227">
        <v>-9.6500000000000002E-2</v>
      </c>
      <c r="J227">
        <v>417.20285321183815</v>
      </c>
      <c r="L227" s="13"/>
      <c r="M227" s="13">
        <v>22.5</v>
      </c>
      <c r="N227">
        <f t="shared" si="16"/>
        <v>10.877000000000001</v>
      </c>
      <c r="O227" s="13">
        <f t="shared" si="17"/>
        <v>-18.996063600000003</v>
      </c>
      <c r="P227" s="13">
        <f t="shared" si="18"/>
        <v>2920.3383050940001</v>
      </c>
      <c r="Q227" s="13">
        <f t="shared" si="19"/>
        <v>7.4200200940000247</v>
      </c>
      <c r="R227" s="13">
        <f>$Q227-LOOKUP($M227,P!$AH$3:$AH$523,P!$AL$3:$AL$523)</f>
        <v>2.2047869911695042</v>
      </c>
      <c r="S227" s="8">
        <f>R227+LOOKUP($M227,P!$AH$3:$AH$523,P!$AM$3:$AM$523)</f>
        <v>5.8284779091975949</v>
      </c>
      <c r="T227">
        <v>392.27795859149506</v>
      </c>
      <c r="V227">
        <v>417.20285321183815</v>
      </c>
    </row>
    <row r="228" spans="1:22" x14ac:dyDescent="0.25">
      <c r="A228">
        <v>52001</v>
      </c>
      <c r="G228">
        <v>10.231999999999999</v>
      </c>
      <c r="H228">
        <v>890.1155</v>
      </c>
      <c r="I228">
        <v>-6.2100000000000002E-2</v>
      </c>
      <c r="J228">
        <v>417.17914356789379</v>
      </c>
      <c r="L228" s="13"/>
      <c r="M228" s="13">
        <v>22.6</v>
      </c>
      <c r="N228">
        <f t="shared" si="16"/>
        <v>10.231999999999999</v>
      </c>
      <c r="O228" s="13">
        <f t="shared" si="17"/>
        <v>-12.224409840000002</v>
      </c>
      <c r="P228" s="13">
        <f t="shared" si="18"/>
        <v>2920.3176358649998</v>
      </c>
      <c r="Q228" s="13">
        <f t="shared" si="19"/>
        <v>7.3993508649999908</v>
      </c>
      <c r="R228" s="13">
        <f>$Q228-LOOKUP($M228,P!$AH$3:$AH$523,P!$AL$3:$AL$523)</f>
        <v>2.1841177621694703</v>
      </c>
      <c r="S228" s="8">
        <f>R228+LOOKUP($M228,P!$AH$3:$AH$523,P!$AM$3:$AM$523)</f>
        <v>5.807808680197561</v>
      </c>
      <c r="T228">
        <v>392.80346567530034</v>
      </c>
      <c r="V228">
        <v>417.17914356789379</v>
      </c>
    </row>
    <row r="229" spans="1:22" x14ac:dyDescent="0.25">
      <c r="A229">
        <v>52001.1</v>
      </c>
      <c r="G229">
        <v>9.6829999999999998</v>
      </c>
      <c r="H229">
        <v>890.14369999999997</v>
      </c>
      <c r="I229">
        <v>0.28339999999999999</v>
      </c>
      <c r="J229">
        <v>417.17507120613618</v>
      </c>
      <c r="L229" s="13"/>
      <c r="M229" s="13">
        <v>22.7</v>
      </c>
      <c r="N229">
        <f t="shared" si="16"/>
        <v>9.6829999999999998</v>
      </c>
      <c r="O229" s="13">
        <f t="shared" si="17"/>
        <v>55.787403359999999</v>
      </c>
      <c r="P229" s="13">
        <f t="shared" si="18"/>
        <v>2920.4101552709999</v>
      </c>
      <c r="Q229" s="13">
        <f t="shared" si="19"/>
        <v>7.4918702709998914</v>
      </c>
      <c r="R229" s="13">
        <f>$Q229-LOOKUP($M229,P!$AH$3:$AH$523,P!$AL$3:$AL$523)</f>
        <v>2.2766371681693709</v>
      </c>
      <c r="S229" s="8">
        <f>R229+LOOKUP($M229,P!$AH$3:$AH$523,P!$AM$3:$AM$523)</f>
        <v>5.9003280861974616</v>
      </c>
      <c r="T229">
        <v>393.30070418726535</v>
      </c>
      <c r="V229">
        <v>417.17507120613618</v>
      </c>
    </row>
    <row r="230" spans="1:22" x14ac:dyDescent="0.25">
      <c r="A230">
        <v>52001.2</v>
      </c>
      <c r="G230">
        <v>9.3510000000000009</v>
      </c>
      <c r="H230">
        <v>890.17859999999996</v>
      </c>
      <c r="I230">
        <v>0.35070000000000001</v>
      </c>
      <c r="J230">
        <v>417.17619462052016</v>
      </c>
      <c r="L230" s="13"/>
      <c r="M230" s="13">
        <v>22.8</v>
      </c>
      <c r="N230">
        <f t="shared" si="16"/>
        <v>9.3510000000000009</v>
      </c>
      <c r="O230" s="13">
        <f t="shared" si="17"/>
        <v>69.035435280000002</v>
      </c>
      <c r="P230" s="13">
        <f t="shared" si="18"/>
        <v>2920.5246562379998</v>
      </c>
      <c r="Q230" s="13">
        <f t="shared" si="19"/>
        <v>7.6063712379998698</v>
      </c>
      <c r="R230" s="13">
        <f>$Q230-LOOKUP($M230,P!$AH$3:$AH$523,P!$AL$3:$AL$523)</f>
        <v>2.3911381351693493</v>
      </c>
      <c r="S230" s="8">
        <f>R230+LOOKUP($M230,P!$AH$3:$AH$523,P!$AM$3:$AM$523)</f>
        <v>6.01482905319744</v>
      </c>
      <c r="T230">
        <v>393.78082465432351</v>
      </c>
      <c r="V230">
        <v>417.17619462052016</v>
      </c>
    </row>
    <row r="231" spans="1:22" x14ac:dyDescent="0.25">
      <c r="A231">
        <v>52001.3</v>
      </c>
      <c r="G231">
        <v>8.8689999999999998</v>
      </c>
      <c r="H231">
        <v>890.17809999999997</v>
      </c>
      <c r="I231">
        <v>-3.5999999999999999E-3</v>
      </c>
      <c r="J231">
        <v>417.18195206919484</v>
      </c>
      <c r="L231" s="13"/>
      <c r="M231" s="13">
        <v>22.9</v>
      </c>
      <c r="N231">
        <f t="shared" si="16"/>
        <v>8.8689999999999998</v>
      </c>
      <c r="O231" s="13">
        <f t="shared" si="17"/>
        <v>-0.70866143999999998</v>
      </c>
      <c r="P231" s="13">
        <f t="shared" si="18"/>
        <v>2920.5230158229997</v>
      </c>
      <c r="Q231" s="13">
        <f t="shared" si="19"/>
        <v>7.6047308229999082</v>
      </c>
      <c r="R231" s="13">
        <f>$Q231-LOOKUP($M231,P!$AH$3:$AH$523,P!$AL$3:$AL$523)</f>
        <v>2.3894977201693877</v>
      </c>
      <c r="S231" s="8">
        <f>R231+LOOKUP($M231,P!$AH$3:$AH$523,P!$AM$3:$AM$523)</f>
        <v>6.0131886381974784</v>
      </c>
      <c r="T231">
        <v>394.23634549806309</v>
      </c>
      <c r="V231">
        <v>417.18195206919484</v>
      </c>
    </row>
    <row r="232" spans="1:22" x14ac:dyDescent="0.25">
      <c r="A232">
        <v>52001.4</v>
      </c>
      <c r="G232">
        <v>8.1739999999999995</v>
      </c>
      <c r="H232">
        <v>890.15139999999997</v>
      </c>
      <c r="I232">
        <v>-0.26529999999999998</v>
      </c>
      <c r="J232">
        <v>417.19096075249706</v>
      </c>
      <c r="L232" s="13"/>
      <c r="M232" s="13">
        <v>23</v>
      </c>
      <c r="N232">
        <f t="shared" si="16"/>
        <v>8.1739999999999995</v>
      </c>
      <c r="O232" s="13">
        <f t="shared" si="17"/>
        <v>-52.224411119999999</v>
      </c>
      <c r="P232" s="13">
        <f t="shared" si="18"/>
        <v>2920.435417662</v>
      </c>
      <c r="Q232" s="13">
        <f t="shared" si="19"/>
        <v>7.5171326619998915</v>
      </c>
      <c r="R232" s="13">
        <f>$Q232-LOOKUP($M232,P!$AH$3:$AH$523,P!$AL$3:$AL$523)</f>
        <v>2.3018995591693709</v>
      </c>
      <c r="S232" s="8">
        <f>R232+LOOKUP($M232,P!$AH$3:$AH$523,P!$AM$3:$AM$523)</f>
        <v>5.9255904771974617</v>
      </c>
      <c r="T232">
        <v>394.65611631462491</v>
      </c>
      <c r="V232">
        <v>417.19096075249706</v>
      </c>
    </row>
    <row r="233" spans="1:22" x14ac:dyDescent="0.25">
      <c r="A233">
        <v>52001.5</v>
      </c>
      <c r="G233">
        <v>7.641</v>
      </c>
      <c r="H233">
        <v>890.1191</v>
      </c>
      <c r="I233">
        <v>-0.32100000000000001</v>
      </c>
      <c r="J233">
        <v>417.1844472999291</v>
      </c>
      <c r="L233" s="13"/>
      <c r="M233" s="13">
        <v>23.100000000000101</v>
      </c>
      <c r="N233">
        <f t="shared" si="16"/>
        <v>7.641</v>
      </c>
      <c r="O233" s="13">
        <f t="shared" si="17"/>
        <v>-63.188978400000003</v>
      </c>
      <c r="P233" s="13">
        <f t="shared" si="18"/>
        <v>2920.3294468529998</v>
      </c>
      <c r="Q233" s="13">
        <f t="shared" si="19"/>
        <v>7.4111618530000101</v>
      </c>
      <c r="R233" s="13">
        <f>$Q233-LOOKUP($M233,P!$AH$3:$AH$523,P!$AL$3:$AL$523)</f>
        <v>2.1959287501694895</v>
      </c>
      <c r="S233" s="8">
        <f>R233+LOOKUP($M233,P!$AH$3:$AH$523,P!$AM$3:$AM$523)</f>
        <v>5.8196196681975803</v>
      </c>
      <c r="T233">
        <v>395.04855552053499</v>
      </c>
      <c r="V233">
        <v>417.1844472999291</v>
      </c>
    </row>
    <row r="234" spans="1:22" x14ac:dyDescent="0.25">
      <c r="A234">
        <v>52001.599999999999</v>
      </c>
      <c r="G234">
        <v>7.2549999999999999</v>
      </c>
      <c r="H234">
        <v>890.1078</v>
      </c>
      <c r="I234">
        <v>-0.1111</v>
      </c>
      <c r="J234">
        <v>417.17607579731441</v>
      </c>
      <c r="L234" s="13"/>
      <c r="M234" s="13">
        <v>23.2</v>
      </c>
      <c r="N234">
        <f t="shared" si="16"/>
        <v>7.2549999999999999</v>
      </c>
      <c r="O234" s="13">
        <f t="shared" si="17"/>
        <v>-21.870079440000001</v>
      </c>
      <c r="P234" s="13">
        <f t="shared" si="18"/>
        <v>2920.2923734739998</v>
      </c>
      <c r="Q234" s="13">
        <f t="shared" si="19"/>
        <v>7.3740884739999917</v>
      </c>
      <c r="R234" s="13">
        <f>$Q234-LOOKUP($M234,P!$AH$3:$AH$523,P!$AL$3:$AL$523)</f>
        <v>2.1588553711694711</v>
      </c>
      <c r="S234" s="8">
        <f>R234+LOOKUP($M234,P!$AH$3:$AH$523,P!$AM$3:$AM$523)</f>
        <v>5.7825462891975619</v>
      </c>
      <c r="T234">
        <v>395.42120916670444</v>
      </c>
      <c r="V234">
        <v>417.17607579731441</v>
      </c>
    </row>
    <row r="235" spans="1:22" x14ac:dyDescent="0.25">
      <c r="A235">
        <v>52001.7</v>
      </c>
      <c r="G235">
        <v>6.6680000000000001</v>
      </c>
      <c r="H235">
        <v>890.12139999999999</v>
      </c>
      <c r="I235">
        <v>0.13789999999999999</v>
      </c>
      <c r="J235">
        <v>417.17779331923907</v>
      </c>
      <c r="L235" s="13"/>
      <c r="M235" s="13">
        <v>23.3000000000001</v>
      </c>
      <c r="N235">
        <f t="shared" si="16"/>
        <v>6.6680000000000001</v>
      </c>
      <c r="O235" s="13">
        <f t="shared" si="17"/>
        <v>27.145670160000002</v>
      </c>
      <c r="P235" s="13">
        <f t="shared" si="18"/>
        <v>2920.3369927619997</v>
      </c>
      <c r="Q235" s="13">
        <f t="shared" si="19"/>
        <v>7.4187077619999808</v>
      </c>
      <c r="R235" s="13">
        <f>$Q235-LOOKUP($M235,P!$AH$3:$AH$523,P!$AL$3:$AL$523)</f>
        <v>2.2034746591694603</v>
      </c>
      <c r="S235" s="8">
        <f>R235+LOOKUP($M235,P!$AH$3:$AH$523,P!$AM$3:$AM$523)</f>
        <v>5.827165577197551</v>
      </c>
      <c r="T235">
        <v>395.76377158260499</v>
      </c>
      <c r="V235">
        <v>417.17779331923907</v>
      </c>
    </row>
    <row r="236" spans="1:22" x14ac:dyDescent="0.25">
      <c r="A236">
        <v>52001.8</v>
      </c>
      <c r="G236">
        <v>5.9690000000000003</v>
      </c>
      <c r="H236">
        <v>890.14549999999997</v>
      </c>
      <c r="I236">
        <v>0.24279999999999999</v>
      </c>
      <c r="J236">
        <v>417.18597035468764</v>
      </c>
      <c r="L236" s="13"/>
      <c r="M236" s="13">
        <v>23.4</v>
      </c>
      <c r="N236">
        <f t="shared" si="16"/>
        <v>5.9690000000000003</v>
      </c>
      <c r="O236" s="13">
        <f t="shared" si="17"/>
        <v>47.795277120000002</v>
      </c>
      <c r="P236" s="13">
        <f t="shared" si="18"/>
        <v>2920.4160607649997</v>
      </c>
      <c r="Q236" s="13">
        <f t="shared" si="19"/>
        <v>7.4977757649999015</v>
      </c>
      <c r="R236" s="13">
        <f>$Q236-LOOKUP($M236,P!$AH$3:$AH$523,P!$AL$3:$AL$523)</f>
        <v>2.282542662169381</v>
      </c>
      <c r="S236" s="8">
        <f>R236+LOOKUP($M236,P!$AH$3:$AH$523,P!$AM$3:$AM$523)</f>
        <v>5.9062335801974717</v>
      </c>
      <c r="T236">
        <v>396.07039312989991</v>
      </c>
      <c r="V236">
        <v>417.18597035468764</v>
      </c>
    </row>
    <row r="237" spans="1:22" x14ac:dyDescent="0.25">
      <c r="A237">
        <v>52001.9</v>
      </c>
      <c r="G237">
        <v>5.2220000000000004</v>
      </c>
      <c r="H237">
        <v>890.15909999999997</v>
      </c>
      <c r="I237">
        <v>0.13769999999999999</v>
      </c>
      <c r="J237">
        <v>417.18565710251119</v>
      </c>
      <c r="L237" s="13"/>
      <c r="M237" s="13">
        <v>23.5</v>
      </c>
      <c r="N237">
        <f t="shared" si="16"/>
        <v>5.2220000000000004</v>
      </c>
      <c r="O237" s="13">
        <f t="shared" si="17"/>
        <v>27.10630008</v>
      </c>
      <c r="P237" s="13">
        <f t="shared" si="18"/>
        <v>2920.460680053</v>
      </c>
      <c r="Q237" s="13">
        <f t="shared" si="19"/>
        <v>7.5423950529998907</v>
      </c>
      <c r="R237" s="13">
        <f>$Q237-LOOKUP($M237,P!$AH$3:$AH$523,P!$AL$3:$AL$523)</f>
        <v>2.3271619501693701</v>
      </c>
      <c r="S237" s="8">
        <f>R237+LOOKUP($M237,P!$AH$3:$AH$523,P!$AM$3:$AM$523)</f>
        <v>5.9508528681974608</v>
      </c>
      <c r="T237">
        <v>396.3386330983185</v>
      </c>
      <c r="V237">
        <v>417.18565710251119</v>
      </c>
    </row>
    <row r="238" spans="1:22" x14ac:dyDescent="0.25">
      <c r="A238">
        <v>52002</v>
      </c>
      <c r="G238">
        <v>4.4429999999999996</v>
      </c>
      <c r="H238">
        <v>890.14750000000004</v>
      </c>
      <c r="I238">
        <v>-0.1138</v>
      </c>
      <c r="J238">
        <v>417.18155239911272</v>
      </c>
      <c r="L238" s="13"/>
      <c r="M238" s="13">
        <v>23.600000000000101</v>
      </c>
      <c r="N238">
        <f t="shared" si="16"/>
        <v>4.4429999999999996</v>
      </c>
      <c r="O238" s="13">
        <f t="shared" si="17"/>
        <v>-22.401575520000002</v>
      </c>
      <c r="P238" s="13">
        <f t="shared" si="18"/>
        <v>2920.4226224250001</v>
      </c>
      <c r="Q238" s="13">
        <f t="shared" si="19"/>
        <v>7.5043374250001191</v>
      </c>
      <c r="R238" s="13">
        <f>$Q238-LOOKUP($M238,P!$AH$3:$AH$523,P!$AL$3:$AL$523)</f>
        <v>2.2891043221695986</v>
      </c>
      <c r="S238" s="8">
        <f>R238+LOOKUP($M238,P!$AH$3:$AH$523,P!$AM$3:$AM$523)</f>
        <v>5.9127952401976893</v>
      </c>
      <c r="T238">
        <v>396.5668307710535</v>
      </c>
      <c r="V238">
        <v>417.18155239911272</v>
      </c>
    </row>
    <row r="239" spans="1:22" x14ac:dyDescent="0.25">
      <c r="A239">
        <v>52002.1</v>
      </c>
      <c r="G239">
        <v>3.597</v>
      </c>
      <c r="H239">
        <v>890.12819999999999</v>
      </c>
      <c r="I239">
        <v>-0.19009999999999999</v>
      </c>
      <c r="J239">
        <v>417.18087187932485</v>
      </c>
      <c r="L239" s="13"/>
      <c r="M239" s="13">
        <v>23.700000000000099</v>
      </c>
      <c r="N239">
        <f t="shared" si="16"/>
        <v>3.597</v>
      </c>
      <c r="O239" s="13">
        <f t="shared" si="17"/>
        <v>-37.421261039999997</v>
      </c>
      <c r="P239" s="13">
        <f t="shared" si="18"/>
        <v>2920.3593024060001</v>
      </c>
      <c r="Q239" s="13">
        <f t="shared" si="19"/>
        <v>7.4410174059999754</v>
      </c>
      <c r="R239" s="13">
        <f>$Q239-LOOKUP($M239,P!$AH$3:$AH$523,P!$AL$3:$AL$523)</f>
        <v>2.2257843031694549</v>
      </c>
      <c r="S239" s="8">
        <f>R239+LOOKUP($M239,P!$AH$3:$AH$523,P!$AM$3:$AM$523)</f>
        <v>5.8494752211975456</v>
      </c>
      <c r="T239">
        <v>396.75157967020567</v>
      </c>
      <c r="V239">
        <v>417.18087187932485</v>
      </c>
    </row>
    <row r="240" spans="1:22" x14ac:dyDescent="0.25">
      <c r="A240">
        <v>52002.2</v>
      </c>
      <c r="G240">
        <v>2.7959999999999998</v>
      </c>
      <c r="H240">
        <v>890.13239999999996</v>
      </c>
      <c r="I240">
        <v>4.4499999999999998E-2</v>
      </c>
      <c r="J240">
        <v>417.18473894904372</v>
      </c>
      <c r="L240" s="13"/>
      <c r="M240" s="13">
        <v>23.8000000000001</v>
      </c>
      <c r="N240">
        <f t="shared" si="16"/>
        <v>2.7959999999999998</v>
      </c>
      <c r="O240" s="13">
        <f t="shared" si="17"/>
        <v>8.7598427999999995</v>
      </c>
      <c r="P240" s="13">
        <f t="shared" si="18"/>
        <v>2920.3730818919998</v>
      </c>
      <c r="Q240" s="13">
        <f t="shared" si="19"/>
        <v>7.4547968919998731</v>
      </c>
      <c r="R240" s="13">
        <f>$Q240-LOOKUP($M240,P!$AH$3:$AH$523,P!$AL$3:$AL$523)</f>
        <v>2.2395637891693525</v>
      </c>
      <c r="S240" s="8">
        <f>R240+LOOKUP($M240,P!$AH$3:$AH$523,P!$AM$3:$AM$523)</f>
        <v>5.8632547071974432</v>
      </c>
      <c r="T240">
        <v>396.89516586399873</v>
      </c>
      <c r="V240">
        <v>417.18473894904372</v>
      </c>
    </row>
    <row r="241" spans="1:22" x14ac:dyDescent="0.25">
      <c r="A241">
        <v>52002.3</v>
      </c>
      <c r="G241">
        <v>2.0470000000000002</v>
      </c>
      <c r="H241">
        <v>890.15139999999997</v>
      </c>
      <c r="I241">
        <v>0.19220000000000001</v>
      </c>
      <c r="J241">
        <v>417.18478215658195</v>
      </c>
      <c r="L241" s="13"/>
      <c r="M241" s="13">
        <v>23.900000000000102</v>
      </c>
      <c r="N241">
        <f t="shared" si="16"/>
        <v>2.0470000000000002</v>
      </c>
      <c r="O241" s="13">
        <f t="shared" si="17"/>
        <v>37.834646880000001</v>
      </c>
      <c r="P241" s="13">
        <f t="shared" si="18"/>
        <v>2920.435417662</v>
      </c>
      <c r="Q241" s="13">
        <f t="shared" si="19"/>
        <v>7.5171326619998915</v>
      </c>
      <c r="R241" s="13">
        <f>$Q241-LOOKUP($M241,P!$AH$3:$AH$523,P!$AL$3:$AL$523)</f>
        <v>2.3018995591693709</v>
      </c>
      <c r="S241" s="8">
        <f>R241+LOOKUP($M241,P!$AH$3:$AH$523,P!$AM$3:$AM$523)</f>
        <v>5.9255904771974617</v>
      </c>
      <c r="T241">
        <v>397.00019935341135</v>
      </c>
      <c r="V241">
        <v>417.18478215658195</v>
      </c>
    </row>
    <row r="242" spans="1:22" x14ac:dyDescent="0.25">
      <c r="A242">
        <v>52002.400000000001</v>
      </c>
      <c r="G242">
        <v>1.181</v>
      </c>
      <c r="H242">
        <v>890.16679999999997</v>
      </c>
      <c r="I242">
        <v>0.15629999999999999</v>
      </c>
      <c r="J242">
        <v>417.18106631395415</v>
      </c>
      <c r="L242" s="13"/>
      <c r="M242" s="13">
        <v>24.000000000000099</v>
      </c>
      <c r="N242">
        <f t="shared" si="16"/>
        <v>1.181</v>
      </c>
      <c r="O242" s="13">
        <f t="shared" si="17"/>
        <v>30.767717520000001</v>
      </c>
      <c r="P242" s="13">
        <f t="shared" si="18"/>
        <v>2920.4859424439996</v>
      </c>
      <c r="Q242" s="13">
        <f t="shared" si="19"/>
        <v>7.5676574439998898</v>
      </c>
      <c r="R242" s="13">
        <f>$Q242-LOOKUP($M242,P!$AH$3:$AH$523,P!$AL$3:$AL$523)</f>
        <v>2.3524243411693693</v>
      </c>
      <c r="S242" s="8">
        <f>R242+LOOKUP($M242,P!$AH$3:$AH$523,P!$AM$3:$AM$523)</f>
        <v>5.97611525919746</v>
      </c>
      <c r="T242">
        <v>397.06076375285602</v>
      </c>
      <c r="V242">
        <v>417.18106631395415</v>
      </c>
    </row>
    <row r="243" spans="1:22" x14ac:dyDescent="0.25">
      <c r="A243">
        <v>52002.5</v>
      </c>
      <c r="G243">
        <v>0.314</v>
      </c>
      <c r="H243">
        <v>890.16179999999997</v>
      </c>
      <c r="I243">
        <v>-4.7399999999999998E-2</v>
      </c>
      <c r="J243">
        <v>417.18129315388342</v>
      </c>
      <c r="L243" s="13"/>
      <c r="M243" s="13">
        <v>24.100000000000101</v>
      </c>
      <c r="N243">
        <f t="shared" si="16"/>
        <v>0.314</v>
      </c>
      <c r="O243" s="13">
        <f t="shared" si="17"/>
        <v>-9.3307089599999991</v>
      </c>
      <c r="P243" s="13">
        <f t="shared" si="18"/>
        <v>2920.4695382939999</v>
      </c>
      <c r="Q243" s="13">
        <f t="shared" si="19"/>
        <v>7.5512532939999044</v>
      </c>
      <c r="R243" s="13">
        <f>$Q243-LOOKUP($M243,P!$AH$3:$AH$523,P!$AL$3:$AL$523)</f>
        <v>2.3360201911693839</v>
      </c>
      <c r="S243" s="8">
        <f>R243+LOOKUP($M243,P!$AH$3:$AH$523,P!$AM$3:$AM$523)</f>
        <v>5.9597111091974746</v>
      </c>
      <c r="T243">
        <v>397.07677726890546</v>
      </c>
      <c r="V243">
        <v>417.18129315388342</v>
      </c>
    </row>
    <row r="244" spans="1:22" x14ac:dyDescent="0.25">
      <c r="A244">
        <v>52002.6</v>
      </c>
      <c r="G244">
        <v>0.37</v>
      </c>
      <c r="H244">
        <v>890.15639999999996</v>
      </c>
      <c r="I244">
        <v>-5.0799999999999998E-2</v>
      </c>
      <c r="J244">
        <v>417.18070984999554</v>
      </c>
      <c r="L244" s="13"/>
      <c r="M244" s="13">
        <v>24.200000000000099</v>
      </c>
      <c r="N244">
        <f t="shared" si="16"/>
        <v>0.37</v>
      </c>
      <c r="O244" s="13">
        <f t="shared" si="17"/>
        <v>-10.00000032</v>
      </c>
      <c r="P244" s="13">
        <f t="shared" si="18"/>
        <v>2920.4518218119997</v>
      </c>
      <c r="Q244" s="13">
        <f t="shared" si="19"/>
        <v>7.5335368119998769</v>
      </c>
      <c r="R244" s="13">
        <f>$Q244-LOOKUP($M244,P!$AH$3:$AH$523,P!$AL$3:$AL$523)</f>
        <v>2.3183037091693564</v>
      </c>
      <c r="S244" s="8">
        <f>R244+LOOKUP($M244,P!$AH$3:$AH$523,P!$AM$3:$AM$523)</f>
        <v>5.9419946271974471</v>
      </c>
      <c r="T244">
        <v>397.05772213201129</v>
      </c>
      <c r="V244">
        <v>417.18070984999554</v>
      </c>
    </row>
    <row r="245" spans="1:22" x14ac:dyDescent="0.25">
      <c r="A245">
        <v>52002.7</v>
      </c>
      <c r="G245">
        <v>0.2</v>
      </c>
      <c r="H245">
        <v>890.17169999999999</v>
      </c>
      <c r="I245">
        <v>0.155</v>
      </c>
      <c r="J245">
        <v>417.18239494681518</v>
      </c>
      <c r="L245" s="13"/>
      <c r="M245" s="13">
        <v>24.3000000000001</v>
      </c>
      <c r="N245">
        <f t="shared" si="16"/>
        <v>0.2</v>
      </c>
      <c r="O245" s="13">
        <f t="shared" si="17"/>
        <v>30.511812000000003</v>
      </c>
      <c r="P245" s="13">
        <f t="shared" si="18"/>
        <v>2920.5020185109997</v>
      </c>
      <c r="Q245" s="13">
        <f t="shared" si="19"/>
        <v>7.5837335109999575</v>
      </c>
      <c r="R245" s="13">
        <f>$Q245-LOOKUP($M245,P!$AH$3:$AH$523,P!$AL$3:$AL$523)</f>
        <v>2.368500408169437</v>
      </c>
      <c r="S245" s="8">
        <f>R245+LOOKUP($M245,P!$AH$3:$AH$523,P!$AM$3:$AM$523)</f>
        <v>5.9921913261975277</v>
      </c>
      <c r="T245">
        <v>397.04763241429532</v>
      </c>
      <c r="V245">
        <v>417.18239494681518</v>
      </c>
    </row>
    <row r="246" spans="1:22" x14ac:dyDescent="0.25">
      <c r="A246">
        <v>52002.8</v>
      </c>
      <c r="G246">
        <v>0.10199999999999999</v>
      </c>
      <c r="H246">
        <v>890.18939999999998</v>
      </c>
      <c r="I246">
        <v>0.1807</v>
      </c>
      <c r="J246">
        <v>417.18052621760449</v>
      </c>
      <c r="L246" s="13"/>
      <c r="M246" s="13">
        <v>24.400000000000102</v>
      </c>
      <c r="N246">
        <f t="shared" si="16"/>
        <v>0.10199999999999999</v>
      </c>
      <c r="O246" s="13">
        <f t="shared" si="17"/>
        <v>35.570867280000002</v>
      </c>
      <c r="P246" s="13">
        <f t="shared" si="18"/>
        <v>2920.5600892019997</v>
      </c>
      <c r="Q246" s="13">
        <f t="shared" si="19"/>
        <v>7.6418042019999266</v>
      </c>
      <c r="R246" s="13">
        <f>$Q246-LOOKUP($M246,P!$AH$3:$AH$523,P!$AL$3:$AL$523)</f>
        <v>2.4265710991694061</v>
      </c>
      <c r="S246" s="8">
        <f>R246+LOOKUP($M246,P!$AH$3:$AH$523,P!$AM$3:$AM$523)</f>
        <v>6.0502620171974968</v>
      </c>
      <c r="T246">
        <v>397.04739407046333</v>
      </c>
      <c r="V246">
        <v>417.18052621760449</v>
      </c>
    </row>
    <row r="247" spans="1:22" x14ac:dyDescent="0.25">
      <c r="A247">
        <v>52002.9</v>
      </c>
      <c r="G247">
        <v>0.08</v>
      </c>
      <c r="H247">
        <v>890.17729999999995</v>
      </c>
      <c r="I247">
        <v>-0.1186</v>
      </c>
      <c r="J247">
        <v>417.18297824787373</v>
      </c>
      <c r="L247" s="13"/>
      <c r="M247" s="13">
        <v>24.500000000000099</v>
      </c>
      <c r="N247">
        <f t="shared" si="16"/>
        <v>0.08</v>
      </c>
      <c r="O247" s="13">
        <f t="shared" si="17"/>
        <v>-23.346457440000002</v>
      </c>
      <c r="P247" s="13">
        <f t="shared" si="18"/>
        <v>2920.5203911589997</v>
      </c>
      <c r="Q247" s="13">
        <f t="shared" si="19"/>
        <v>7.6021061589998213</v>
      </c>
      <c r="R247" s="13">
        <f>$Q247-LOOKUP($M247,P!$AH$3:$AH$523,P!$AL$3:$AL$523)</f>
        <v>2.3868730561693008</v>
      </c>
      <c r="S247" s="8">
        <f>R247+LOOKUP($M247,P!$AH$3:$AH$523,P!$AM$3:$AM$523)</f>
        <v>6.0105639741973915</v>
      </c>
      <c r="T247">
        <v>397.05130968659506</v>
      </c>
      <c r="V247">
        <v>417.18297824787373</v>
      </c>
    </row>
    <row r="248" spans="1:22" x14ac:dyDescent="0.25">
      <c r="A248">
        <v>52003</v>
      </c>
      <c r="G248">
        <v>0.114</v>
      </c>
      <c r="H248">
        <v>890.1748</v>
      </c>
      <c r="I248">
        <v>-2.1600000000000001E-2</v>
      </c>
      <c r="J248">
        <v>417.18204928650948</v>
      </c>
      <c r="L248" s="13"/>
      <c r="M248" s="13">
        <v>24.600000000000101</v>
      </c>
      <c r="N248">
        <f t="shared" si="16"/>
        <v>0.114</v>
      </c>
      <c r="O248" s="13">
        <f t="shared" si="17"/>
        <v>-4.2519686400000003</v>
      </c>
      <c r="P248" s="13">
        <f t="shared" si="18"/>
        <v>2920.5121890840001</v>
      </c>
      <c r="Q248" s="13">
        <f t="shared" si="19"/>
        <v>7.5939040840000152</v>
      </c>
      <c r="R248" s="13">
        <f>$Q248-LOOKUP($M248,P!$AH$3:$AH$523,P!$AL$3:$AL$523)</f>
        <v>2.3786709811694946</v>
      </c>
      <c r="S248" s="8">
        <f>R248+LOOKUP($M248,P!$AH$3:$AH$523,P!$AM$3:$AM$523)</f>
        <v>6.0023618991975853</v>
      </c>
      <c r="T248">
        <v>397.05668933844686</v>
      </c>
      <c r="V248">
        <v>417.18204928650948</v>
      </c>
    </row>
    <row r="249" spans="1:22" x14ac:dyDescent="0.25">
      <c r="A249">
        <v>52003.1</v>
      </c>
      <c r="G249">
        <v>7.5999999999999998E-2</v>
      </c>
      <c r="H249">
        <v>890.17160000000001</v>
      </c>
      <c r="I249">
        <v>-2.81E-2</v>
      </c>
      <c r="J249">
        <v>417.1813147569452</v>
      </c>
      <c r="L249" s="13"/>
      <c r="M249" s="13">
        <v>24.700000000000099</v>
      </c>
      <c r="N249">
        <f t="shared" si="16"/>
        <v>7.5999999999999998E-2</v>
      </c>
      <c r="O249" s="13">
        <f t="shared" si="17"/>
        <v>-5.5314962400000001</v>
      </c>
      <c r="P249" s="13">
        <f t="shared" si="18"/>
        <v>2920.5016904280001</v>
      </c>
      <c r="Q249" s="13">
        <f t="shared" si="19"/>
        <v>7.5834054280000398</v>
      </c>
      <c r="R249" s="13">
        <f>$Q249-LOOKUP($M249,P!$AH$3:$AH$523,P!$AL$3:$AL$523)</f>
        <v>2.3681723251695193</v>
      </c>
      <c r="S249" s="8">
        <f>R249+LOOKUP($M249,P!$AH$3:$AH$523,P!$AM$3:$AM$523)</f>
        <v>5.99186324319761</v>
      </c>
      <c r="T249">
        <v>397.05360228906937</v>
      </c>
      <c r="V249">
        <v>417.1813147569452</v>
      </c>
    </row>
    <row r="250" spans="1:22" x14ac:dyDescent="0.25">
      <c r="A250">
        <v>52003.199999999997</v>
      </c>
      <c r="G250">
        <v>5.8999999999999997E-2</v>
      </c>
      <c r="H250">
        <v>890.17510000000004</v>
      </c>
      <c r="I250">
        <v>3.8100000000000002E-2</v>
      </c>
      <c r="J250">
        <v>417.18305386071199</v>
      </c>
      <c r="L250" s="13"/>
      <c r="M250" s="13">
        <v>24.8000000000001</v>
      </c>
      <c r="N250">
        <f t="shared" si="16"/>
        <v>5.8999999999999997E-2</v>
      </c>
      <c r="O250" s="13">
        <f t="shared" si="17"/>
        <v>7.5000002400000003</v>
      </c>
      <c r="P250" s="13">
        <f t="shared" si="18"/>
        <v>2920.5131733329999</v>
      </c>
      <c r="Q250" s="13">
        <f t="shared" si="19"/>
        <v>7.5948883330001413</v>
      </c>
      <c r="R250" s="13">
        <f>$Q250-LOOKUP($M250,P!$AH$3:$AH$523,P!$AL$3:$AL$523)</f>
        <v>2.3796552301696208</v>
      </c>
      <c r="S250" s="8">
        <f>R250+LOOKUP($M250,P!$AH$3:$AH$523,P!$AM$3:$AM$523)</f>
        <v>6.0033461481977115</v>
      </c>
      <c r="T250">
        <v>397.05145722994752</v>
      </c>
      <c r="V250">
        <v>417.18305386071199</v>
      </c>
    </row>
    <row r="251" spans="1:22" x14ac:dyDescent="0.25">
      <c r="A251">
        <v>52003.3</v>
      </c>
      <c r="G251">
        <v>4.5999999999999999E-2</v>
      </c>
      <c r="H251">
        <v>890.17700000000002</v>
      </c>
      <c r="I251">
        <v>2.2200000000000001E-2</v>
      </c>
      <c r="J251">
        <v>417.18195206919484</v>
      </c>
      <c r="L251" s="13"/>
      <c r="M251" s="13">
        <v>24.900000000000102</v>
      </c>
      <c r="N251">
        <f t="shared" si="16"/>
        <v>4.5999999999999999E-2</v>
      </c>
      <c r="O251" s="13">
        <f t="shared" si="17"/>
        <v>4.3700788800000003</v>
      </c>
      <c r="P251" s="13">
        <f t="shared" si="18"/>
        <v>2920.5194069099998</v>
      </c>
      <c r="Q251" s="13">
        <f t="shared" si="19"/>
        <v>7.6011219100000691</v>
      </c>
      <c r="R251" s="13">
        <f>$Q251-LOOKUP($M251,P!$AH$3:$AH$523,P!$AL$3:$AL$523)</f>
        <v>2.3858888071695485</v>
      </c>
      <c r="S251" s="8">
        <f>R251+LOOKUP($M251,P!$AH$3:$AH$523,P!$AM$3:$AM$523)</f>
        <v>6.0095797251976393</v>
      </c>
      <c r="T251">
        <v>397.05353419224633</v>
      </c>
      <c r="V251">
        <v>417.18195206919484</v>
      </c>
    </row>
    <row r="252" spans="1:22" x14ac:dyDescent="0.25">
      <c r="A252">
        <v>52003.4</v>
      </c>
      <c r="G252">
        <v>4.3999999999999997E-2</v>
      </c>
      <c r="H252">
        <v>890.17499999999995</v>
      </c>
      <c r="I252">
        <v>-1.6199999999999999E-2</v>
      </c>
      <c r="J252">
        <v>417.18065584021912</v>
      </c>
      <c r="L252" s="13"/>
      <c r="M252" s="13">
        <v>25.000000000000099</v>
      </c>
      <c r="N252">
        <f t="shared" si="16"/>
        <v>4.3999999999999997E-2</v>
      </c>
      <c r="O252" s="13">
        <f t="shared" si="17"/>
        <v>-3.18897648</v>
      </c>
      <c r="P252" s="13">
        <f t="shared" si="18"/>
        <v>2920.5128452499998</v>
      </c>
      <c r="Q252" s="13">
        <f t="shared" si="19"/>
        <v>7.5945602499998506</v>
      </c>
      <c r="R252" s="13">
        <f>$Q252-LOOKUP($M252,P!$AH$3:$AH$523,P!$AL$3:$AL$523)</f>
        <v>2.37932714716933</v>
      </c>
      <c r="S252" s="8">
        <f>R252+LOOKUP($M252,P!$AH$3:$AH$523,P!$AM$3:$AM$523)</f>
        <v>6.0030180651974208</v>
      </c>
      <c r="T252">
        <v>397.05555439752584</v>
      </c>
      <c r="V252">
        <v>417.18065584021912</v>
      </c>
    </row>
    <row r="253" spans="1:22" x14ac:dyDescent="0.25">
      <c r="A253">
        <v>52003.5</v>
      </c>
      <c r="G253">
        <v>2.5999999999999999E-2</v>
      </c>
      <c r="H253">
        <v>890.17359999999996</v>
      </c>
      <c r="I253">
        <v>-9.7999999999999997E-3</v>
      </c>
      <c r="J253">
        <v>417.17945682431412</v>
      </c>
      <c r="L253" s="13"/>
      <c r="M253" s="13">
        <v>25.100000000000101</v>
      </c>
      <c r="N253">
        <f t="shared" si="16"/>
        <v>2.5999999999999999E-2</v>
      </c>
      <c r="O253" s="13">
        <f t="shared" si="17"/>
        <v>-1.9291339199999999</v>
      </c>
      <c r="P253" s="13">
        <f t="shared" si="18"/>
        <v>2920.5082520879996</v>
      </c>
      <c r="Q253" s="13">
        <f t="shared" si="19"/>
        <v>7.5899670879998844</v>
      </c>
      <c r="R253" s="13">
        <f>$Q253-LOOKUP($M253,P!$AH$3:$AH$523,P!$AL$3:$AL$523)</f>
        <v>2.3747339851693638</v>
      </c>
      <c r="S253" s="8">
        <f>R253+LOOKUP($M253,P!$AH$3:$AH$523,P!$AM$3:$AM$523)</f>
        <v>5.9984249031974546</v>
      </c>
      <c r="T253">
        <v>397.05414706506861</v>
      </c>
      <c r="V253">
        <v>417.17945682431412</v>
      </c>
    </row>
    <row r="254" spans="1:22" x14ac:dyDescent="0.25">
      <c r="A254">
        <v>52003.6</v>
      </c>
      <c r="G254">
        <v>7.1999999999999995E-2</v>
      </c>
      <c r="H254">
        <v>890.17700000000002</v>
      </c>
      <c r="I254">
        <v>3.7499999999999999E-2</v>
      </c>
      <c r="J254">
        <v>417.18018055446947</v>
      </c>
      <c r="L254" s="13"/>
      <c r="M254" s="13">
        <v>25.200000000000099</v>
      </c>
      <c r="N254">
        <f t="shared" si="16"/>
        <v>7.1999999999999995E-2</v>
      </c>
      <c r="O254" s="13">
        <f t="shared" si="17"/>
        <v>7.3818900000000003</v>
      </c>
      <c r="P254" s="13">
        <f t="shared" si="18"/>
        <v>2920.5194069099998</v>
      </c>
      <c r="Q254" s="13">
        <f t="shared" si="19"/>
        <v>7.6011219100000691</v>
      </c>
      <c r="R254" s="13">
        <f>$Q254-LOOKUP($M254,P!$AH$3:$AH$523,P!$AL$3:$AL$523)</f>
        <v>2.3858888071695485</v>
      </c>
      <c r="S254" s="8">
        <f>R254+LOOKUP($M254,P!$AH$3:$AH$523,P!$AM$3:$AM$523)</f>
        <v>6.0095797251976393</v>
      </c>
      <c r="T254">
        <v>397.05059466358693</v>
      </c>
      <c r="V254">
        <v>417.18018055446947</v>
      </c>
    </row>
    <row r="255" spans="1:22" x14ac:dyDescent="0.25">
      <c r="A255">
        <v>52003.7</v>
      </c>
      <c r="G255">
        <v>5.0999999999999997E-2</v>
      </c>
      <c r="H255">
        <v>890.17560000000003</v>
      </c>
      <c r="I255">
        <v>-9.5999999999999992E-3</v>
      </c>
      <c r="J255">
        <v>417.18251376719161</v>
      </c>
      <c r="L255" s="13"/>
      <c r="M255" s="13">
        <v>25.3000000000001</v>
      </c>
      <c r="N255">
        <f t="shared" si="16"/>
        <v>5.0999999999999997E-2</v>
      </c>
      <c r="O255" s="13">
        <f t="shared" si="17"/>
        <v>-1.8897638399999999</v>
      </c>
      <c r="P255" s="13">
        <f t="shared" si="18"/>
        <v>2920.5148137480001</v>
      </c>
      <c r="Q255" s="13">
        <f t="shared" si="19"/>
        <v>7.596528748000102</v>
      </c>
      <c r="R255" s="13">
        <f>$Q255-LOOKUP($M255,P!$AH$3:$AH$523,P!$AL$3:$AL$523)</f>
        <v>2.3812956451695815</v>
      </c>
      <c r="S255" s="8">
        <f>R255+LOOKUP($M255,P!$AH$3:$AH$523,P!$AM$3:$AM$523)</f>
        <v>6.0049865631976722</v>
      </c>
      <c r="T255">
        <v>397.05152532818522</v>
      </c>
      <c r="V255">
        <v>417.18251376719161</v>
      </c>
    </row>
    <row r="256" spans="1:22" x14ac:dyDescent="0.25">
      <c r="A256">
        <v>52003.8</v>
      </c>
      <c r="G256">
        <v>5.8000000000000003E-2</v>
      </c>
      <c r="H256">
        <v>890.17430000000002</v>
      </c>
      <c r="I256">
        <v>-8.5000000000000006E-3</v>
      </c>
      <c r="J256">
        <v>417.18124994634519</v>
      </c>
      <c r="L256" s="13"/>
      <c r="M256" s="13">
        <v>25.400000000000102</v>
      </c>
      <c r="N256">
        <f t="shared" si="16"/>
        <v>5.8000000000000003E-2</v>
      </c>
      <c r="O256" s="13">
        <f t="shared" si="17"/>
        <v>-1.6732284000000002</v>
      </c>
      <c r="P256" s="13">
        <f t="shared" si="18"/>
        <v>2920.5105486689999</v>
      </c>
      <c r="Q256" s="13">
        <f t="shared" si="19"/>
        <v>7.5922636690000544</v>
      </c>
      <c r="R256" s="13">
        <f>$Q256-LOOKUP($M256,P!$AH$3:$AH$523,P!$AL$3:$AL$523)</f>
        <v>2.3770305661695339</v>
      </c>
      <c r="S256" s="8">
        <f>R256+LOOKUP($M256,P!$AH$3:$AH$523,P!$AM$3:$AM$523)</f>
        <v>6.0007214841976246</v>
      </c>
      <c r="T256">
        <v>397.05435135553779</v>
      </c>
      <c r="V256">
        <v>417.18124994634519</v>
      </c>
    </row>
    <row r="257" spans="1:22" x14ac:dyDescent="0.25">
      <c r="A257">
        <v>52003.9</v>
      </c>
      <c r="G257">
        <v>4.3999999999999997E-2</v>
      </c>
      <c r="H257">
        <v>890.17750000000001</v>
      </c>
      <c r="I257">
        <v>3.6299999999999999E-2</v>
      </c>
      <c r="J257">
        <v>417.18269739958271</v>
      </c>
      <c r="L257" s="13"/>
      <c r="M257" s="13">
        <v>25.500000000000099</v>
      </c>
      <c r="N257">
        <f t="shared" si="16"/>
        <v>4.3999999999999997E-2</v>
      </c>
      <c r="O257" s="13">
        <f t="shared" si="17"/>
        <v>7.1456695200000002</v>
      </c>
      <c r="P257" s="13">
        <f t="shared" si="18"/>
        <v>2920.5210473249999</v>
      </c>
      <c r="Q257" s="13">
        <f t="shared" si="19"/>
        <v>7.6027623250000298</v>
      </c>
      <c r="R257" s="13">
        <f>$Q257-LOOKUP($M257,P!$AH$3:$AH$523,P!$AL$3:$AL$523)</f>
        <v>2.3875292221695092</v>
      </c>
      <c r="S257" s="8">
        <f>R257+LOOKUP($M257,P!$AH$3:$AH$523,P!$AM$3:$AM$523)</f>
        <v>6.0112201401976</v>
      </c>
      <c r="T257">
        <v>397.05269432954225</v>
      </c>
      <c r="V257">
        <v>417.18269739958271</v>
      </c>
    </row>
    <row r="258" spans="1:22" x14ac:dyDescent="0.25">
      <c r="A258">
        <v>52004</v>
      </c>
      <c r="G258">
        <v>1.7000000000000001E-2</v>
      </c>
      <c r="H258">
        <v>890.17819999999995</v>
      </c>
      <c r="I258">
        <v>1.12E-2</v>
      </c>
      <c r="J258">
        <v>417.18241655129162</v>
      </c>
      <c r="L258" s="13"/>
      <c r="M258" s="13">
        <v>25.600000000000101</v>
      </c>
      <c r="N258">
        <f t="shared" si="16"/>
        <v>1.7000000000000001E-2</v>
      </c>
      <c r="O258" s="13">
        <f t="shared" si="17"/>
        <v>2.2047244799999999</v>
      </c>
      <c r="P258" s="13">
        <f t="shared" si="18"/>
        <v>2920.5233439059998</v>
      </c>
      <c r="Q258" s="13">
        <f t="shared" si="19"/>
        <v>7.6050589059998259</v>
      </c>
      <c r="R258" s="13">
        <f>$Q258-LOOKUP($M258,P!$AH$3:$AH$523,P!$AL$3:$AL$523)</f>
        <v>2.3898258031693054</v>
      </c>
      <c r="S258" s="8">
        <f>R258+LOOKUP($M258,P!$AH$3:$AH$523,P!$AM$3:$AM$523)</f>
        <v>6.0135167211973961</v>
      </c>
      <c r="T258">
        <v>397.05230844518712</v>
      </c>
      <c r="V258">
        <v>417.18241655129162</v>
      </c>
    </row>
    <row r="259" spans="1:22" x14ac:dyDescent="0.25">
      <c r="A259">
        <v>52004.1</v>
      </c>
      <c r="G259">
        <v>3.9E-2</v>
      </c>
      <c r="H259">
        <v>890.17510000000004</v>
      </c>
      <c r="I259">
        <v>-2.63E-2</v>
      </c>
      <c r="J259">
        <v>417.18351834139412</v>
      </c>
      <c r="L259" s="13"/>
      <c r="M259" s="13">
        <v>25.700000000000099</v>
      </c>
      <c r="N259">
        <f t="shared" si="16"/>
        <v>3.9E-2</v>
      </c>
      <c r="O259" s="13">
        <f t="shared" si="17"/>
        <v>-5.17716552</v>
      </c>
      <c r="P259" s="13">
        <f t="shared" si="18"/>
        <v>2920.5131733329999</v>
      </c>
      <c r="Q259" s="13">
        <f t="shared" si="19"/>
        <v>7.5948883330001413</v>
      </c>
      <c r="R259" s="13">
        <f>$Q259-LOOKUP($M259,P!$AH$3:$AH$523,P!$AL$3:$AL$523)</f>
        <v>2.3796552301696208</v>
      </c>
      <c r="S259" s="8">
        <f>R259+LOOKUP($M259,P!$AH$3:$AH$523,P!$AM$3:$AM$523)</f>
        <v>6.0033461481977115</v>
      </c>
      <c r="T259">
        <v>397.05411301594972</v>
      </c>
      <c r="V259">
        <v>417.18351834139412</v>
      </c>
    </row>
    <row r="260" spans="1:22" x14ac:dyDescent="0.25">
      <c r="A260">
        <v>52004.2</v>
      </c>
      <c r="G260">
        <v>3.2000000000000001E-2</v>
      </c>
      <c r="H260">
        <v>890.16899999999998</v>
      </c>
      <c r="I260">
        <v>-5.6300000000000003E-2</v>
      </c>
      <c r="J260">
        <v>417.17917597319376</v>
      </c>
      <c r="L260" s="13"/>
      <c r="M260" s="13">
        <v>25.8000000000001</v>
      </c>
      <c r="N260">
        <f t="shared" si="16"/>
        <v>3.2000000000000001E-2</v>
      </c>
      <c r="O260" s="13">
        <f t="shared" si="17"/>
        <v>-11.082677520000001</v>
      </c>
      <c r="P260" s="13">
        <f t="shared" si="18"/>
        <v>2920.4931602699999</v>
      </c>
      <c r="Q260" s="13">
        <f t="shared" si="19"/>
        <v>7.5748752699999429</v>
      </c>
      <c r="R260" s="13">
        <f>$Q260-LOOKUP($M260,P!$AH$3:$AH$523,P!$AL$3:$AL$523)</f>
        <v>2.3596421671694223</v>
      </c>
      <c r="S260" s="8">
        <f>R260+LOOKUP($M260,P!$AH$3:$AH$523,P!$AM$3:$AM$523)</f>
        <v>5.9833330851975131</v>
      </c>
      <c r="T260">
        <v>397.05527066052724</v>
      </c>
      <c r="V260">
        <v>417.17917597319376</v>
      </c>
    </row>
    <row r="261" spans="1:22" x14ac:dyDescent="0.25">
      <c r="A261">
        <v>52004.3</v>
      </c>
      <c r="G261">
        <v>1.7000000000000001E-2</v>
      </c>
      <c r="H261">
        <v>890.17219999999998</v>
      </c>
      <c r="I261">
        <v>3.61E-2</v>
      </c>
      <c r="J261">
        <v>417.1814983893363</v>
      </c>
      <c r="L261" s="13"/>
      <c r="M261" s="13">
        <v>25.900000000000102</v>
      </c>
      <c r="N261">
        <f t="shared" si="16"/>
        <v>1.7000000000000001E-2</v>
      </c>
      <c r="O261" s="13">
        <f t="shared" si="17"/>
        <v>7.1062994399999999</v>
      </c>
      <c r="P261" s="13">
        <f t="shared" si="18"/>
        <v>2920.5036589259998</v>
      </c>
      <c r="Q261" s="13">
        <f t="shared" si="19"/>
        <v>7.5853739259999191</v>
      </c>
      <c r="R261" s="13">
        <f>$Q261-LOOKUP($M261,P!$AH$3:$AH$523,P!$AL$3:$AL$523)</f>
        <v>2.3701408231693986</v>
      </c>
      <c r="S261" s="8">
        <f>R261+LOOKUP($M261,P!$AH$3:$AH$523,P!$AM$3:$AM$523)</f>
        <v>5.9938317411974893</v>
      </c>
      <c r="T261">
        <v>397.05431730641891</v>
      </c>
      <c r="V261">
        <v>417.1814983893363</v>
      </c>
    </row>
    <row r="262" spans="1:22" x14ac:dyDescent="0.25">
      <c r="A262">
        <v>52004.4</v>
      </c>
      <c r="G262">
        <v>1.6E-2</v>
      </c>
      <c r="H262">
        <v>890.17079999999999</v>
      </c>
      <c r="I262">
        <v>-8.3999999999999995E-3</v>
      </c>
      <c r="J262">
        <v>417.18370197237056</v>
      </c>
      <c r="L262" s="13"/>
      <c r="M262" s="13">
        <v>26.000000000000099</v>
      </c>
      <c r="N262">
        <f t="shared" si="16"/>
        <v>1.6E-2</v>
      </c>
      <c r="O262" s="13">
        <f t="shared" si="17"/>
        <v>-1.65354336</v>
      </c>
      <c r="P262" s="13">
        <f t="shared" si="18"/>
        <v>2920.4990657640001</v>
      </c>
      <c r="Q262" s="13">
        <f t="shared" si="19"/>
        <v>7.580780763999952</v>
      </c>
      <c r="R262" s="13">
        <f>$Q262-LOOKUP($M262,P!$AH$3:$AH$523,P!$AL$3:$AL$523)</f>
        <v>2.3655476611694315</v>
      </c>
      <c r="S262" s="8">
        <f>R262+LOOKUP($M262,P!$AH$3:$AH$523,P!$AM$3:$AM$523)</f>
        <v>5.9892385791975222</v>
      </c>
      <c r="T262">
        <v>397.05471453765108</v>
      </c>
      <c r="V262">
        <v>417.18370197237056</v>
      </c>
    </row>
    <row r="263" spans="1:22" x14ac:dyDescent="0.25">
      <c r="A263">
        <v>52004.5</v>
      </c>
      <c r="G263">
        <v>2.5999999999999999E-2</v>
      </c>
      <c r="H263">
        <v>890.16909999999996</v>
      </c>
      <c r="I263">
        <v>-1.2200000000000001E-2</v>
      </c>
      <c r="J263">
        <v>417.18134716365984</v>
      </c>
      <c r="L263" s="13"/>
      <c r="M263" s="13">
        <v>26.100000000000101</v>
      </c>
      <c r="N263">
        <f t="shared" si="16"/>
        <v>2.5999999999999999E-2</v>
      </c>
      <c r="O263" s="13">
        <f t="shared" si="17"/>
        <v>-2.4015748800000001</v>
      </c>
      <c r="P263" s="13">
        <f t="shared" si="18"/>
        <v>2920.493488353</v>
      </c>
      <c r="Q263" s="13">
        <f t="shared" si="19"/>
        <v>7.5752033529998606</v>
      </c>
      <c r="R263" s="13">
        <f>$Q263-LOOKUP($M263,P!$AH$3:$AH$523,P!$AL$3:$AL$523)</f>
        <v>2.35997025016934</v>
      </c>
      <c r="S263" s="8">
        <f>R263+LOOKUP($M263,P!$AH$3:$AH$523,P!$AM$3:$AM$523)</f>
        <v>5.9836611681974308</v>
      </c>
      <c r="T263">
        <v>397.05516851599998</v>
      </c>
      <c r="V263">
        <v>417.18134716365984</v>
      </c>
    </row>
    <row r="264" spans="1:22" x14ac:dyDescent="0.25">
      <c r="A264">
        <v>52004.6</v>
      </c>
      <c r="G264">
        <v>4.5999999999999999E-2</v>
      </c>
      <c r="H264">
        <v>890.16049999999996</v>
      </c>
      <c r="I264">
        <v>-8.1000000000000003E-2</v>
      </c>
      <c r="J264">
        <v>417.18249216412983</v>
      </c>
      <c r="L264" s="13"/>
      <c r="M264" s="13">
        <v>26.200000000000099</v>
      </c>
      <c r="N264">
        <f t="shared" si="16"/>
        <v>4.5999999999999999E-2</v>
      </c>
      <c r="O264" s="13">
        <f t="shared" si="17"/>
        <v>-15.944882400000001</v>
      </c>
      <c r="P264" s="13">
        <f t="shared" si="18"/>
        <v>2920.4652732149998</v>
      </c>
      <c r="Q264" s="13">
        <f t="shared" si="19"/>
        <v>7.5469882149998568</v>
      </c>
      <c r="R264" s="13">
        <f>$Q264-LOOKUP($M264,P!$AH$3:$AH$523,P!$AL$3:$AL$523)</f>
        <v>2.3317551121693363</v>
      </c>
      <c r="S264" s="8">
        <f>R264+LOOKUP($M264,P!$AH$3:$AH$523,P!$AM$3:$AM$523)</f>
        <v>5.955446030197427</v>
      </c>
      <c r="T264">
        <v>397.05332990177709</v>
      </c>
      <c r="V264">
        <v>417.18249216412983</v>
      </c>
    </row>
    <row r="265" spans="1:22" x14ac:dyDescent="0.25">
      <c r="A265">
        <v>52004.7</v>
      </c>
      <c r="G265">
        <v>1.7999999999999999E-2</v>
      </c>
      <c r="H265">
        <v>890.16589999999997</v>
      </c>
      <c r="I265">
        <v>5.9400000000000001E-2</v>
      </c>
      <c r="J265">
        <v>417.18281621995914</v>
      </c>
      <c r="L265" s="13"/>
      <c r="M265" s="13">
        <v>26.3000000000001</v>
      </c>
      <c r="N265">
        <f t="shared" si="16"/>
        <v>1.7999999999999999E-2</v>
      </c>
      <c r="O265" s="13">
        <f t="shared" si="17"/>
        <v>11.692913760000001</v>
      </c>
      <c r="P265" s="13">
        <f t="shared" si="18"/>
        <v>2920.482989697</v>
      </c>
      <c r="Q265" s="13">
        <f t="shared" si="19"/>
        <v>7.5647046969998852</v>
      </c>
      <c r="R265" s="13">
        <f>$Q265-LOOKUP($M265,P!$AH$3:$AH$523,P!$AL$3:$AL$523)</f>
        <v>2.3494715941693647</v>
      </c>
      <c r="S265" s="8">
        <f>R265+LOOKUP($M265,P!$AH$3:$AH$523,P!$AM$3:$AM$523)</f>
        <v>5.9731625121974554</v>
      </c>
      <c r="T265">
        <v>397.05231979489344</v>
      </c>
      <c r="V265">
        <v>417.18281621995914</v>
      </c>
    </row>
    <row r="266" spans="1:22" x14ac:dyDescent="0.25">
      <c r="A266">
        <v>52004.800000000003</v>
      </c>
      <c r="G266">
        <v>3.5999999999999997E-2</v>
      </c>
      <c r="H266">
        <v>890.16920000000005</v>
      </c>
      <c r="I266">
        <v>3.7999999999999999E-2</v>
      </c>
      <c r="J266">
        <v>417.18252456942986</v>
      </c>
      <c r="L266" s="13"/>
      <c r="M266" s="13">
        <v>26.400000000000102</v>
      </c>
      <c r="N266">
        <f t="shared" si="16"/>
        <v>3.5999999999999997E-2</v>
      </c>
      <c r="O266" s="13">
        <f t="shared" si="17"/>
        <v>7.4803151999999997</v>
      </c>
      <c r="P266" s="13">
        <f t="shared" si="18"/>
        <v>2920.4938164360001</v>
      </c>
      <c r="Q266" s="13">
        <f t="shared" si="19"/>
        <v>7.5755314360001513</v>
      </c>
      <c r="R266" s="13">
        <f>$Q266-LOOKUP($M266,P!$AH$3:$AH$523,P!$AL$3:$AL$523)</f>
        <v>2.3602983331696308</v>
      </c>
      <c r="S266" s="8">
        <f>R266+LOOKUP($M266,P!$AH$3:$AH$523,P!$AM$3:$AM$523)</f>
        <v>5.9839892511977215</v>
      </c>
      <c r="T266">
        <v>397.05187716342152</v>
      </c>
      <c r="V266">
        <v>417.18252456942986</v>
      </c>
    </row>
    <row r="267" spans="1:22" x14ac:dyDescent="0.25">
      <c r="A267">
        <v>52004.9</v>
      </c>
      <c r="G267">
        <v>5.1999999999999998E-2</v>
      </c>
      <c r="H267">
        <v>890.16899999999998</v>
      </c>
      <c r="I267">
        <v>3.5000000000000001E-3</v>
      </c>
      <c r="J267">
        <v>417.1804073958134</v>
      </c>
      <c r="L267" s="13"/>
      <c r="M267" s="13">
        <v>26.500000000000099</v>
      </c>
      <c r="N267">
        <f t="shared" ref="N267:N302" si="20">G267</f>
        <v>5.1999999999999998E-2</v>
      </c>
      <c r="O267" s="13">
        <f t="shared" ref="O267:O302" si="21">I267*196.8504</f>
        <v>0.68897640000000004</v>
      </c>
      <c r="P267" s="13">
        <f t="shared" ref="P267:P302" si="22">H267*3.28083</f>
        <v>2920.4931602699999</v>
      </c>
      <c r="Q267" s="13">
        <f t="shared" ref="Q267:Q302" si="23">(H267-T$1)*3.28083+5.38</f>
        <v>7.5748752699999429</v>
      </c>
      <c r="R267" s="13">
        <f>$Q267-LOOKUP($M267,P!$AH$3:$AH$523,P!$AL$3:$AL$523)</f>
        <v>2.3596421671694223</v>
      </c>
      <c r="S267" s="8">
        <f>R267+LOOKUP($M267,P!$AH$3:$AH$523,P!$AM$3:$AM$523)</f>
        <v>5.9833330851975131</v>
      </c>
      <c r="T267">
        <v>397.0527737760716</v>
      </c>
      <c r="V267">
        <v>417.1804073958134</v>
      </c>
    </row>
    <row r="268" spans="1:22" x14ac:dyDescent="0.25">
      <c r="A268">
        <v>52005</v>
      </c>
      <c r="G268">
        <v>0.04</v>
      </c>
      <c r="H268">
        <v>890.16949999999997</v>
      </c>
      <c r="I268">
        <v>1.0699999999999999E-2</v>
      </c>
      <c r="J268">
        <v>417.18317268250303</v>
      </c>
      <c r="L268" s="13"/>
      <c r="M268" s="13">
        <v>26.600000000000101</v>
      </c>
      <c r="N268">
        <f t="shared" si="20"/>
        <v>0.04</v>
      </c>
      <c r="O268" s="13">
        <f t="shared" si="21"/>
        <v>2.10629928</v>
      </c>
      <c r="P268" s="13">
        <f t="shared" si="22"/>
        <v>2920.494800685</v>
      </c>
      <c r="Q268" s="13">
        <f t="shared" si="23"/>
        <v>7.5765156849999045</v>
      </c>
      <c r="R268" s="13">
        <f>$Q268-LOOKUP($M268,P!$AH$3:$AH$523,P!$AL$3:$AL$523)</f>
        <v>2.3612825821693839</v>
      </c>
      <c r="S268" s="8">
        <f>R268+LOOKUP($M268,P!$AH$3:$AH$523,P!$AM$3:$AM$523)</f>
        <v>5.9849735001974746</v>
      </c>
      <c r="T268">
        <v>397.05325045524773</v>
      </c>
      <c r="V268">
        <v>417.18317268250303</v>
      </c>
    </row>
    <row r="269" spans="1:22" x14ac:dyDescent="0.25">
      <c r="A269">
        <v>52005.1</v>
      </c>
      <c r="G269">
        <v>3.4000000000000002E-2</v>
      </c>
      <c r="H269">
        <v>890.17190000000005</v>
      </c>
      <c r="I269">
        <v>2.9000000000000001E-2</v>
      </c>
      <c r="J269">
        <v>417.18233013621517</v>
      </c>
      <c r="L269" s="13"/>
      <c r="M269" s="13">
        <v>26.700000000000099</v>
      </c>
      <c r="N269">
        <f t="shared" si="20"/>
        <v>3.4000000000000002E-2</v>
      </c>
      <c r="O269" s="13">
        <f t="shared" si="21"/>
        <v>5.7086616000000001</v>
      </c>
      <c r="P269" s="13">
        <f t="shared" si="22"/>
        <v>2920.502674677</v>
      </c>
      <c r="Q269" s="13">
        <f t="shared" si="23"/>
        <v>7.584389677000166</v>
      </c>
      <c r="R269" s="13">
        <f>$Q269-LOOKUP($M269,P!$AH$3:$AH$523,P!$AL$3:$AL$523)</f>
        <v>2.3691565741696454</v>
      </c>
      <c r="S269" s="8">
        <f>R269+LOOKUP($M269,P!$AH$3:$AH$523,P!$AM$3:$AM$523)</f>
        <v>5.9928474921977362</v>
      </c>
      <c r="T269">
        <v>397.05202470818858</v>
      </c>
      <c r="V269">
        <v>417.18233013621517</v>
      </c>
    </row>
    <row r="270" spans="1:22" x14ac:dyDescent="0.25">
      <c r="A270">
        <v>52005.2</v>
      </c>
      <c r="G270">
        <v>1.9E-2</v>
      </c>
      <c r="H270">
        <v>890.16570000000002</v>
      </c>
      <c r="I270">
        <v>-5.6300000000000003E-2</v>
      </c>
      <c r="J270">
        <v>417.1827838146591</v>
      </c>
      <c r="L270" s="13"/>
      <c r="M270" s="13">
        <v>26.8000000000001</v>
      </c>
      <c r="N270">
        <f t="shared" si="20"/>
        <v>1.9E-2</v>
      </c>
      <c r="O270" s="13">
        <f t="shared" si="21"/>
        <v>-11.082677520000001</v>
      </c>
      <c r="P270" s="13">
        <f t="shared" si="22"/>
        <v>2920.4823335309998</v>
      </c>
      <c r="Q270" s="13">
        <f t="shared" si="23"/>
        <v>7.5640485310000498</v>
      </c>
      <c r="R270" s="13">
        <f>$Q270-LOOKUP($M270,P!$AH$3:$AH$523,P!$AL$3:$AL$523)</f>
        <v>2.3488154281695293</v>
      </c>
      <c r="S270" s="8">
        <f>R270+LOOKUP($M270,P!$AH$3:$AH$523,P!$AM$3:$AM$523)</f>
        <v>5.97250634619762</v>
      </c>
      <c r="T270">
        <v>397.05293266913031</v>
      </c>
      <c r="V270">
        <v>417.1827838146591</v>
      </c>
    </row>
    <row r="271" spans="1:22" x14ac:dyDescent="0.25">
      <c r="A271">
        <v>52005.3</v>
      </c>
      <c r="G271">
        <v>2.4E-2</v>
      </c>
      <c r="H271">
        <v>890.16480000000001</v>
      </c>
      <c r="I271">
        <v>-3.2000000000000002E-3</v>
      </c>
      <c r="J271">
        <v>417.18253537166805</v>
      </c>
      <c r="L271" s="13"/>
      <c r="M271" s="13">
        <v>26.900000000000102</v>
      </c>
      <c r="N271">
        <f t="shared" si="20"/>
        <v>2.4E-2</v>
      </c>
      <c r="O271" s="13">
        <f t="shared" si="21"/>
        <v>-0.62992128000000003</v>
      </c>
      <c r="P271" s="13">
        <f t="shared" si="22"/>
        <v>2920.4793807840001</v>
      </c>
      <c r="Q271" s="13">
        <f t="shared" si="23"/>
        <v>7.5610957840000452</v>
      </c>
      <c r="R271" s="13">
        <f>$Q271-LOOKUP($M271,P!$AH$3:$AH$523,P!$AL$3:$AL$523)</f>
        <v>2.3458626811695247</v>
      </c>
      <c r="S271" s="8">
        <f>R271+LOOKUP($M271,P!$AH$3:$AH$523,P!$AM$3:$AM$523)</f>
        <v>5.9695535991976154</v>
      </c>
      <c r="T271">
        <v>397.05172962006907</v>
      </c>
      <c r="V271">
        <v>417.18253537166805</v>
      </c>
    </row>
    <row r="272" spans="1:22" x14ac:dyDescent="0.25">
      <c r="A272">
        <v>52005.4</v>
      </c>
      <c r="G272">
        <v>1.9E-2</v>
      </c>
      <c r="H272">
        <v>890.16060000000004</v>
      </c>
      <c r="I272">
        <v>-3.5999999999999997E-2</v>
      </c>
      <c r="J272">
        <v>417.18191966389486</v>
      </c>
      <c r="L272" s="13"/>
      <c r="M272" s="13">
        <v>27.000000000000099</v>
      </c>
      <c r="N272">
        <f t="shared" si="20"/>
        <v>1.9E-2</v>
      </c>
      <c r="O272" s="13">
        <f t="shared" si="21"/>
        <v>-7.0866143999999993</v>
      </c>
      <c r="P272" s="13">
        <f t="shared" si="22"/>
        <v>2920.4656012979999</v>
      </c>
      <c r="Q272" s="13">
        <f t="shared" si="23"/>
        <v>7.5473162980001476</v>
      </c>
      <c r="R272" s="13">
        <f>$Q272-LOOKUP($M272,P!$AH$3:$AH$523,P!$AL$3:$AL$523)</f>
        <v>2.332083195169627</v>
      </c>
      <c r="S272" s="8">
        <f>R272+LOOKUP($M272,P!$AH$3:$AH$523,P!$AM$3:$AM$523)</f>
        <v>5.9557741131977178</v>
      </c>
      <c r="T272">
        <v>397.05076490776656</v>
      </c>
      <c r="V272">
        <v>417.18191966389486</v>
      </c>
    </row>
    <row r="273" spans="1:22" x14ac:dyDescent="0.25">
      <c r="A273">
        <v>52005.5</v>
      </c>
      <c r="G273">
        <v>0.02</v>
      </c>
      <c r="H273">
        <v>890.1585</v>
      </c>
      <c r="I273">
        <v>-1.5699999999999999E-2</v>
      </c>
      <c r="J273">
        <v>417.18063423574267</v>
      </c>
      <c r="L273" s="13"/>
      <c r="M273" s="13">
        <v>27.100000000000101</v>
      </c>
      <c r="N273">
        <f t="shared" si="20"/>
        <v>0.02</v>
      </c>
      <c r="O273" s="13">
        <f t="shared" si="21"/>
        <v>-3.0905512799999997</v>
      </c>
      <c r="P273" s="13">
        <f t="shared" si="22"/>
        <v>2920.4587115549998</v>
      </c>
      <c r="Q273" s="13">
        <f t="shared" si="23"/>
        <v>7.5404265550000122</v>
      </c>
      <c r="R273" s="13">
        <f>$Q273-LOOKUP($M273,P!$AH$3:$AH$523,P!$AL$3:$AL$523)</f>
        <v>2.3251934521694917</v>
      </c>
      <c r="S273" s="8">
        <f>R273+LOOKUP($M273,P!$AH$3:$AH$523,P!$AM$3:$AM$523)</f>
        <v>5.9488843701975824</v>
      </c>
      <c r="T273">
        <v>397.05046981823244</v>
      </c>
      <c r="V273">
        <v>417.18063423574267</v>
      </c>
    </row>
    <row r="274" spans="1:22" x14ac:dyDescent="0.25">
      <c r="A274">
        <v>52005.599999999999</v>
      </c>
      <c r="G274">
        <v>6.2E-2</v>
      </c>
      <c r="H274">
        <v>890.16</v>
      </c>
      <c r="I274">
        <v>2.12E-2</v>
      </c>
      <c r="J274">
        <v>417.18234093703876</v>
      </c>
      <c r="L274" s="13"/>
      <c r="M274" s="13">
        <v>27.200000000000099</v>
      </c>
      <c r="N274">
        <f t="shared" si="20"/>
        <v>6.2E-2</v>
      </c>
      <c r="O274" s="13">
        <f t="shared" si="21"/>
        <v>4.1732284800000006</v>
      </c>
      <c r="P274" s="13">
        <f t="shared" si="22"/>
        <v>2920.4636327999997</v>
      </c>
      <c r="Q274" s="13">
        <f t="shared" si="23"/>
        <v>7.5453477999998952</v>
      </c>
      <c r="R274" s="13">
        <f>$Q274-LOOKUP($M274,P!$AH$3:$AH$523,P!$AL$3:$AL$523)</f>
        <v>2.3301146971693747</v>
      </c>
      <c r="S274" s="8">
        <f>R274+LOOKUP($M274,P!$AH$3:$AH$523,P!$AM$3:$AM$523)</f>
        <v>5.9538056151974654</v>
      </c>
      <c r="T274">
        <v>397.05293266913031</v>
      </c>
      <c r="V274">
        <v>417.18234093703876</v>
      </c>
    </row>
    <row r="275" spans="1:22" x14ac:dyDescent="0.25">
      <c r="A275">
        <v>52005.7</v>
      </c>
      <c r="G275">
        <v>1.6E-2</v>
      </c>
      <c r="H275">
        <v>890.16570000000002</v>
      </c>
      <c r="I275">
        <v>6.3200000000000006E-2</v>
      </c>
      <c r="J275">
        <v>417.18067744469556</v>
      </c>
      <c r="L275" s="13"/>
      <c r="M275" s="13">
        <v>27.3000000000001</v>
      </c>
      <c r="N275">
        <f t="shared" si="20"/>
        <v>1.6E-2</v>
      </c>
      <c r="O275" s="13">
        <f t="shared" si="21"/>
        <v>12.440945280000001</v>
      </c>
      <c r="P275" s="13">
        <f t="shared" si="22"/>
        <v>2920.4823335309998</v>
      </c>
      <c r="Q275" s="13">
        <f t="shared" si="23"/>
        <v>7.5640485310000498</v>
      </c>
      <c r="R275" s="13">
        <f>$Q275-LOOKUP($M275,P!$AH$3:$AH$523,P!$AL$3:$AL$523)</f>
        <v>2.3488154281695293</v>
      </c>
      <c r="S275" s="8">
        <f>R275+LOOKUP($M275,P!$AH$3:$AH$523,P!$AM$3:$AM$523)</f>
        <v>5.97250634619762</v>
      </c>
      <c r="T275">
        <v>397.05209280501163</v>
      </c>
      <c r="V275">
        <v>417.18067744469556</v>
      </c>
    </row>
    <row r="276" spans="1:22" x14ac:dyDescent="0.25">
      <c r="A276">
        <v>52005.8</v>
      </c>
      <c r="G276">
        <v>1.0999999999999999E-2</v>
      </c>
      <c r="H276">
        <v>890.16079999999999</v>
      </c>
      <c r="I276">
        <v>-4.3900000000000002E-2</v>
      </c>
      <c r="J276">
        <v>417.18260018226806</v>
      </c>
      <c r="L276" s="13"/>
      <c r="M276" s="13">
        <v>27.400000000000102</v>
      </c>
      <c r="N276">
        <f t="shared" si="20"/>
        <v>1.0999999999999999E-2</v>
      </c>
      <c r="O276" s="13">
        <f t="shared" si="21"/>
        <v>-8.6417325600000012</v>
      </c>
      <c r="P276" s="13">
        <f t="shared" si="22"/>
        <v>2920.4662574639997</v>
      </c>
      <c r="Q276" s="13">
        <f t="shared" si="23"/>
        <v>7.547972463999983</v>
      </c>
      <c r="R276" s="13">
        <f>$Q276-LOOKUP($M276,P!$AH$3:$AH$523,P!$AL$3:$AL$523)</f>
        <v>2.3327393611694625</v>
      </c>
      <c r="S276" s="8">
        <f>R276+LOOKUP($M276,P!$AH$3:$AH$523,P!$AM$3:$AM$523)</f>
        <v>5.9564302791975532</v>
      </c>
      <c r="T276">
        <v>397.0515707255957</v>
      </c>
      <c r="V276">
        <v>417.18260018226806</v>
      </c>
    </row>
    <row r="277" spans="1:22" x14ac:dyDescent="0.25">
      <c r="A277">
        <v>52005.9</v>
      </c>
      <c r="G277">
        <v>3.0000000000000001E-3</v>
      </c>
      <c r="H277">
        <v>890.15930000000003</v>
      </c>
      <c r="I277">
        <v>-9.1999999999999998E-3</v>
      </c>
      <c r="J277">
        <v>417.18361555870877</v>
      </c>
      <c r="L277" s="13"/>
      <c r="M277" s="13">
        <v>27.500000000000099</v>
      </c>
      <c r="N277">
        <f t="shared" si="20"/>
        <v>3.0000000000000001E-3</v>
      </c>
      <c r="O277" s="13">
        <f t="shared" si="21"/>
        <v>-1.8110236800000001</v>
      </c>
      <c r="P277" s="13">
        <f t="shared" si="22"/>
        <v>2920.4613362189998</v>
      </c>
      <c r="Q277" s="13">
        <f t="shared" si="23"/>
        <v>7.5430512190000991</v>
      </c>
      <c r="R277" s="13">
        <f>$Q277-LOOKUP($M277,P!$AH$3:$AH$523,P!$AL$3:$AL$523)</f>
        <v>2.3278181161695786</v>
      </c>
      <c r="S277" s="8">
        <f>R277+LOOKUP($M277,P!$AH$3:$AH$523,P!$AM$3:$AM$523)</f>
        <v>5.9515090341976693</v>
      </c>
      <c r="T277">
        <v>397.05145722994752</v>
      </c>
      <c r="V277">
        <v>417.18361555870877</v>
      </c>
    </row>
    <row r="278" spans="1:22" x14ac:dyDescent="0.25">
      <c r="A278">
        <v>52006</v>
      </c>
      <c r="G278">
        <v>6.0999999999999999E-2</v>
      </c>
      <c r="H278">
        <v>890.15449999999998</v>
      </c>
      <c r="I278">
        <v>-4.1399999999999999E-2</v>
      </c>
      <c r="J278">
        <v>417.18208169180946</v>
      </c>
      <c r="L278" s="13"/>
      <c r="M278" s="13">
        <v>27.600000000000101</v>
      </c>
      <c r="N278">
        <f t="shared" si="20"/>
        <v>6.0999999999999999E-2</v>
      </c>
      <c r="O278" s="13">
        <f t="shared" si="21"/>
        <v>-8.1496065600000005</v>
      </c>
      <c r="P278" s="13">
        <f t="shared" si="22"/>
        <v>2920.4455882349998</v>
      </c>
      <c r="Q278" s="13">
        <f t="shared" si="23"/>
        <v>7.5273032349999491</v>
      </c>
      <c r="R278" s="13">
        <f>$Q278-LOOKUP($M278,P!$AH$3:$AH$523,P!$AL$3:$AL$523)</f>
        <v>2.3120701321694286</v>
      </c>
      <c r="S278" s="8">
        <f>R278+LOOKUP($M278,P!$AH$3:$AH$523,P!$AM$3:$AM$523)</f>
        <v>5.9357610501975193</v>
      </c>
      <c r="T278">
        <v>397.04867658020038</v>
      </c>
      <c r="V278">
        <v>417.18208169180946</v>
      </c>
    </row>
    <row r="279" spans="1:22" x14ac:dyDescent="0.25">
      <c r="A279">
        <v>52006.1</v>
      </c>
      <c r="G279">
        <v>2.5000000000000001E-2</v>
      </c>
      <c r="H279">
        <v>890.15260000000001</v>
      </c>
      <c r="I279">
        <v>-1.3899999999999999E-2</v>
      </c>
      <c r="J279">
        <v>417.18186565411838</v>
      </c>
      <c r="L279" s="13"/>
      <c r="M279" s="13">
        <v>27.700000000000099</v>
      </c>
      <c r="N279">
        <f t="shared" si="20"/>
        <v>2.5000000000000001E-2</v>
      </c>
      <c r="O279" s="13">
        <f t="shared" si="21"/>
        <v>-2.73622056</v>
      </c>
      <c r="P279" s="13">
        <f t="shared" si="22"/>
        <v>2920.439354658</v>
      </c>
      <c r="Q279" s="13">
        <f t="shared" si="23"/>
        <v>7.5210696580000214</v>
      </c>
      <c r="R279" s="13">
        <f>$Q279-LOOKUP($M279,P!$AH$3:$AH$523,P!$AL$3:$AL$523)</f>
        <v>2.3058365551695008</v>
      </c>
      <c r="S279" s="8">
        <f>R279+LOOKUP($M279,P!$AH$3:$AH$523,P!$AM$3:$AM$523)</f>
        <v>5.9295274731975915</v>
      </c>
      <c r="T279">
        <v>397.04990233857671</v>
      </c>
      <c r="V279">
        <v>417.18186565411838</v>
      </c>
    </row>
    <row r="280" spans="1:22" x14ac:dyDescent="0.25">
      <c r="A280">
        <v>52006.2</v>
      </c>
      <c r="G280">
        <v>4.2000000000000003E-2</v>
      </c>
      <c r="H280">
        <v>890.15359999999998</v>
      </c>
      <c r="I280">
        <v>1.5900000000000001E-2</v>
      </c>
      <c r="J280">
        <v>417.18239494681518</v>
      </c>
      <c r="L280" s="13"/>
      <c r="M280" s="13">
        <v>27.8000000000001</v>
      </c>
      <c r="N280">
        <f t="shared" si="20"/>
        <v>4.2000000000000003E-2</v>
      </c>
      <c r="O280" s="13">
        <f t="shared" si="21"/>
        <v>3.1299213600000004</v>
      </c>
      <c r="P280" s="13">
        <f t="shared" si="22"/>
        <v>2920.4426354879997</v>
      </c>
      <c r="Q280" s="13">
        <f t="shared" si="23"/>
        <v>7.5243504879999445</v>
      </c>
      <c r="R280" s="13">
        <f>$Q280-LOOKUP($M280,P!$AH$3:$AH$523,P!$AL$3:$AL$523)</f>
        <v>2.309117385169424</v>
      </c>
      <c r="S280" s="8">
        <f>R280+LOOKUP($M280,P!$AH$3:$AH$523,P!$AM$3:$AM$523)</f>
        <v>5.9328083031975147</v>
      </c>
      <c r="T280">
        <v>397.04874467843808</v>
      </c>
      <c r="V280">
        <v>417.18239494681518</v>
      </c>
    </row>
    <row r="281" spans="1:22" x14ac:dyDescent="0.25">
      <c r="A281">
        <v>52006.3</v>
      </c>
      <c r="G281">
        <v>4.1000000000000002E-2</v>
      </c>
      <c r="H281">
        <v>890.15319999999997</v>
      </c>
      <c r="I281">
        <v>2.2000000000000001E-3</v>
      </c>
      <c r="J281">
        <v>417.18148758851271</v>
      </c>
      <c r="L281" s="13"/>
      <c r="M281" s="13">
        <v>27.900000000000102</v>
      </c>
      <c r="N281">
        <f t="shared" si="20"/>
        <v>4.1000000000000002E-2</v>
      </c>
      <c r="O281" s="13">
        <f t="shared" si="21"/>
        <v>0.43307088000000005</v>
      </c>
      <c r="P281" s="13">
        <f t="shared" si="22"/>
        <v>2920.4413231559997</v>
      </c>
      <c r="Q281" s="13">
        <f t="shared" si="23"/>
        <v>7.5230381559999007</v>
      </c>
      <c r="R281" s="13">
        <f>$Q281-LOOKUP($M281,P!$AH$3:$AH$523,P!$AL$3:$AL$523)</f>
        <v>2.3078050531693801</v>
      </c>
      <c r="S281" s="8">
        <f>R281+LOOKUP($M281,P!$AH$3:$AH$523,P!$AM$3:$AM$523)</f>
        <v>5.9314959711974709</v>
      </c>
      <c r="T281">
        <v>397.05053791647015</v>
      </c>
      <c r="V281">
        <v>417.18148758851271</v>
      </c>
    </row>
    <row r="282" spans="1:22" x14ac:dyDescent="0.25">
      <c r="A282">
        <v>52006.400000000001</v>
      </c>
      <c r="G282">
        <v>3.6999999999999998E-2</v>
      </c>
      <c r="H282">
        <v>890.16010000000006</v>
      </c>
      <c r="I282">
        <v>7.4499999999999997E-2</v>
      </c>
      <c r="J282">
        <v>417.18389640558519</v>
      </c>
      <c r="L282" s="13"/>
      <c r="M282" s="13">
        <v>28.000000000000099</v>
      </c>
      <c r="N282">
        <f t="shared" si="20"/>
        <v>3.6999999999999998E-2</v>
      </c>
      <c r="O282" s="13">
        <f t="shared" si="21"/>
        <v>14.665354799999999</v>
      </c>
      <c r="P282" s="13">
        <f t="shared" si="22"/>
        <v>2920.4639608830003</v>
      </c>
      <c r="Q282" s="13">
        <f t="shared" si="23"/>
        <v>7.545675883000186</v>
      </c>
      <c r="R282" s="13">
        <f>$Q282-LOOKUP($M282,P!$AH$3:$AH$523,P!$AL$3:$AL$523)</f>
        <v>2.3304427801696654</v>
      </c>
      <c r="S282" s="8">
        <f>R282+LOOKUP($M282,P!$AH$3:$AH$523,P!$AM$3:$AM$523)</f>
        <v>5.9541336981977562</v>
      </c>
      <c r="T282">
        <v>397.0514231822433</v>
      </c>
      <c r="V282">
        <v>417.18389640558519</v>
      </c>
    </row>
    <row r="283" spans="1:22" x14ac:dyDescent="0.25">
      <c r="A283">
        <v>52006.5</v>
      </c>
      <c r="G283">
        <v>2.3E-2</v>
      </c>
      <c r="H283">
        <v>890.1567</v>
      </c>
      <c r="I283">
        <v>-2.8400000000000002E-2</v>
      </c>
      <c r="J283">
        <v>417.18081786954843</v>
      </c>
      <c r="L283" s="13"/>
      <c r="M283" s="13">
        <v>28.100000000000101</v>
      </c>
      <c r="N283">
        <f t="shared" si="20"/>
        <v>2.3E-2</v>
      </c>
      <c r="O283" s="13">
        <f t="shared" si="21"/>
        <v>-5.590551360000001</v>
      </c>
      <c r="P283" s="13">
        <f t="shared" si="22"/>
        <v>2920.452806061</v>
      </c>
      <c r="Q283" s="13">
        <f t="shared" si="23"/>
        <v>7.5345210610000022</v>
      </c>
      <c r="R283" s="13">
        <f>$Q283-LOOKUP($M283,P!$AH$3:$AH$523,P!$AL$3:$AL$523)</f>
        <v>2.3192879581694816</v>
      </c>
      <c r="S283" s="8">
        <f>R283+LOOKUP($M283,P!$AH$3:$AH$523,P!$AM$3:$AM$523)</f>
        <v>5.9429788761975724</v>
      </c>
      <c r="T283">
        <v>397.05187716342152</v>
      </c>
      <c r="V283">
        <v>417.18081786954843</v>
      </c>
    </row>
    <row r="284" spans="1:22" x14ac:dyDescent="0.25">
      <c r="A284">
        <v>52006.6</v>
      </c>
      <c r="G284">
        <v>3.6999999999999998E-2</v>
      </c>
      <c r="H284">
        <v>890.15369999999996</v>
      </c>
      <c r="I284">
        <v>-2.4199999999999999E-2</v>
      </c>
      <c r="J284">
        <v>417.18100150193948</v>
      </c>
      <c r="L284" s="13"/>
      <c r="M284" s="13">
        <v>28.200000000000099</v>
      </c>
      <c r="N284">
        <f t="shared" si="20"/>
        <v>3.6999999999999998E-2</v>
      </c>
      <c r="O284" s="13">
        <f t="shared" si="21"/>
        <v>-4.7637796799999998</v>
      </c>
      <c r="P284" s="13">
        <f t="shared" si="22"/>
        <v>2920.4429635709998</v>
      </c>
      <c r="Q284" s="13">
        <f t="shared" si="23"/>
        <v>7.5246785709998623</v>
      </c>
      <c r="R284" s="13">
        <f>$Q284-LOOKUP($M284,P!$AH$3:$AH$523,P!$AL$3:$AL$523)</f>
        <v>2.3094454681693417</v>
      </c>
      <c r="S284" s="8">
        <f>R284+LOOKUP($M284,P!$AH$3:$AH$523,P!$AM$3:$AM$523)</f>
        <v>5.9331363861974324</v>
      </c>
      <c r="T284">
        <v>397.0499363876956</v>
      </c>
      <c r="V284">
        <v>417.18100150193948</v>
      </c>
    </row>
    <row r="285" spans="1:22" x14ac:dyDescent="0.25">
      <c r="A285">
        <v>52006.7</v>
      </c>
      <c r="G285">
        <v>8.9999999999999993E-3</v>
      </c>
      <c r="H285">
        <v>890.15060000000005</v>
      </c>
      <c r="I285">
        <v>-2.5399999999999999E-2</v>
      </c>
      <c r="J285">
        <v>417.18092588768661</v>
      </c>
      <c r="L285" s="13"/>
      <c r="M285" s="13">
        <v>28.3000000000001</v>
      </c>
      <c r="N285">
        <f t="shared" si="20"/>
        <v>8.9999999999999993E-3</v>
      </c>
      <c r="O285" s="13">
        <f t="shared" si="21"/>
        <v>-5.0000001599999999</v>
      </c>
      <c r="P285" s="13">
        <f t="shared" si="22"/>
        <v>2920.432792998</v>
      </c>
      <c r="Q285" s="13">
        <f t="shared" si="23"/>
        <v>7.5145079980001768</v>
      </c>
      <c r="R285" s="13">
        <f>$Q285-LOOKUP($M285,P!$AH$3:$AH$523,P!$AL$3:$AL$523)</f>
        <v>2.2992748951696562</v>
      </c>
      <c r="S285" s="8">
        <f>R285+LOOKUP($M285,P!$AH$3:$AH$523,P!$AM$3:$AM$523)</f>
        <v>5.922965813197747</v>
      </c>
      <c r="T285">
        <v>397.0494824036881</v>
      </c>
      <c r="V285">
        <v>417.18092588768661</v>
      </c>
    </row>
    <row r="286" spans="1:22" x14ac:dyDescent="0.25">
      <c r="A286">
        <v>52006.8</v>
      </c>
      <c r="G286">
        <v>8.9999999999999993E-3</v>
      </c>
      <c r="H286">
        <v>890.14880000000005</v>
      </c>
      <c r="I286">
        <v>-1.3299999999999999E-2</v>
      </c>
      <c r="J286">
        <v>417.17883031005874</v>
      </c>
      <c r="L286" s="13"/>
      <c r="M286" s="13">
        <v>28.400000000000102</v>
      </c>
      <c r="N286">
        <f t="shared" si="20"/>
        <v>8.9999999999999993E-3</v>
      </c>
      <c r="O286" s="13">
        <f t="shared" si="21"/>
        <v>-2.61811032</v>
      </c>
      <c r="P286" s="13">
        <f t="shared" si="22"/>
        <v>2920.4268875040002</v>
      </c>
      <c r="Q286" s="13">
        <f t="shared" si="23"/>
        <v>7.5086025040001676</v>
      </c>
      <c r="R286" s="13">
        <f>$Q286-LOOKUP($M286,P!$AH$3:$AH$523,P!$AL$3:$AL$523)</f>
        <v>2.293369401169647</v>
      </c>
      <c r="S286" s="8">
        <f>R286+LOOKUP($M286,P!$AH$3:$AH$523,P!$AM$3:$AM$523)</f>
        <v>5.9170603191977378</v>
      </c>
      <c r="T286">
        <v>397.04902841968061</v>
      </c>
      <c r="V286">
        <v>417.17883031005874</v>
      </c>
    </row>
    <row r="287" spans="1:22" x14ac:dyDescent="0.25">
      <c r="A287">
        <v>52006.9</v>
      </c>
      <c r="G287">
        <v>3.2000000000000001E-2</v>
      </c>
      <c r="H287">
        <v>890.14949999999999</v>
      </c>
      <c r="I287">
        <v>1.2699999999999999E-2</v>
      </c>
      <c r="J287">
        <v>417.1821789091241</v>
      </c>
      <c r="L287" s="13"/>
      <c r="M287" s="13">
        <v>28.500000000000099</v>
      </c>
      <c r="N287">
        <f t="shared" si="20"/>
        <v>3.2000000000000001E-2</v>
      </c>
      <c r="O287" s="13">
        <f t="shared" si="21"/>
        <v>2.50000008</v>
      </c>
      <c r="P287" s="13">
        <f t="shared" si="22"/>
        <v>2920.4291840850001</v>
      </c>
      <c r="Q287" s="13">
        <f t="shared" si="23"/>
        <v>7.5108990849999646</v>
      </c>
      <c r="R287" s="13">
        <f>$Q287-LOOKUP($M287,P!$AH$3:$AH$523,P!$AL$3:$AL$523)</f>
        <v>2.2956659821694441</v>
      </c>
      <c r="S287" s="8">
        <f>R287+LOOKUP($M287,P!$AH$3:$AH$523,P!$AM$3:$AM$523)</f>
        <v>5.9193569001975348</v>
      </c>
      <c r="T287">
        <v>397.05048116793876</v>
      </c>
      <c r="V287">
        <v>417.1821789091241</v>
      </c>
    </row>
    <row r="288" spans="1:22" x14ac:dyDescent="0.25">
      <c r="A288">
        <v>52007</v>
      </c>
      <c r="G288">
        <v>2.5999999999999999E-2</v>
      </c>
      <c r="H288">
        <v>890.15150000000006</v>
      </c>
      <c r="I288">
        <v>2.52E-2</v>
      </c>
      <c r="J288">
        <v>417.18144437955982</v>
      </c>
      <c r="L288" s="13"/>
      <c r="M288" s="13">
        <v>28.600000000000101</v>
      </c>
      <c r="N288">
        <f t="shared" si="20"/>
        <v>2.5999999999999999E-2</v>
      </c>
      <c r="O288" s="13">
        <f t="shared" si="21"/>
        <v>4.9606300800000005</v>
      </c>
      <c r="P288" s="13">
        <f t="shared" si="22"/>
        <v>2920.4357457450001</v>
      </c>
      <c r="Q288" s="13">
        <f t="shared" si="23"/>
        <v>7.5174607450001822</v>
      </c>
      <c r="R288" s="13">
        <f>$Q288-LOOKUP($M288,P!$AH$3:$AH$523,P!$AL$3:$AL$523)</f>
        <v>2.3022276421696617</v>
      </c>
      <c r="S288" s="8">
        <f>R288+LOOKUP($M288,P!$AH$3:$AH$523,P!$AM$3:$AM$523)</f>
        <v>5.9259185601977524</v>
      </c>
      <c r="T288">
        <v>397.05165017212505</v>
      </c>
      <c r="V288">
        <v>417.18144437955982</v>
      </c>
    </row>
    <row r="289" spans="1:22" x14ac:dyDescent="0.25">
      <c r="A289">
        <v>52007.1</v>
      </c>
      <c r="G289">
        <v>7.0000000000000001E-3</v>
      </c>
      <c r="H289">
        <v>890.14890000000003</v>
      </c>
      <c r="I289">
        <v>-2.1000000000000001E-2</v>
      </c>
      <c r="J289">
        <v>417.17956484386696</v>
      </c>
      <c r="L289" s="13"/>
      <c r="M289" s="13">
        <v>28.700000000000099</v>
      </c>
      <c r="N289">
        <f t="shared" si="20"/>
        <v>7.0000000000000001E-3</v>
      </c>
      <c r="O289" s="13">
        <f t="shared" si="21"/>
        <v>-4.1338584000000003</v>
      </c>
      <c r="P289" s="13">
        <f t="shared" si="22"/>
        <v>2920.4272155869999</v>
      </c>
      <c r="Q289" s="13">
        <f t="shared" si="23"/>
        <v>7.5089305870000853</v>
      </c>
      <c r="R289" s="13">
        <f>$Q289-LOOKUP($M289,P!$AH$3:$AH$523,P!$AL$3:$AL$523)</f>
        <v>2.2936974841695648</v>
      </c>
      <c r="S289" s="8">
        <f>R289+LOOKUP($M289,P!$AH$3:$AH$523,P!$AM$3:$AM$523)</f>
        <v>5.9173884021976555</v>
      </c>
      <c r="T289">
        <v>397.05155937588944</v>
      </c>
      <c r="V289">
        <v>417.17956484386696</v>
      </c>
    </row>
    <row r="290" spans="1:22" x14ac:dyDescent="0.25">
      <c r="A290">
        <v>52007.199999999997</v>
      </c>
      <c r="G290">
        <v>3.5000000000000003E-2</v>
      </c>
      <c r="H290">
        <v>890.15049999999997</v>
      </c>
      <c r="I290">
        <v>2.0799999999999999E-2</v>
      </c>
      <c r="J290">
        <v>417.18090428462483</v>
      </c>
      <c r="L290" s="13"/>
      <c r="M290" s="13">
        <v>28.8000000000001</v>
      </c>
      <c r="N290">
        <f t="shared" si="20"/>
        <v>3.5000000000000003E-2</v>
      </c>
      <c r="O290" s="13">
        <f t="shared" si="21"/>
        <v>4.09448832</v>
      </c>
      <c r="P290" s="13">
        <f t="shared" si="22"/>
        <v>2920.4324649149999</v>
      </c>
      <c r="Q290" s="13">
        <f t="shared" si="23"/>
        <v>7.514179914999886</v>
      </c>
      <c r="R290" s="13">
        <f>$Q290-LOOKUP($M290,P!$AH$3:$AH$523,P!$AL$3:$AL$523)</f>
        <v>2.2989468121693655</v>
      </c>
      <c r="S290" s="8">
        <f>R290+LOOKUP($M290,P!$AH$3:$AH$523,P!$AM$3:$AM$523)</f>
        <v>5.9226377301974562</v>
      </c>
      <c r="T290">
        <v>397.04976614351597</v>
      </c>
      <c r="V290">
        <v>417.18090428462483</v>
      </c>
    </row>
    <row r="291" spans="1:22" x14ac:dyDescent="0.25">
      <c r="A291">
        <v>52007.3</v>
      </c>
      <c r="G291">
        <v>2.9000000000000001E-2</v>
      </c>
      <c r="H291">
        <v>890.1463</v>
      </c>
      <c r="I291">
        <v>-3.6799999999999999E-2</v>
      </c>
      <c r="J291">
        <v>417.17964045811982</v>
      </c>
      <c r="L291" s="13"/>
      <c r="M291" s="13">
        <v>28.900000000000102</v>
      </c>
      <c r="N291">
        <f t="shared" si="20"/>
        <v>2.9000000000000001E-2</v>
      </c>
      <c r="O291" s="13">
        <f t="shared" si="21"/>
        <v>-7.2440947200000005</v>
      </c>
      <c r="P291" s="13">
        <f t="shared" si="22"/>
        <v>2920.4186854290001</v>
      </c>
      <c r="Q291" s="13">
        <f t="shared" si="23"/>
        <v>7.5004004289999884</v>
      </c>
      <c r="R291" s="13">
        <f>$Q291-LOOKUP($M291,P!$AH$3:$AH$523,P!$AL$3:$AL$523)</f>
        <v>2.2851673261694678</v>
      </c>
      <c r="S291" s="8">
        <f>R291+LOOKUP($M291,P!$AH$3:$AH$523,P!$AM$3:$AM$523)</f>
        <v>5.9088582441975586</v>
      </c>
      <c r="T291">
        <v>397.04861983308359</v>
      </c>
      <c r="V291">
        <v>417.17964045811982</v>
      </c>
    </row>
    <row r="292" spans="1:22" x14ac:dyDescent="0.25">
      <c r="A292">
        <v>52007.4</v>
      </c>
      <c r="G292">
        <v>1.4E-2</v>
      </c>
      <c r="H292">
        <v>890.14620000000002</v>
      </c>
      <c r="I292">
        <v>3.5999999999999999E-3</v>
      </c>
      <c r="J292">
        <v>417.18056942514272</v>
      </c>
      <c r="L292" s="13"/>
      <c r="M292" s="13">
        <v>29.000000000000099</v>
      </c>
      <c r="N292">
        <f t="shared" si="20"/>
        <v>1.4E-2</v>
      </c>
      <c r="O292" s="13">
        <f t="shared" si="21"/>
        <v>0.70866143999999998</v>
      </c>
      <c r="P292" s="13">
        <f t="shared" si="22"/>
        <v>2920.418357346</v>
      </c>
      <c r="Q292" s="13">
        <f t="shared" si="23"/>
        <v>7.5000723460000707</v>
      </c>
      <c r="R292" s="13">
        <f>$Q292-LOOKUP($M292,P!$AH$3:$AH$523,P!$AL$3:$AL$523)</f>
        <v>2.2848392431695501</v>
      </c>
      <c r="S292" s="8">
        <f>R292+LOOKUP($M292,P!$AH$3:$AH$523,P!$AM$3:$AM$523)</f>
        <v>5.9085301611976409</v>
      </c>
      <c r="T292">
        <v>397.04886952520724</v>
      </c>
      <c r="V292">
        <v>417.18056942514272</v>
      </c>
    </row>
    <row r="293" spans="1:22" x14ac:dyDescent="0.25">
      <c r="A293">
        <v>52007.5</v>
      </c>
      <c r="G293">
        <v>3.6999999999999998E-2</v>
      </c>
      <c r="H293">
        <v>890.15</v>
      </c>
      <c r="I293">
        <v>4.2599999999999999E-2</v>
      </c>
      <c r="J293">
        <v>417.17987810028734</v>
      </c>
      <c r="L293" s="13"/>
      <c r="M293" s="13">
        <v>29.100000000000101</v>
      </c>
      <c r="N293">
        <f t="shared" si="20"/>
        <v>3.6999999999999998E-2</v>
      </c>
      <c r="O293" s="13">
        <f t="shared" si="21"/>
        <v>8.3858270400000006</v>
      </c>
      <c r="P293" s="13">
        <f t="shared" si="22"/>
        <v>2920.4308244999997</v>
      </c>
      <c r="Q293" s="13">
        <f t="shared" si="23"/>
        <v>7.5125394999999253</v>
      </c>
      <c r="R293" s="13">
        <f>$Q293-LOOKUP($M293,P!$AH$3:$AH$523,P!$AL$3:$AL$523)</f>
        <v>2.2973063971694048</v>
      </c>
      <c r="S293" s="8">
        <f>R293+LOOKUP($M293,P!$AH$3:$AH$523,P!$AM$3:$AM$523)</f>
        <v>5.9209973151974955</v>
      </c>
      <c r="T293">
        <v>397.05049251764501</v>
      </c>
      <c r="V293">
        <v>417.17987810028734</v>
      </c>
    </row>
    <row r="294" spans="1:22" x14ac:dyDescent="0.25">
      <c r="A294">
        <v>52007.6</v>
      </c>
      <c r="G294">
        <v>0.03</v>
      </c>
      <c r="H294">
        <v>890.149</v>
      </c>
      <c r="I294">
        <v>-4.7000000000000002E-3</v>
      </c>
      <c r="J294">
        <v>417.18011574386946</v>
      </c>
      <c r="L294" s="13"/>
      <c r="M294" s="13">
        <v>29.200000000000099</v>
      </c>
      <c r="N294">
        <f t="shared" si="20"/>
        <v>0.03</v>
      </c>
      <c r="O294" s="13">
        <f t="shared" si="21"/>
        <v>-0.92519688000000011</v>
      </c>
      <c r="P294" s="13">
        <f t="shared" si="22"/>
        <v>2920.42754367</v>
      </c>
      <c r="Q294" s="13">
        <f t="shared" si="23"/>
        <v>7.509258670000003</v>
      </c>
      <c r="R294" s="13">
        <f>$Q294-LOOKUP($M294,P!$AH$3:$AH$523,P!$AL$3:$AL$523)</f>
        <v>2.2940255671694825</v>
      </c>
      <c r="S294" s="8">
        <f>R294+LOOKUP($M294,P!$AH$3:$AH$523,P!$AM$3:$AM$523)</f>
        <v>5.9177164851975732</v>
      </c>
      <c r="T294">
        <v>397.05153667789148</v>
      </c>
      <c r="V294">
        <v>417.18011574386946</v>
      </c>
    </row>
    <row r="295" spans="1:22" x14ac:dyDescent="0.25">
      <c r="A295">
        <v>52007.7</v>
      </c>
      <c r="G295">
        <v>1.9E-2</v>
      </c>
      <c r="H295">
        <v>890.14819999999997</v>
      </c>
      <c r="I295">
        <v>-3.7000000000000002E-3</v>
      </c>
      <c r="J295">
        <v>417.18053701842803</v>
      </c>
      <c r="L295" s="13"/>
      <c r="M295" s="13">
        <v>29.3000000000001</v>
      </c>
      <c r="N295">
        <f t="shared" si="20"/>
        <v>1.9E-2</v>
      </c>
      <c r="O295" s="13">
        <f t="shared" si="21"/>
        <v>-0.72834648000000002</v>
      </c>
      <c r="P295" s="13">
        <f t="shared" si="22"/>
        <v>2920.424919006</v>
      </c>
      <c r="Q295" s="13">
        <f t="shared" si="23"/>
        <v>7.5066340059999153</v>
      </c>
      <c r="R295" s="13">
        <f>$Q295-LOOKUP($M295,P!$AH$3:$AH$523,P!$AL$3:$AL$523)</f>
        <v>2.2914009031693947</v>
      </c>
      <c r="S295" s="8">
        <f>R295+LOOKUP($M295,P!$AH$3:$AH$523,P!$AM$3:$AM$523)</f>
        <v>5.9150918211974854</v>
      </c>
      <c r="T295">
        <v>397.05237654342483</v>
      </c>
      <c r="V295">
        <v>417.18053701842803</v>
      </c>
    </row>
    <row r="296" spans="1:22" x14ac:dyDescent="0.25">
      <c r="A296">
        <v>52007.8</v>
      </c>
      <c r="G296">
        <v>4.5999999999999999E-2</v>
      </c>
      <c r="H296">
        <v>890.14620000000002</v>
      </c>
      <c r="I296">
        <v>-1.6299999999999999E-2</v>
      </c>
      <c r="J296">
        <v>417.18009413939308</v>
      </c>
      <c r="L296" s="13"/>
      <c r="M296" s="13">
        <v>29.400000000000102</v>
      </c>
      <c r="N296">
        <f t="shared" si="20"/>
        <v>4.5999999999999999E-2</v>
      </c>
      <c r="O296" s="13">
        <f t="shared" si="21"/>
        <v>-3.2086615199999997</v>
      </c>
      <c r="P296" s="13">
        <f t="shared" si="22"/>
        <v>2920.418357346</v>
      </c>
      <c r="Q296" s="13">
        <f t="shared" si="23"/>
        <v>7.5000723460000707</v>
      </c>
      <c r="R296" s="13">
        <f>$Q296-LOOKUP($M296,P!$AH$3:$AH$523,P!$AL$3:$AL$523)</f>
        <v>2.2848392431695501</v>
      </c>
      <c r="S296" s="8">
        <f>R296+LOOKUP($M296,P!$AH$3:$AH$523,P!$AM$3:$AM$523)</f>
        <v>5.9085301611976409</v>
      </c>
      <c r="T296">
        <v>397.04994773740185</v>
      </c>
      <c r="V296">
        <v>417.18009413939308</v>
      </c>
    </row>
    <row r="297" spans="1:22" x14ac:dyDescent="0.25">
      <c r="A297">
        <v>52007.9</v>
      </c>
      <c r="G297">
        <v>4.3999999999999997E-2</v>
      </c>
      <c r="H297">
        <v>890.14250000000004</v>
      </c>
      <c r="I297">
        <v>-3.27E-2</v>
      </c>
      <c r="J297">
        <v>417.18252456942986</v>
      </c>
      <c r="L297" s="13"/>
      <c r="M297" s="13">
        <v>29.500000000000099</v>
      </c>
      <c r="N297">
        <f t="shared" si="20"/>
        <v>4.3999999999999997E-2</v>
      </c>
      <c r="O297" s="13">
        <f t="shared" si="21"/>
        <v>-6.43700808</v>
      </c>
      <c r="P297" s="13">
        <f t="shared" si="22"/>
        <v>2920.4062182749999</v>
      </c>
      <c r="Q297" s="13">
        <f t="shared" si="23"/>
        <v>7.4879332750001346</v>
      </c>
      <c r="R297" s="13">
        <f>$Q297-LOOKUP($M297,P!$AH$3:$AH$523,P!$AL$3:$AL$523)</f>
        <v>2.2727001721696141</v>
      </c>
      <c r="S297" s="8">
        <f>R297+LOOKUP($M297,P!$AH$3:$AH$523,P!$AM$3:$AM$523)</f>
        <v>5.8963910901977048</v>
      </c>
      <c r="T297">
        <v>397.04779130876864</v>
      </c>
      <c r="V297">
        <v>417.18252456942986</v>
      </c>
    </row>
    <row r="298" spans="1:22" x14ac:dyDescent="0.25">
      <c r="A298">
        <v>52008</v>
      </c>
      <c r="G298">
        <v>1.9E-2</v>
      </c>
      <c r="H298">
        <v>890.14480000000003</v>
      </c>
      <c r="I298">
        <v>2.6700000000000002E-2</v>
      </c>
      <c r="J298">
        <v>417.17959725058165</v>
      </c>
      <c r="L298" s="13"/>
      <c r="M298" s="13">
        <v>29.600000000000101</v>
      </c>
      <c r="N298">
        <f t="shared" si="20"/>
        <v>1.9E-2</v>
      </c>
      <c r="O298" s="13">
        <f t="shared" si="21"/>
        <v>5.2559056800000006</v>
      </c>
      <c r="P298" s="13">
        <f t="shared" si="22"/>
        <v>2920.4137641840002</v>
      </c>
      <c r="Q298" s="13">
        <f t="shared" si="23"/>
        <v>7.4954791840001054</v>
      </c>
      <c r="R298" s="13">
        <f>$Q298-LOOKUP($M298,P!$AH$3:$AH$523,P!$AL$3:$AL$523)</f>
        <v>2.2802460811695848</v>
      </c>
      <c r="S298" s="8">
        <f>R298+LOOKUP($M298,P!$AH$3:$AH$523,P!$AM$3:$AM$523)</f>
        <v>5.9039369991976756</v>
      </c>
      <c r="T298">
        <v>397.04824529419079</v>
      </c>
      <c r="V298">
        <v>417.17959725058165</v>
      </c>
    </row>
    <row r="299" spans="1:22" x14ac:dyDescent="0.25">
      <c r="A299">
        <v>52008.1</v>
      </c>
      <c r="G299">
        <v>0.04</v>
      </c>
      <c r="H299">
        <v>890.14980000000003</v>
      </c>
      <c r="I299">
        <v>5.4600000000000003E-2</v>
      </c>
      <c r="J299">
        <v>417.18225452196236</v>
      </c>
      <c r="L299" s="13"/>
      <c r="M299" s="13">
        <v>29.700000000000099</v>
      </c>
      <c r="N299">
        <f t="shared" si="20"/>
        <v>0.04</v>
      </c>
      <c r="O299" s="13">
        <f t="shared" si="21"/>
        <v>10.748031840000001</v>
      </c>
      <c r="P299" s="13">
        <f t="shared" si="22"/>
        <v>2920.430168334</v>
      </c>
      <c r="Q299" s="13">
        <f t="shared" si="23"/>
        <v>7.5118833340000899</v>
      </c>
      <c r="R299" s="13">
        <f>$Q299-LOOKUP($M299,P!$AH$3:$AH$523,P!$AL$3:$AL$523)</f>
        <v>2.2966502311695693</v>
      </c>
      <c r="S299" s="8">
        <f>R299+LOOKUP($M299,P!$AH$3:$AH$523,P!$AM$3:$AM$523)</f>
        <v>5.9203411491976601</v>
      </c>
      <c r="T299">
        <v>397.04972074610544</v>
      </c>
      <c r="V299">
        <v>417.18225452196236</v>
      </c>
    </row>
    <row r="300" spans="1:22" x14ac:dyDescent="0.25">
      <c r="A300">
        <v>52008.2</v>
      </c>
      <c r="G300">
        <v>1.0999999999999999E-2</v>
      </c>
      <c r="H300">
        <v>890.14940000000001</v>
      </c>
      <c r="I300">
        <v>-6.9999999999999999E-4</v>
      </c>
      <c r="J300">
        <v>417.18168202172734</v>
      </c>
      <c r="L300" s="13"/>
      <c r="M300" s="13">
        <v>29.8000000000001</v>
      </c>
      <c r="N300">
        <f t="shared" si="20"/>
        <v>1.0999999999999999E-2</v>
      </c>
      <c r="O300" s="13">
        <f t="shared" si="21"/>
        <v>-0.13779527999999999</v>
      </c>
      <c r="P300" s="13">
        <f t="shared" si="22"/>
        <v>2920.428856002</v>
      </c>
      <c r="Q300" s="13">
        <f t="shared" si="23"/>
        <v>7.5105710020000469</v>
      </c>
      <c r="R300" s="13">
        <f>$Q300-LOOKUP($M300,P!$AH$3:$AH$523,P!$AL$3:$AL$523)</f>
        <v>2.2953378991695264</v>
      </c>
      <c r="S300" s="8">
        <f>R300+LOOKUP($M300,P!$AH$3:$AH$523,P!$AM$3:$AM$523)</f>
        <v>5.9190288171976171</v>
      </c>
      <c r="T300">
        <v>397.04994773740185</v>
      </c>
      <c r="V300">
        <v>417.18168202172734</v>
      </c>
    </row>
    <row r="301" spans="1:22" x14ac:dyDescent="0.25">
      <c r="A301">
        <v>52008.3</v>
      </c>
      <c r="G301">
        <v>4.8000000000000001E-2</v>
      </c>
      <c r="H301">
        <v>890.14559999999994</v>
      </c>
      <c r="I301">
        <v>-3.4099999999999998E-2</v>
      </c>
      <c r="J301">
        <v>417.18133636142164</v>
      </c>
      <c r="L301" s="13"/>
      <c r="M301" s="13">
        <v>29.900000000000102</v>
      </c>
      <c r="N301">
        <f t="shared" si="20"/>
        <v>4.8000000000000001E-2</v>
      </c>
      <c r="O301" s="13">
        <f t="shared" si="21"/>
        <v>-6.7125986399999995</v>
      </c>
      <c r="P301" s="13">
        <f t="shared" si="22"/>
        <v>2920.4163888479998</v>
      </c>
      <c r="Q301" s="13">
        <f t="shared" si="23"/>
        <v>7.4981038479998192</v>
      </c>
      <c r="R301" s="13">
        <f>$Q301-LOOKUP($M301,P!$AH$3:$AH$523,P!$AL$3:$AL$523)</f>
        <v>2.2828707451692987</v>
      </c>
      <c r="S301" s="8">
        <f>R301+LOOKUP($M301,P!$AH$3:$AH$523,P!$AM$3:$AM$523)</f>
        <v>5.9065616631973894</v>
      </c>
      <c r="T301">
        <v>397.04764376258697</v>
      </c>
      <c r="V301">
        <v>417.18133636142164</v>
      </c>
    </row>
    <row r="302" spans="1:22" x14ac:dyDescent="0.25">
      <c r="A302">
        <v>52008.4</v>
      </c>
      <c r="G302">
        <v>2.7E-2</v>
      </c>
      <c r="H302">
        <v>890.14409999999998</v>
      </c>
      <c r="I302">
        <v>-1.12E-2</v>
      </c>
      <c r="J302">
        <v>417.18242735211521</v>
      </c>
      <c r="L302" s="13"/>
      <c r="M302" s="13">
        <v>30.000000000000099</v>
      </c>
      <c r="N302">
        <f t="shared" si="20"/>
        <v>2.7E-2</v>
      </c>
      <c r="O302" s="13">
        <f t="shared" si="21"/>
        <v>-2.2047244799999999</v>
      </c>
      <c r="P302" s="13">
        <f t="shared" si="22"/>
        <v>2920.4114676029999</v>
      </c>
      <c r="Q302" s="13">
        <f t="shared" si="23"/>
        <v>7.4931826029999353</v>
      </c>
      <c r="R302" s="13">
        <f>$Q302-LOOKUP($M302,P!$AH$3:$AH$523,P!$AL$3:$AL$523)</f>
        <v>2.2779495001694148</v>
      </c>
      <c r="S302" s="8">
        <f>R302+LOOKUP($M302,P!$AH$3:$AH$523,P!$AM$3:$AM$523)</f>
        <v>5.9016404181975055</v>
      </c>
      <c r="T302">
        <v>397.04750756752617</v>
      </c>
      <c r="V302">
        <v>417.18242735211521</v>
      </c>
    </row>
    <row r="303" spans="1:22" x14ac:dyDescent="0.25">
      <c r="L303" s="13"/>
      <c r="M303" s="13"/>
      <c r="O303" s="13"/>
      <c r="P303" s="13"/>
      <c r="Q303" s="13"/>
      <c r="R303" s="13"/>
      <c r="S303" s="8"/>
      <c r="V30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V167"/>
  <sheetViews>
    <sheetView topLeftCell="I1" zoomScaleNormal="100" workbookViewId="0">
      <selection activeCell="AI24" sqref="AI24"/>
    </sheetView>
  </sheetViews>
  <sheetFormatPr defaultRowHeight="15" x14ac:dyDescent="0.25"/>
  <sheetData>
    <row r="167" spans="22:22" x14ac:dyDescent="0.25">
      <c r="V167" t="s">
        <v>102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B2:K32"/>
  <sheetViews>
    <sheetView tabSelected="1" topLeftCell="C1" workbookViewId="0">
      <selection activeCell="P23" sqref="P23"/>
    </sheetView>
  </sheetViews>
  <sheetFormatPr defaultRowHeight="15" x14ac:dyDescent="0.25"/>
  <cols>
    <col min="3" max="3" width="37" bestFit="1" customWidth="1"/>
    <col min="4" max="6" width="12" customWidth="1"/>
    <col min="7" max="8" width="20" bestFit="1" customWidth="1"/>
    <col min="9" max="10" width="12" customWidth="1"/>
  </cols>
  <sheetData>
    <row r="2" spans="2:11" x14ac:dyDescent="0.25">
      <c r="C2" t="s">
        <v>107</v>
      </c>
      <c r="D2">
        <v>26</v>
      </c>
    </row>
    <row r="3" spans="2:11" x14ac:dyDescent="0.25">
      <c r="C3" t="s">
        <v>103</v>
      </c>
      <c r="D3">
        <v>10</v>
      </c>
    </row>
    <row r="5" spans="2:11" x14ac:dyDescent="0.25">
      <c r="D5" s="52" t="s">
        <v>111</v>
      </c>
      <c r="E5" s="52"/>
      <c r="I5" s="53" t="s">
        <v>112</v>
      </c>
      <c r="J5" s="53"/>
    </row>
    <row r="6" spans="2:11" ht="30" x14ac:dyDescent="0.25">
      <c r="B6" t="s">
        <v>106</v>
      </c>
      <c r="C6" s="10" t="s">
        <v>78</v>
      </c>
      <c r="D6" s="16" t="s">
        <v>74</v>
      </c>
      <c r="E6" s="16" t="s">
        <v>75</v>
      </c>
      <c r="F6" s="10" t="s">
        <v>76</v>
      </c>
      <c r="G6" s="45" t="s">
        <v>118</v>
      </c>
      <c r="H6" s="45" t="s">
        <v>117</v>
      </c>
      <c r="I6" s="26" t="s">
        <v>74</v>
      </c>
      <c r="J6" s="26" t="s">
        <v>75</v>
      </c>
    </row>
    <row r="7" spans="2:11" x14ac:dyDescent="0.25">
      <c r="C7" s="10" t="s">
        <v>79</v>
      </c>
      <c r="D7" s="10"/>
      <c r="E7" s="10"/>
      <c r="F7" s="26">
        <v>9.31</v>
      </c>
      <c r="G7" s="26">
        <v>14.04</v>
      </c>
      <c r="H7" s="43">
        <v>14.9</v>
      </c>
      <c r="I7" s="10"/>
      <c r="J7" s="42">
        <v>26</v>
      </c>
      <c r="K7" s="4" t="s">
        <v>113</v>
      </c>
    </row>
    <row r="8" spans="2:11" x14ac:dyDescent="0.25">
      <c r="C8" s="10" t="s">
        <v>96</v>
      </c>
      <c r="D8" s="54">
        <v>2500</v>
      </c>
      <c r="E8" s="54"/>
      <c r="F8" s="54"/>
      <c r="G8" s="54"/>
      <c r="H8" s="54"/>
      <c r="I8" s="54"/>
      <c r="J8" s="54"/>
    </row>
    <row r="9" spans="2:11" x14ac:dyDescent="0.25">
      <c r="C9" s="10" t="s">
        <v>90</v>
      </c>
      <c r="D9" s="52"/>
      <c r="E9" s="52"/>
      <c r="F9" s="52"/>
      <c r="G9" s="52"/>
      <c r="H9" s="52"/>
      <c r="I9" s="52"/>
      <c r="J9" s="52"/>
    </row>
    <row r="10" spans="2:11" x14ac:dyDescent="0.25">
      <c r="C10" s="10" t="s">
        <v>95</v>
      </c>
      <c r="D10" s="24">
        <v>2.048</v>
      </c>
      <c r="E10" s="24">
        <v>2.8000000000000001E-2</v>
      </c>
      <c r="F10" s="10"/>
      <c r="G10" s="10"/>
      <c r="H10" s="10"/>
      <c r="I10" s="10"/>
      <c r="J10" s="10"/>
    </row>
    <row r="11" spans="2:11" x14ac:dyDescent="0.25">
      <c r="C11" s="38" t="s">
        <v>77</v>
      </c>
      <c r="D11" s="39">
        <v>-57.992127839999995</v>
      </c>
      <c r="E11" s="39">
        <v>-486.43702343999996</v>
      </c>
      <c r="F11" s="38"/>
      <c r="G11" s="39">
        <v>-58.326773520000003</v>
      </c>
      <c r="H11" s="39">
        <v>-158.32677672</v>
      </c>
      <c r="I11" s="39">
        <v>273.60237095999997</v>
      </c>
      <c r="J11" s="39">
        <v>-276.24016632000001</v>
      </c>
    </row>
    <row r="12" spans="2:11" x14ac:dyDescent="0.25">
      <c r="C12" s="18" t="s">
        <v>91</v>
      </c>
      <c r="D12" s="10"/>
      <c r="E12" s="10"/>
      <c r="F12" s="17">
        <v>21.375</v>
      </c>
      <c r="G12" s="17"/>
      <c r="H12" s="17"/>
      <c r="I12" s="10"/>
      <c r="J12" s="10"/>
    </row>
    <row r="13" spans="2:11" x14ac:dyDescent="0.25">
      <c r="C13" s="38" t="s">
        <v>92</v>
      </c>
      <c r="D13" s="40">
        <v>20.676494863007811</v>
      </c>
      <c r="E13" s="40">
        <v>1.2401381945223893</v>
      </c>
      <c r="F13" s="40">
        <v>20.676494863007811</v>
      </c>
      <c r="G13" s="40"/>
      <c r="H13" s="40"/>
      <c r="I13" s="39">
        <v>2.4265710991694061</v>
      </c>
      <c r="J13" s="39">
        <v>0.59894144071353317</v>
      </c>
    </row>
    <row r="14" spans="2:11" x14ac:dyDescent="0.25">
      <c r="C14" s="38" t="s">
        <v>108</v>
      </c>
      <c r="D14" s="40">
        <v>23.748906095275252</v>
      </c>
      <c r="E14" s="40">
        <v>2.6587103695078795</v>
      </c>
      <c r="F14" s="40">
        <v>23.748906095275252</v>
      </c>
      <c r="G14" s="40"/>
      <c r="H14" s="40"/>
      <c r="I14" s="39">
        <v>6.0502620171974968</v>
      </c>
      <c r="J14" s="39">
        <v>1.7153544876436237</v>
      </c>
    </row>
    <row r="15" spans="2:11" x14ac:dyDescent="0.25">
      <c r="C15" s="10" t="s">
        <v>80</v>
      </c>
      <c r="D15" s="10"/>
      <c r="E15" s="10"/>
      <c r="F15" s="17">
        <v>99.813000000000002</v>
      </c>
      <c r="G15" s="17">
        <v>60.813000000000002</v>
      </c>
      <c r="H15" s="17">
        <v>55</v>
      </c>
      <c r="I15" s="10"/>
      <c r="J15" s="10"/>
    </row>
    <row r="16" spans="2:11" x14ac:dyDescent="0.25">
      <c r="C16" s="18" t="s">
        <v>99</v>
      </c>
      <c r="D16" s="17"/>
      <c r="E16" s="17"/>
      <c r="F16" s="17">
        <v>34.438000000000002</v>
      </c>
      <c r="G16" s="17">
        <v>39</v>
      </c>
      <c r="H16" s="17">
        <v>37.75</v>
      </c>
      <c r="I16" s="10"/>
      <c r="J16" s="10"/>
    </row>
    <row r="17" spans="3:10" x14ac:dyDescent="0.25">
      <c r="C17" s="38" t="s">
        <v>100</v>
      </c>
      <c r="D17" s="38"/>
      <c r="E17" s="38"/>
      <c r="F17" s="39">
        <v>39.384999999999998</v>
      </c>
      <c r="G17" s="39">
        <v>44.933999999999997</v>
      </c>
      <c r="H17" s="39">
        <v>43.573</v>
      </c>
      <c r="I17" s="38"/>
      <c r="J17" s="38"/>
    </row>
    <row r="18" spans="3:10" x14ac:dyDescent="0.25">
      <c r="C18" s="10" t="s">
        <v>101</v>
      </c>
      <c r="D18" s="10"/>
      <c r="E18" s="10"/>
      <c r="F18" s="17"/>
      <c r="G18" s="17"/>
      <c r="H18" s="17"/>
      <c r="I18" s="10"/>
      <c r="J18" s="10"/>
    </row>
    <row r="19" spans="3:10" x14ac:dyDescent="0.25">
      <c r="C19" s="10" t="s">
        <v>81</v>
      </c>
      <c r="D19" s="41">
        <v>76.043000000000006</v>
      </c>
      <c r="E19" s="41">
        <v>41.024999999999999</v>
      </c>
      <c r="F19" s="10"/>
      <c r="G19" s="17">
        <v>76.016999999999996</v>
      </c>
      <c r="H19" s="17">
        <v>73.634</v>
      </c>
      <c r="I19" s="41">
        <v>78.861000000000004</v>
      </c>
      <c r="J19" s="41">
        <v>0.13800000000000001</v>
      </c>
    </row>
    <row r="20" spans="3:10" x14ac:dyDescent="0.25">
      <c r="C20" s="10" t="s">
        <v>82</v>
      </c>
      <c r="D20" s="41">
        <v>74.096000000000004</v>
      </c>
      <c r="E20" s="41">
        <v>37.256</v>
      </c>
      <c r="F20" s="10"/>
      <c r="G20" s="17">
        <v>69.995000000000005</v>
      </c>
      <c r="H20" s="17">
        <v>39.576999999999998</v>
      </c>
      <c r="I20" s="41">
        <v>73.81</v>
      </c>
      <c r="J20" s="41">
        <v>3.7749999999999999</v>
      </c>
    </row>
    <row r="21" spans="3:10" x14ac:dyDescent="0.25">
      <c r="C21" s="10" t="s">
        <v>83</v>
      </c>
      <c r="D21" s="41">
        <v>86.283000000000001</v>
      </c>
      <c r="E21" s="41">
        <v>56.883000000000003</v>
      </c>
      <c r="F21" s="10"/>
      <c r="G21" s="17">
        <v>74.956000000000003</v>
      </c>
      <c r="H21" s="17">
        <v>66.549000000000007</v>
      </c>
      <c r="I21" s="41">
        <v>75.466999999999999</v>
      </c>
      <c r="J21" s="41">
        <v>31.353000000000002</v>
      </c>
    </row>
    <row r="22" spans="3:10" x14ac:dyDescent="0.25">
      <c r="C22" s="10" t="s">
        <v>84</v>
      </c>
      <c r="D22" s="41">
        <v>39.58</v>
      </c>
      <c r="E22" s="41">
        <v>5.5750000000000002</v>
      </c>
      <c r="F22" s="10"/>
      <c r="G22" s="17">
        <v>7.9080000000000004</v>
      </c>
      <c r="H22" s="17">
        <v>10.739000000000001</v>
      </c>
      <c r="I22" s="41">
        <v>18.375</v>
      </c>
      <c r="J22" s="41">
        <v>0.753</v>
      </c>
    </row>
    <row r="23" spans="3:10" x14ac:dyDescent="0.25">
      <c r="C23" s="10" t="s">
        <v>85</v>
      </c>
      <c r="D23" s="17">
        <v>7.7629999999999999</v>
      </c>
      <c r="E23" s="17">
        <v>-6.9009999999999998</v>
      </c>
      <c r="F23" s="10"/>
      <c r="G23" s="17">
        <v>7.2590000000000003</v>
      </c>
      <c r="H23" s="17">
        <v>0.52200000000000002</v>
      </c>
      <c r="I23" s="41">
        <v>7.9409999999999998</v>
      </c>
      <c r="J23" s="41">
        <v>-0.67600000000000005</v>
      </c>
    </row>
    <row r="24" spans="3:10" x14ac:dyDescent="0.25">
      <c r="C24" s="10" t="s">
        <v>86</v>
      </c>
      <c r="D24" s="17">
        <v>16.527000000000001</v>
      </c>
      <c r="E24" s="17">
        <v>-10.478</v>
      </c>
      <c r="F24" s="10"/>
      <c r="G24" s="10"/>
      <c r="H24" s="10"/>
      <c r="I24" s="41">
        <v>14.718</v>
      </c>
      <c r="J24" s="41">
        <v>-20.166</v>
      </c>
    </row>
    <row r="25" spans="3:10" x14ac:dyDescent="0.25">
      <c r="C25" s="10" t="s">
        <v>87</v>
      </c>
      <c r="D25" s="17">
        <v>2.1920000000000002</v>
      </c>
      <c r="E25" s="17">
        <v>-6.7069999999999999</v>
      </c>
      <c r="F25" s="10"/>
      <c r="G25" s="17">
        <v>-0.74199999999999999</v>
      </c>
      <c r="H25" s="17">
        <v>-0.32700000000000001</v>
      </c>
      <c r="I25" s="41">
        <v>-0.23799999999999999</v>
      </c>
      <c r="J25" s="41">
        <v>-1.6220000000000001</v>
      </c>
    </row>
    <row r="26" spans="3:10" x14ac:dyDescent="0.25">
      <c r="C26" s="10" t="s">
        <v>88</v>
      </c>
      <c r="D26" s="17">
        <v>10.048</v>
      </c>
      <c r="E26" s="17">
        <v>-12.337999999999999</v>
      </c>
      <c r="F26" s="10"/>
      <c r="G26" s="10"/>
      <c r="H26" s="10"/>
      <c r="I26" s="41">
        <v>8.4719999999999995</v>
      </c>
      <c r="J26" s="41">
        <v>-11.584</v>
      </c>
    </row>
    <row r="27" spans="3:10" x14ac:dyDescent="0.25">
      <c r="C27" s="10" t="s">
        <v>89</v>
      </c>
      <c r="D27" s="17">
        <v>8.3680000000000003</v>
      </c>
      <c r="E27" s="17">
        <v>-2.4159999999999999</v>
      </c>
      <c r="F27" s="10"/>
      <c r="G27" s="10"/>
      <c r="H27" s="10"/>
      <c r="I27" s="41">
        <v>3.19</v>
      </c>
      <c r="J27" s="41">
        <v>-5.4489999999999998</v>
      </c>
    </row>
    <row r="28" spans="3:10" x14ac:dyDescent="0.25">
      <c r="C28" s="18" t="s">
        <v>97</v>
      </c>
      <c r="D28" s="10"/>
      <c r="E28" s="10"/>
      <c r="F28" s="41">
        <v>39.031793800000003</v>
      </c>
      <c r="G28" s="10"/>
      <c r="H28" s="10"/>
      <c r="I28" s="10"/>
      <c r="J28" s="10"/>
    </row>
    <row r="29" spans="3:10" x14ac:dyDescent="0.25">
      <c r="C29" s="10" t="s">
        <v>105</v>
      </c>
      <c r="D29" s="10"/>
      <c r="E29" s="10"/>
      <c r="F29" s="41">
        <v>-93.531999999999996</v>
      </c>
      <c r="G29" s="41">
        <v>-86.56</v>
      </c>
      <c r="H29" s="44"/>
      <c r="I29" s="10"/>
      <c r="J29" s="10"/>
    </row>
    <row r="30" spans="3:10" x14ac:dyDescent="0.25">
      <c r="C30" s="10" t="s">
        <v>901</v>
      </c>
      <c r="D30" s="46">
        <v>93.493008310136418</v>
      </c>
      <c r="E30" s="47"/>
      <c r="F30" s="47"/>
      <c r="G30" s="47"/>
      <c r="H30" s="47"/>
      <c r="I30" s="47"/>
      <c r="J30" s="48"/>
    </row>
    <row r="31" spans="3:10" x14ac:dyDescent="0.25">
      <c r="C31" s="10"/>
      <c r="D31" s="49"/>
      <c r="E31" s="50"/>
      <c r="F31" s="50"/>
      <c r="G31" s="50"/>
      <c r="H31" s="50"/>
      <c r="I31" s="50"/>
      <c r="J31" s="51"/>
    </row>
    <row r="32" spans="3:10" x14ac:dyDescent="0.25">
      <c r="D32" s="14"/>
    </row>
  </sheetData>
  <mergeCells count="6">
    <mergeCell ref="D30:J30"/>
    <mergeCell ref="D31:J31"/>
    <mergeCell ref="D5:E5"/>
    <mergeCell ref="I5:J5"/>
    <mergeCell ref="D8:J8"/>
    <mergeCell ref="D9:J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D</vt:lpstr>
      <vt:lpstr>Plot</vt:lpstr>
      <vt:lpstr>Results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MANAK CHUTANI</dc:creator>
  <cp:lastModifiedBy>MANAK CHUTANI</cp:lastModifiedBy>
  <cp:lastPrinted>2023-08-24T03:26:11Z</cp:lastPrinted>
  <dcterms:created xsi:type="dcterms:W3CDTF">2023-04-21T02:36:20Z</dcterms:created>
  <dcterms:modified xsi:type="dcterms:W3CDTF">2025-10-11T07:39:38Z</dcterms:modified>
</cp:coreProperties>
</file>