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DCB692F-70FB-4C0C-A2A7-72051D437261}" xr6:coauthVersionLast="47" xr6:coauthVersionMax="47" xr10:uidLastSave="{00000000-0000-0000-0000-000000000000}"/>
  <bookViews>
    <workbookView xWindow="-120" yWindow="-120" windowWidth="20730" windowHeight="11040" firstSheet="11" activeTab="11" xr2:uid="{ABA8625F-80F9-4A28-B245-4C402588C942}"/>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 name="Sheet12" sheetId="17" r:id="rId9"/>
    <sheet name="worksheet" sheetId="14" r:id="rId10"/>
    <sheet name="Pivot Table" sheetId="16" r:id="rId11"/>
    <sheet name="Dashboard" sheetId="19" r:id="rId12"/>
  </sheets>
  <definedNames>
    <definedName name="Slicer_Delivery_person">#N/A</definedName>
    <definedName name="Slicer_Delivery_person1">#N/A</definedName>
    <definedName name="Slicer_Region">#N/A</definedName>
    <definedName name="Slicer_Region1">#N/A</definedName>
    <definedName name="Slicer_Years">#N/A</definedName>
    <definedName name="Slicer_Years__Date">#N/A</definedName>
  </definedNames>
  <calcPr calcId="191029" iterate="1"/>
  <pivotCaches>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<sst xmlns="http://schemas.openxmlformats.org/spreadsheetml/2006/main" count="3131" uniqueCount="330">
  <si>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</si>
  <si>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</si>
  <si>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</si>
  <si>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</si>
  <si>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</si>
  <si>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</si>
  <si>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</si>
  <si>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</si>
  <si>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</si>
  <si>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</si>
  <si>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</si>
  <si>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</si>
  <si>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</si>
  <si>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</si>
  <si>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</si>
  <si>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</si>
  <si>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</si>
  <si>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</si>
  <si>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</si>
  <si>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</si>
  <si>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</si>
  <si>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</si>
  <si>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</si>
  <si>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</si>
  <si>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</si>
  <si>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</si>
  <si>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</si>
  <si>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</si>
  <si>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</si>
  <si>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</si>
  <si>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</si>
  <si>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</si>
  <si>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</si>
  <si>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</si>
  <si>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</si>
  <si>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</si>
  <si>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</si>
  <si>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</si>
  <si>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</si>
  <si>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</si>
  <si>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</si>
  <si>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</si>
  <si>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</si>
  <si>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</si>
  <si>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</si>
  <si>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</si>
  <si>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</si>
  <si>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</si>
  <si>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</si>
  <si>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</si>
  <si>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</si>
  <si>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</si>
  <si>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</si>
  <si>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</si>
  <si>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</si>
  <si>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</si>
  <si>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</si>
  <si>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</si>
  <si>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</si>
  <si>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</si>
  <si>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</si>
  <si>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</si>
  <si>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</si>
  <si>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</si>
  <si>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</si>
  <si>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</si>
  <si>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</si>
  <si>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</si>
  <si>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</si>
  <si>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</si>
  <si>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</si>
  <si>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</si>
  <si>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</si>
  <si>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</si>
  <si>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</si>
  <si>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</si>
  <si>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</si>
  <si>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</si>
  <si>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</si>
  <si>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</si>
  <si>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</si>
  <si>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</si>
  <si>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</si>
  <si>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</si>
  <si>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</si>
  <si>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</si>
  <si>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</si>
  <si>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</si>
  <si>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</si>
  <si>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</si>
  <si>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</si>
  <si>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</si>
  <si>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</si>
  <si>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</si>
  <si>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</si>
  <si>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</si>
  <si>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</si>
  <si>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</si>
  <si>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</si>
  <si>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</si>
  <si>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</si>
  <si>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</si>
  <si>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</si>
  <si>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</si>
  <si>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</si>
  <si>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</si>
  <si>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</si>
  <si>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</si>
  <si>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</si>
  <si>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</si>
  <si>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</si>
  <si>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</si>
  <si>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</si>
  <si>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</si>
  <si>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</si>
  <si>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</si>
  <si>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</si>
  <si>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</si>
  <si>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</si>
  <si>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</si>
  <si>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</si>
  <si>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</si>
  <si>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</si>
  <si>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</si>
  <si>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</si>
  <si>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</si>
  <si>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</si>
  <si>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</si>
  <si>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</si>
  <si>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</si>
  <si>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</si>
  <si>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</si>
  <si>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</si>
  <si>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</si>
  <si>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</si>
  <si>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</si>
  <si>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</si>
  <si>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</si>
  <si>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</si>
  <si>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</si>
  <si>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</si>
  <si>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</si>
  <si>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</si>
  <si>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</si>
  <si>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</si>
  <si>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</si>
  <si>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</si>
  <si>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</si>
  <si>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</si>
  <si>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</si>
  <si>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</si>
  <si>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</si>
  <si>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</si>
  <si>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</si>
  <si>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</si>
  <si>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</si>
  <si>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</si>
  <si>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</si>
  <si>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</si>
  <si>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</si>
  <si>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</si>
  <si>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</si>
  <si>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</si>
  <si>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</si>
  <si>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</si>
  <si>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</si>
  <si>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</si>
  <si>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</si>
  <si>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</si>
  <si>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</si>
  <si>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</si>
  <si>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</si>
  <si>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</si>
  <si>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</si>
  <si>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</si>
  <si>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</si>
  <si>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</si>
  <si>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</si>
  <si>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</si>
  <si>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</si>
  <si>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</si>
  <si>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</si>
  <si>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</si>
  <si>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</si>
  <si>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</si>
  <si>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</si>
  <si>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</si>
  <si>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</si>
  <si>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</si>
  <si>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</si>
  <si>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</si>
  <si>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</si>
  <si>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</si>
  <si>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</si>
  <si>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</si>
  <si>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</si>
  <si>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</si>
  <si>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</si>
  <si>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</si>
  <si>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</si>
  <si>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</si>
  <si>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</si>
  <si>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</si>
  <si>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</si>
  <si>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</si>
  <si>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</si>
  <si>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</si>
  <si>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</si>
  <si>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</si>
  <si>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</si>
  <si>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</si>
  <si>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</si>
  <si>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</si>
  <si>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</si>
  <si>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</si>
  <si>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</si>
  <si>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</si>
  <si>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</si>
  <si>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</si>
  <si>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</si>
  <si>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</si>
  <si>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</si>
  <si>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</si>
  <si>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</si>
  <si>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</si>
  <si>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</si>
  <si>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</si>
  <si>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</si>
  <si>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</si>
  <si>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</si>
  <si>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</si>
  <si>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</si>
  <si>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</si>
  <si>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</si>
  <si>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</si>
  <si>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</si>
  <si>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</si>
  <si>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</si>
  <si>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</si>
  <si>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</si>
  <si>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</si>
  <si>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</si>
  <si>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</si>
  <si>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</si>
  <si>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</si>
  <si>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</si>
  <si>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</si>
  <si>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</si>
  <si>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</si>
  <si>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</si>
  <si>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</si>
  <si>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</si>
  <si>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</si>
  <si>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</si>
  <si>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</si>
  <si>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</si>
  <si>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</si>
  <si>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</si>
  <si>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</si>
  <si>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</si>
  <si>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</si>
  <si>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</si>
  <si>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</si>
  <si>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</si>
  <si>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</si>
  <si>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</si>
  <si>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</si>
  <si>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</si>
  <si>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</si>
  <si>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</si>
  <si>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</si>
  <si>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</si>
  <si>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</si>
  <si>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</si>
  <si>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</si>
  <si>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</si>
  <si>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</si>
  <si>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</si>
  <si>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</si>
  <si>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</si>
  <si>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</si>
  <si>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</si>
  <si>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</si>
  <si>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</si>
  <si>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</si>
  <si>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</si>
  <si>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</si>
  <si>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</si>
  <si>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</si>
  <si>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</si>
  <si>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</si>
  <si>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</si>
  <si>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</si>
  <si>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</si>
  <si>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</si>
  <si>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</si>
  <si>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</si>
  <si>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</si>
  <si>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</si>
  <si>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</si>
  <si>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</si>
  <si>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</si>
  <si>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</si>
  <si>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</si>
  <si>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</si>
  <si>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</si>
  <si>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</si>
  <si>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</si>
  <si>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</si>
  <si>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</si>
  <si>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</si>
  <si>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</si>
  <si>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</si>
  <si>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</si>
  <si>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</si>
  <si>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</si>
  <si>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</si>
  <si>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</si>
  <si>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</si>
  <si>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</si>
  <si>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</si>
  <si>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</si>
  <si>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</si>
  <si>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</si>
  <si>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Jan</t>
  </si>
  <si>
    <t>May</t>
  </si>
  <si>
    <t>Sep</t>
  </si>
  <si>
    <t>Nov</t>
  </si>
  <si>
    <t>2022</t>
  </si>
  <si>
    <r>
      <t xml:space="preserve">                       Chol's Supermarket </t>
    </r>
    <r>
      <rPr>
        <sz val="26"/>
        <color theme="0"/>
        <rFont val="Arial Black"/>
        <family val="2"/>
      </rPr>
      <t>Sales Dashboard</t>
    </r>
    <r>
      <rPr>
        <sz val="24"/>
        <color theme="0"/>
        <rFont val="Arial Black"/>
        <family val="2"/>
      </rPr>
      <t xml:space="preserve">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</si>
</sst>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24"/>
      <color theme="1"/>
      <name val="Arial Black"/>
      <family val="2"/>
    </font>
    <font>
      <sz val="26"/>
      <color theme="0"/>
      <name val="Arial Black"/>
      <family val="2"/>
    </font>
    <font>
      <sz val="24"/>
      <color theme="0"/>
      <name val="Arial Black"/>
      <family val="2"/>
    </font>
    <font>
      <sz val="11"/>
      <color theme="4"/>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0" borderId="0" xfId="0" applyAlignment="1">
      <alignment horizontal="left" indent="1"/>
    </xf>
    <xf numFmtId="0" fontId="5" fillId="3" borderId="0" xfId="0" applyFont="1" applyFill="1"/>
    <xf numFmtId="0" fontId="4" fillId="3" borderId="0" xfId="0" applyFont="1" applyFill="1"/>
    <xf numFmtId="0" fontId="2" fillId="3" borderId="0" xfId="0" applyFont="1" applyFill="1"/>
    <xf numFmtId="0" fontId="0" fillId="0" borderId="0" xfId="0" applyNumberFormat="1"/>
  </cellXfs>
  <cellStyles count="1">
    <cellStyle name="Normal" xfId="0" builtinId="0"/>
  </cellStyles>
  <dxfs count="2">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41084.96300224404</c:v>
                </c:pt>
                <c:pt idx="1">
                  <c:v>49723.237825488985</c:v>
                </c:pt>
                <c:pt idx="2">
                  <c:v>39059.854860165426</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0.31635926775542289</c:v>
                </c:pt>
                <c:pt idx="1">
                  <c:v>0.38287504623142182</c:v>
                </c:pt>
                <c:pt idx="2">
                  <c:v>0.30076568601315523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a:t>
            </a:r>
            <a:r>
              <a:rPr lang="en-US" baseline="0"/>
              <a:t> per Region</a:t>
            </a:r>
            <a:endParaRPr lang="en-US"/>
          </a:p>
        </c:rich>
      </c:tx>
      <c:layout>
        <c:manualLayout>
          <c:xMode val="edge"/>
          <c:yMode val="edge"/>
          <c:x val="0.355368110236220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Table'!$A$2:$A$7</c:f>
              <c:strCache>
                <c:ptCount val="5"/>
                <c:pt idx="0">
                  <c:v>Central</c:v>
                </c:pt>
                <c:pt idx="1">
                  <c:v>North East</c:v>
                </c:pt>
                <c:pt idx="2">
                  <c:v>North West</c:v>
                </c:pt>
                <c:pt idx="3">
                  <c:v>South East</c:v>
                </c:pt>
                <c:pt idx="4">
                  <c:v>South West</c:v>
                </c:pt>
              </c:strCache>
            </c:strRef>
          </c:cat>
          <c:val>
            <c:numRef>
              <c:f>'Pivot Table'!$B$2:$B$7</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08E-47BA-A5CA-777F94A11681}"/>
            </c:ext>
          </c:extLst>
        </c:ser>
        <c:dLbls>
          <c:showLegendKey val="0"/>
          <c:showVal val="0"/>
          <c:showCatName val="0"/>
          <c:showSerName val="0"/>
          <c:showPercent val="0"/>
          <c:showBubbleSize val="0"/>
        </c:dLbls>
        <c:gapWidth val="182"/>
        <c:axId val="1993764096"/>
        <c:axId val="1993944416"/>
      </c:barChart>
      <c:catAx>
        <c:axId val="199376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44416"/>
        <c:crosses val="autoZero"/>
        <c:auto val="1"/>
        <c:lblAlgn val="ctr"/>
        <c:lblOffset val="100"/>
        <c:noMultiLvlLbl val="0"/>
      </c:catAx>
      <c:valAx>
        <c:axId val="199394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76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cat>
            <c:strRef>
              <c:f>'Pivot Table'!$A$21:$A$31</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Table'!$B$21:$B$31</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5232-4B8F-8775-ED6C320CCF32}"/>
            </c:ext>
          </c:extLst>
        </c:ser>
        <c:dLbls>
          <c:showLegendKey val="0"/>
          <c:showVal val="0"/>
          <c:showCatName val="0"/>
          <c:showSerName val="0"/>
          <c:showPercent val="0"/>
          <c:showBubbleSize val="0"/>
        </c:dLbls>
        <c:gapWidth val="219"/>
        <c:overlap val="-27"/>
        <c:axId val="1491509232"/>
        <c:axId val="2005137536"/>
      </c:barChart>
      <c:catAx>
        <c:axId val="14915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37536"/>
        <c:crosses val="autoZero"/>
        <c:auto val="1"/>
        <c:lblAlgn val="ctr"/>
        <c:lblOffset val="100"/>
        <c:noMultiLvlLbl val="0"/>
      </c:catAx>
      <c:valAx>
        <c:axId val="20051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50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Table!PivotTable7</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Year</a:t>
            </a:r>
            <a:r>
              <a:rPr lang="en-US" baseline="0"/>
              <a:t> against sale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Table'!$A$41:$A$65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Table'!$B$41:$B$65</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6A1-49EF-B589-329A532D55B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286976"/>
        <c:axId val="11428208"/>
      </c:lineChart>
      <c:catAx>
        <c:axId val="102869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428208"/>
        <c:crosses val="autoZero"/>
        <c:auto val="1"/>
        <c:lblAlgn val="ctr"/>
        <c:lblOffset val="100"/>
        <c:noMultiLvlLbl val="0"/>
      </c:catAx>
      <c:valAx>
        <c:axId val="1142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2.5428331875182269E-2"/>
          <c:w val="0.68185870516185476"/>
          <c:h val="0.65853091280256637"/>
        </c:manualLayout>
      </c:layout>
      <c:barChart>
        <c:barDir val="col"/>
        <c:grouping val="clustered"/>
        <c:varyColors val="0"/>
        <c:ser>
          <c:idx val="0"/>
          <c:order val="0"/>
          <c:tx>
            <c:strRef>
              <c:f>'Pivot Table'!$B$70:$B$71</c:f>
              <c:strCache>
                <c:ptCount val="1"/>
                <c:pt idx="0">
                  <c:v>Central</c:v>
                </c:pt>
              </c:strCache>
            </c:strRef>
          </c:tx>
          <c:spPr>
            <a:solidFill>
              <a:schemeClr val="accent1"/>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Table'!$B$72:$B$80</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3F3-45DC-98D1-B62499706961}"/>
            </c:ext>
          </c:extLst>
        </c:ser>
        <c:ser>
          <c:idx val="1"/>
          <c:order val="1"/>
          <c:tx>
            <c:strRef>
              <c:f>'Pivot Table'!$C$70:$C$71</c:f>
              <c:strCache>
                <c:ptCount val="1"/>
                <c:pt idx="0">
                  <c:v>North East</c:v>
                </c:pt>
              </c:strCache>
            </c:strRef>
          </c:tx>
          <c:spPr>
            <a:solidFill>
              <a:schemeClr val="accent2"/>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Table'!$C$72:$C$80</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A76C-42B3-ADB0-BD6C7DF68FAF}"/>
            </c:ext>
          </c:extLst>
        </c:ser>
        <c:ser>
          <c:idx val="2"/>
          <c:order val="2"/>
          <c:tx>
            <c:strRef>
              <c:f>'Pivot Table'!$D$70:$D$71</c:f>
              <c:strCache>
                <c:ptCount val="1"/>
                <c:pt idx="0">
                  <c:v>North West</c:v>
                </c:pt>
              </c:strCache>
            </c:strRef>
          </c:tx>
          <c:spPr>
            <a:solidFill>
              <a:schemeClr val="accent3"/>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Table'!$D$72:$D$80</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A76C-42B3-ADB0-BD6C7DF68FAF}"/>
            </c:ext>
          </c:extLst>
        </c:ser>
        <c:ser>
          <c:idx val="3"/>
          <c:order val="3"/>
          <c:tx>
            <c:strRef>
              <c:f>'Pivot Table'!$E$70:$E$71</c:f>
              <c:strCache>
                <c:ptCount val="1"/>
                <c:pt idx="0">
                  <c:v>South East</c:v>
                </c:pt>
              </c:strCache>
            </c:strRef>
          </c:tx>
          <c:spPr>
            <a:solidFill>
              <a:schemeClr val="accent4"/>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Table'!$E$72:$E$80</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A76C-42B3-ADB0-BD6C7DF68FAF}"/>
            </c:ext>
          </c:extLst>
        </c:ser>
        <c:ser>
          <c:idx val="4"/>
          <c:order val="4"/>
          <c:tx>
            <c:strRef>
              <c:f>'Pivot Table'!$F$70:$F$71</c:f>
              <c:strCache>
                <c:ptCount val="1"/>
                <c:pt idx="0">
                  <c:v>South West</c:v>
                </c:pt>
              </c:strCache>
            </c:strRef>
          </c:tx>
          <c:spPr>
            <a:solidFill>
              <a:schemeClr val="accent5"/>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Table'!$F$72:$F$80</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A76C-42B3-ADB0-BD6C7DF68FAF}"/>
            </c:ext>
          </c:extLst>
        </c:ser>
        <c:dLbls>
          <c:showLegendKey val="0"/>
          <c:showVal val="0"/>
          <c:showCatName val="0"/>
          <c:showSerName val="0"/>
          <c:showPercent val="0"/>
          <c:showBubbleSize val="0"/>
        </c:dLbls>
        <c:gapWidth val="219"/>
        <c:overlap val="-27"/>
        <c:axId val="552275792"/>
        <c:axId val="319500480"/>
      </c:barChart>
      <c:catAx>
        <c:axId val="55227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00480"/>
        <c:crosses val="autoZero"/>
        <c:auto val="1"/>
        <c:lblAlgn val="ctr"/>
        <c:lblOffset val="100"/>
        <c:noMultiLvlLbl val="0"/>
      </c:catAx>
      <c:valAx>
        <c:axId val="31950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7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a:t>
            </a:r>
            <a:endParaRPr lang="en-US"/>
          </a:p>
        </c:rich>
      </c:tx>
      <c:layout>
        <c:manualLayout>
          <c:xMode val="edge"/>
          <c:yMode val="edge"/>
          <c:x val="0.3017430008748905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B0-46B0-9638-591F34E0A3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B0-46B0-9638-591F34E0A3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B0-46B0-9638-591F34E0A3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B0-46B0-9638-591F34E0A3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B0-46B0-9638-591F34E0A3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Table'!$A$87:$A$92</c:f>
              <c:strCache>
                <c:ptCount val="5"/>
                <c:pt idx="0">
                  <c:v>Central</c:v>
                </c:pt>
                <c:pt idx="1">
                  <c:v>North East</c:v>
                </c:pt>
                <c:pt idx="2">
                  <c:v>North West</c:v>
                </c:pt>
                <c:pt idx="3">
                  <c:v>South East</c:v>
                </c:pt>
                <c:pt idx="4">
                  <c:v>South West</c:v>
                </c:pt>
              </c:strCache>
            </c:strRef>
          </c:cat>
          <c:val>
            <c:numRef>
              <c:f>'Pivot Table'!$B$87:$B$92</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D9F1-4A0B-8A6B-B393E1AFAC8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a:t>
            </a:r>
            <a:r>
              <a:rPr lang="en-US" baseline="0"/>
              <a:t> per Region</a:t>
            </a:r>
            <a:endParaRPr lang="en-US"/>
          </a:p>
        </c:rich>
      </c:tx>
      <c:layout>
        <c:manualLayout>
          <c:xMode val="edge"/>
          <c:yMode val="edge"/>
          <c:x val="0.355368110236220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Table'!$A$2:$A$7</c:f>
              <c:strCache>
                <c:ptCount val="5"/>
                <c:pt idx="0">
                  <c:v>Central</c:v>
                </c:pt>
                <c:pt idx="1">
                  <c:v>North East</c:v>
                </c:pt>
                <c:pt idx="2">
                  <c:v>North West</c:v>
                </c:pt>
                <c:pt idx="3">
                  <c:v>South East</c:v>
                </c:pt>
                <c:pt idx="4">
                  <c:v>South West</c:v>
                </c:pt>
              </c:strCache>
            </c:strRef>
          </c:cat>
          <c:val>
            <c:numRef>
              <c:f>'Pivot Table'!$B$2:$B$7</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771-452E-8903-228C29CEFED8}"/>
            </c:ext>
          </c:extLst>
        </c:ser>
        <c:dLbls>
          <c:showLegendKey val="0"/>
          <c:showVal val="0"/>
          <c:showCatName val="0"/>
          <c:showSerName val="0"/>
          <c:showPercent val="0"/>
          <c:showBubbleSize val="0"/>
        </c:dLbls>
        <c:gapWidth val="182"/>
        <c:axId val="1993764096"/>
        <c:axId val="1993944416"/>
      </c:barChart>
      <c:catAx>
        <c:axId val="199376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44416"/>
        <c:crosses val="autoZero"/>
        <c:auto val="1"/>
        <c:lblAlgn val="ctr"/>
        <c:lblOffset val="100"/>
        <c:noMultiLvlLbl val="0"/>
      </c:catAx>
      <c:valAx>
        <c:axId val="199394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76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cat>
            <c:strRef>
              <c:f>'Pivot Table'!$A$21:$A$31</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Table'!$B$21:$B$31</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96BB-4744-88C0-111AC8652E20}"/>
            </c:ext>
          </c:extLst>
        </c:ser>
        <c:dLbls>
          <c:showLegendKey val="0"/>
          <c:showVal val="0"/>
          <c:showCatName val="0"/>
          <c:showSerName val="0"/>
          <c:showPercent val="0"/>
          <c:showBubbleSize val="0"/>
        </c:dLbls>
        <c:gapWidth val="219"/>
        <c:overlap val="-27"/>
        <c:axId val="1491509232"/>
        <c:axId val="2005137536"/>
      </c:barChart>
      <c:catAx>
        <c:axId val="14915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37536"/>
        <c:crosses val="autoZero"/>
        <c:auto val="1"/>
        <c:lblAlgn val="ctr"/>
        <c:lblOffset val="100"/>
        <c:noMultiLvlLbl val="0"/>
      </c:catAx>
      <c:valAx>
        <c:axId val="20051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50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Table!PivotTable7</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Year</a:t>
            </a:r>
            <a:r>
              <a:rPr lang="en-US" baseline="0"/>
              <a:t> against sale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Table'!$A$41:$A$65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Table'!$B$41:$B$65</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D3B3-4851-9C32-73A231A5C17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286976"/>
        <c:axId val="11428208"/>
      </c:lineChart>
      <c:catAx>
        <c:axId val="102869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428208"/>
        <c:crosses val="autoZero"/>
        <c:auto val="1"/>
        <c:lblAlgn val="ctr"/>
        <c:lblOffset val="100"/>
        <c:noMultiLvlLbl val="0"/>
      </c:catAx>
      <c:valAx>
        <c:axId val="1142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C18</c:v>
                </c:pt>
                <c:pt idx="5">
                  <c:v>C19</c:v>
                </c:pt>
                <c:pt idx="6">
                  <c:v>C2</c:v>
                </c:pt>
                <c:pt idx="7">
                  <c:v>C3</c:v>
                </c:pt>
                <c:pt idx="8">
                  <c:v>C6</c:v>
                </c:pt>
                <c:pt idx="9">
                  <c:v>C7</c:v>
                </c:pt>
              </c:strCache>
            </c:strRef>
          </c:cat>
          <c:val>
            <c:numRef>
              <c:f>Sheet3!$B$4:$B$14</c:f>
              <c:numCache>
                <c:formatCode>General</c:formatCode>
                <c:ptCount val="10"/>
                <c:pt idx="0">
                  <c:v>11720.881593210797</c:v>
                </c:pt>
                <c:pt idx="1">
                  <c:v>11414.28813813775</c:v>
                </c:pt>
                <c:pt idx="2">
                  <c:v>13501.677215358593</c:v>
                </c:pt>
                <c:pt idx="3">
                  <c:v>13089.060638404466</c:v>
                </c:pt>
                <c:pt idx="4">
                  <c:v>5699.5968631131673</c:v>
                </c:pt>
                <c:pt idx="5">
                  <c:v>5763.4853642350026</c:v>
                </c:pt>
                <c:pt idx="6">
                  <c:v>16021.698827215194</c:v>
                </c:pt>
                <c:pt idx="7">
                  <c:v>9247.6135747792505</c:v>
                </c:pt>
                <c:pt idx="8">
                  <c:v>6679.2755671920586</c:v>
                </c:pt>
                <c:pt idx="9">
                  <c:v>6666.255518557392</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Table!PivotTable8</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2.5428331875182269E-2"/>
          <c:w val="0.68185870516185476"/>
          <c:h val="0.65853091280256637"/>
        </c:manualLayout>
      </c:layout>
      <c:barChart>
        <c:barDir val="col"/>
        <c:grouping val="clustered"/>
        <c:varyColors val="0"/>
        <c:ser>
          <c:idx val="0"/>
          <c:order val="0"/>
          <c:tx>
            <c:strRef>
              <c:f>'Pivot Table'!$B$70:$B$71</c:f>
              <c:strCache>
                <c:ptCount val="1"/>
                <c:pt idx="0">
                  <c:v>Central</c:v>
                </c:pt>
              </c:strCache>
            </c:strRef>
          </c:tx>
          <c:spPr>
            <a:solidFill>
              <a:schemeClr val="accent1"/>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Table'!$B$72:$B$80</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9B0D-4086-B62E-F9A5FCBF3249}"/>
            </c:ext>
          </c:extLst>
        </c:ser>
        <c:ser>
          <c:idx val="1"/>
          <c:order val="1"/>
          <c:tx>
            <c:strRef>
              <c:f>'Pivot Table'!$C$70:$C$71</c:f>
              <c:strCache>
                <c:ptCount val="1"/>
                <c:pt idx="0">
                  <c:v>North East</c:v>
                </c:pt>
              </c:strCache>
            </c:strRef>
          </c:tx>
          <c:spPr>
            <a:solidFill>
              <a:schemeClr val="accent2"/>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Table'!$C$72:$C$80</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EB00-4F45-8498-B06C104497FE}"/>
            </c:ext>
          </c:extLst>
        </c:ser>
        <c:ser>
          <c:idx val="2"/>
          <c:order val="2"/>
          <c:tx>
            <c:strRef>
              <c:f>'Pivot Table'!$D$70:$D$71</c:f>
              <c:strCache>
                <c:ptCount val="1"/>
                <c:pt idx="0">
                  <c:v>North West</c:v>
                </c:pt>
              </c:strCache>
            </c:strRef>
          </c:tx>
          <c:spPr>
            <a:solidFill>
              <a:schemeClr val="accent3"/>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Table'!$D$72:$D$80</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EB00-4F45-8498-B06C104497FE}"/>
            </c:ext>
          </c:extLst>
        </c:ser>
        <c:ser>
          <c:idx val="3"/>
          <c:order val="3"/>
          <c:tx>
            <c:strRef>
              <c:f>'Pivot Table'!$E$70:$E$71</c:f>
              <c:strCache>
                <c:ptCount val="1"/>
                <c:pt idx="0">
                  <c:v>South East</c:v>
                </c:pt>
              </c:strCache>
            </c:strRef>
          </c:tx>
          <c:spPr>
            <a:solidFill>
              <a:schemeClr val="accent4"/>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Table'!$E$72:$E$80</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EB00-4F45-8498-B06C104497FE}"/>
            </c:ext>
          </c:extLst>
        </c:ser>
        <c:ser>
          <c:idx val="4"/>
          <c:order val="4"/>
          <c:tx>
            <c:strRef>
              <c:f>'Pivot Table'!$F$70:$F$71</c:f>
              <c:strCache>
                <c:ptCount val="1"/>
                <c:pt idx="0">
                  <c:v>South West</c:v>
                </c:pt>
              </c:strCache>
            </c:strRef>
          </c:tx>
          <c:spPr>
            <a:solidFill>
              <a:schemeClr val="accent5"/>
            </a:solidFill>
            <a:ln>
              <a:noFill/>
            </a:ln>
            <a:effectLst/>
          </c:spPr>
          <c:invertIfNegative val="0"/>
          <c:cat>
            <c:strRef>
              <c:f>'Pivot Table'!$A$72:$A$80</c:f>
              <c:strCache>
                <c:ptCount val="8"/>
                <c:pt idx="0">
                  <c:v>Anil</c:v>
                </c:pt>
                <c:pt idx="1">
                  <c:v>Mahesh</c:v>
                </c:pt>
                <c:pt idx="2">
                  <c:v>Nilesh</c:v>
                </c:pt>
                <c:pt idx="3">
                  <c:v>Raj</c:v>
                </c:pt>
                <c:pt idx="4">
                  <c:v>Raju</c:v>
                </c:pt>
                <c:pt idx="5">
                  <c:v>Ram</c:v>
                </c:pt>
                <c:pt idx="6">
                  <c:v>Sri</c:v>
                </c:pt>
                <c:pt idx="7">
                  <c:v>Suresh</c:v>
                </c:pt>
              </c:strCache>
            </c:strRef>
          </c:cat>
          <c:val>
            <c:numRef>
              <c:f>'Pivot Table'!$F$72:$F$80</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EB00-4F45-8498-B06C104497FE}"/>
            </c:ext>
          </c:extLst>
        </c:ser>
        <c:dLbls>
          <c:showLegendKey val="0"/>
          <c:showVal val="0"/>
          <c:showCatName val="0"/>
          <c:showSerName val="0"/>
          <c:showPercent val="0"/>
          <c:showBubbleSize val="0"/>
        </c:dLbls>
        <c:gapWidth val="219"/>
        <c:overlap val="-27"/>
        <c:axId val="552275792"/>
        <c:axId val="319500480"/>
      </c:barChart>
      <c:catAx>
        <c:axId val="55227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00480"/>
        <c:crosses val="autoZero"/>
        <c:auto val="1"/>
        <c:lblAlgn val="ctr"/>
        <c:lblOffset val="100"/>
        <c:noMultiLvlLbl val="0"/>
      </c:catAx>
      <c:valAx>
        <c:axId val="31950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7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 Table!PivotTable9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a:t>
            </a:r>
            <a:endParaRPr lang="en-US"/>
          </a:p>
        </c:rich>
      </c:tx>
      <c:layout>
        <c:manualLayout>
          <c:xMode val="edge"/>
          <c:yMode val="edge"/>
          <c:x val="0.3017430008748905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39-468F-9530-D1ED4765D3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39-468F-9530-D1ED4765D3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39-468F-9530-D1ED4765D3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39-468F-9530-D1ED4765D3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39-468F-9530-D1ED4765D3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Table'!$A$87:$A$92</c:f>
              <c:strCache>
                <c:ptCount val="5"/>
                <c:pt idx="0">
                  <c:v>Central</c:v>
                </c:pt>
                <c:pt idx="1">
                  <c:v>North East</c:v>
                </c:pt>
                <c:pt idx="2">
                  <c:v>North West</c:v>
                </c:pt>
                <c:pt idx="3">
                  <c:v>South East</c:v>
                </c:pt>
                <c:pt idx="4">
                  <c:v>South West</c:v>
                </c:pt>
              </c:strCache>
            </c:strRef>
          </c:cat>
          <c:val>
            <c:numRef>
              <c:f>'Pivot Table'!$B$87:$B$92</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7039-468F-9530-D1ED4765D3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6373.0213111713774</c:v>
                </c:pt>
                <c:pt idx="1">
                  <c:v>9954.158700986698</c:v>
                </c:pt>
                <c:pt idx="2">
                  <c:v>3656.2322757442525</c:v>
                </c:pt>
                <c:pt idx="3">
                  <c:v>8021.7240212676988</c:v>
                </c:pt>
                <c:pt idx="4">
                  <c:v>3048.4144722978103</c:v>
                </c:pt>
                <c:pt idx="5">
                  <c:v>9313.5696804553809</c:v>
                </c:pt>
                <c:pt idx="6">
                  <c:v>10867.101116886581</c:v>
                </c:pt>
                <c:pt idx="7">
                  <c:v>8730.988916948656</c:v>
                </c:pt>
                <c:pt idx="8">
                  <c:v>8227.5377239646696</c:v>
                </c:pt>
                <c:pt idx="9">
                  <c:v>10296.701324019054</c:v>
                </c:pt>
                <c:pt idx="10">
                  <c:v>4954.295869964847</c:v>
                </c:pt>
                <c:pt idx="11">
                  <c:v>6442.9996623472207</c:v>
                </c:pt>
                <c:pt idx="12">
                  <c:v>2968.6204906309345</c:v>
                </c:pt>
                <c:pt idx="13">
                  <c:v>756.84504810222302</c:v>
                </c:pt>
                <c:pt idx="14">
                  <c:v>3393.6707903480756</c:v>
                </c:pt>
                <c:pt idx="15">
                  <c:v>6252.9281406602586</c:v>
                </c:pt>
                <c:pt idx="16">
                  <c:v>4204.0428106902791</c:v>
                </c:pt>
                <c:pt idx="17">
                  <c:v>4186.4823730879516</c:v>
                </c:pt>
                <c:pt idx="18">
                  <c:v>7872.7889792797469</c:v>
                </c:pt>
                <c:pt idx="19">
                  <c:v>2456.1886198432121</c:v>
                </c:pt>
                <c:pt idx="20">
                  <c:v>3080.0391474633716</c:v>
                </c:pt>
                <c:pt idx="21">
                  <c:v>4809.7042117381634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4183.5212882026717</c:v>
                </c:pt>
                <c:pt idx="1">
                  <c:v>5101.8636069315999</c:v>
                </c:pt>
                <c:pt idx="2">
                  <c:v>3679.5931639830405</c:v>
                </c:pt>
                <c:pt idx="3">
                  <c:v>2507.8285645083488</c:v>
                </c:pt>
                <c:pt idx="4">
                  <c:v>10530.539492151931</c:v>
                </c:pt>
                <c:pt idx="5">
                  <c:v>2321.0415568469462</c:v>
                </c:pt>
                <c:pt idx="6">
                  <c:v>7120.3125398450493</c:v>
                </c:pt>
                <c:pt idx="7">
                  <c:v>5640.2627897744569</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4364.0473314983938</c:v>
                </c:pt>
                <c:pt idx="1">
                  <c:v>8072.9977175660788</c:v>
                </c:pt>
                <c:pt idx="2">
                  <c:v>5070.8242933278998</c:v>
                </c:pt>
                <c:pt idx="3">
                  <c:v>7171.2884628247921</c:v>
                </c:pt>
                <c:pt idx="4">
                  <c:v>7380.4267733467168</c:v>
                </c:pt>
                <c:pt idx="5">
                  <c:v>6122.1026213016594</c:v>
                </c:pt>
                <c:pt idx="6">
                  <c:v>7136.3146901100909</c:v>
                </c:pt>
                <c:pt idx="7">
                  <c:v>4405.2359355133594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3963.1044498575461</c:v>
                </c:pt>
                <c:pt idx="1">
                  <c:v>4701.1476562361695</c:v>
                </c:pt>
                <c:pt idx="2">
                  <c:v>6465.7770279494362</c:v>
                </c:pt>
                <c:pt idx="3">
                  <c:v>3832.9152880978049</c:v>
                </c:pt>
                <c:pt idx="4">
                  <c:v>5581.4815819922451</c:v>
                </c:pt>
                <c:pt idx="5">
                  <c:v>4353.4023677245659</c:v>
                </c:pt>
                <c:pt idx="6">
                  <c:v>5415.8958485100011</c:v>
                </c:pt>
                <c:pt idx="7">
                  <c:v>4746.1306397976659</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41084.96300224404</c:v>
                </c:pt>
                <c:pt idx="1">
                  <c:v>49723.237825488985</c:v>
                </c:pt>
                <c:pt idx="2">
                  <c:v>39059.854860165426</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C18</c:v>
                </c:pt>
                <c:pt idx="5">
                  <c:v>C19</c:v>
                </c:pt>
                <c:pt idx="6">
                  <c:v>C2</c:v>
                </c:pt>
                <c:pt idx="7">
                  <c:v>C3</c:v>
                </c:pt>
                <c:pt idx="8">
                  <c:v>C6</c:v>
                </c:pt>
                <c:pt idx="9">
                  <c:v>C7</c:v>
                </c:pt>
              </c:strCache>
            </c:strRef>
          </c:cat>
          <c:val>
            <c:numRef>
              <c:f>Sheet3!$B$4:$B$14</c:f>
              <c:numCache>
                <c:formatCode>General</c:formatCode>
                <c:ptCount val="10"/>
                <c:pt idx="0">
                  <c:v>11720.881593210797</c:v>
                </c:pt>
                <c:pt idx="1">
                  <c:v>11414.28813813775</c:v>
                </c:pt>
                <c:pt idx="2">
                  <c:v>13501.677215358593</c:v>
                </c:pt>
                <c:pt idx="3">
                  <c:v>13089.060638404466</c:v>
                </c:pt>
                <c:pt idx="4">
                  <c:v>5699.5968631131673</c:v>
                </c:pt>
                <c:pt idx="5">
                  <c:v>5763.4853642350026</c:v>
                </c:pt>
                <c:pt idx="6">
                  <c:v>16021.698827215194</c:v>
                </c:pt>
                <c:pt idx="7">
                  <c:v>9247.6135747792505</c:v>
                </c:pt>
                <c:pt idx="8">
                  <c:v>6679.2755671920586</c:v>
                </c:pt>
                <c:pt idx="9">
                  <c:v>6666.255518557392</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6373.0213111713774</c:v>
                </c:pt>
                <c:pt idx="1">
                  <c:v>9954.158700986698</c:v>
                </c:pt>
                <c:pt idx="2">
                  <c:v>3656.2322757442525</c:v>
                </c:pt>
                <c:pt idx="3">
                  <c:v>8021.7240212676988</c:v>
                </c:pt>
                <c:pt idx="4">
                  <c:v>3048.4144722978103</c:v>
                </c:pt>
                <c:pt idx="5">
                  <c:v>9313.5696804553809</c:v>
                </c:pt>
                <c:pt idx="6">
                  <c:v>10867.101116886581</c:v>
                </c:pt>
                <c:pt idx="7">
                  <c:v>8730.988916948656</c:v>
                </c:pt>
                <c:pt idx="8">
                  <c:v>8227.5377239646696</c:v>
                </c:pt>
                <c:pt idx="9">
                  <c:v>10296.701324019054</c:v>
                </c:pt>
                <c:pt idx="10">
                  <c:v>4954.295869964847</c:v>
                </c:pt>
                <c:pt idx="11">
                  <c:v>6442.9996623472207</c:v>
                </c:pt>
                <c:pt idx="12">
                  <c:v>2968.6204906309345</c:v>
                </c:pt>
                <c:pt idx="13">
                  <c:v>756.84504810222302</c:v>
                </c:pt>
                <c:pt idx="14">
                  <c:v>3393.6707903480756</c:v>
                </c:pt>
                <c:pt idx="15">
                  <c:v>6252.9281406602586</c:v>
                </c:pt>
                <c:pt idx="16">
                  <c:v>4204.0428106902791</c:v>
                </c:pt>
                <c:pt idx="17">
                  <c:v>4186.4823730879516</c:v>
                </c:pt>
                <c:pt idx="18">
                  <c:v>7872.7889792797469</c:v>
                </c:pt>
                <c:pt idx="19">
                  <c:v>2456.1886198432121</c:v>
                </c:pt>
                <c:pt idx="20">
                  <c:v>3080.0391474633716</c:v>
                </c:pt>
                <c:pt idx="21">
                  <c:v>4809.7042117381634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4183.5212882026717</c:v>
                </c:pt>
                <c:pt idx="1">
                  <c:v>5101.8636069315999</c:v>
                </c:pt>
                <c:pt idx="2">
                  <c:v>3679.5931639830405</c:v>
                </c:pt>
                <c:pt idx="3">
                  <c:v>2507.8285645083488</c:v>
                </c:pt>
                <c:pt idx="4">
                  <c:v>10530.539492151931</c:v>
                </c:pt>
                <c:pt idx="5">
                  <c:v>2321.0415568469462</c:v>
                </c:pt>
                <c:pt idx="6">
                  <c:v>7120.3125398450493</c:v>
                </c:pt>
                <c:pt idx="7">
                  <c:v>5640.2627897744569</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4364.0473314983938</c:v>
                </c:pt>
                <c:pt idx="1">
                  <c:v>8072.9977175660788</c:v>
                </c:pt>
                <c:pt idx="2">
                  <c:v>5070.8242933278998</c:v>
                </c:pt>
                <c:pt idx="3">
                  <c:v>7171.2884628247921</c:v>
                </c:pt>
                <c:pt idx="4">
                  <c:v>7380.4267733467168</c:v>
                </c:pt>
                <c:pt idx="5">
                  <c:v>6122.1026213016594</c:v>
                </c:pt>
                <c:pt idx="6">
                  <c:v>7136.3146901100909</c:v>
                </c:pt>
                <c:pt idx="7">
                  <c:v>4405.2359355133594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3963.1044498575461</c:v>
                </c:pt>
                <c:pt idx="1">
                  <c:v>4701.1476562361695</c:v>
                </c:pt>
                <c:pt idx="2">
                  <c:v>6465.7770279494362</c:v>
                </c:pt>
                <c:pt idx="3">
                  <c:v>3832.9152880978049</c:v>
                </c:pt>
                <c:pt idx="4">
                  <c:v>5581.4815819922451</c:v>
                </c:pt>
                <c:pt idx="5">
                  <c:v>4353.4023677245659</c:v>
                </c:pt>
                <c:pt idx="6">
                  <c:v>5415.8958485100011</c:v>
                </c:pt>
                <c:pt idx="7">
                  <c:v>4746.1306397976659</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0.31635926775542289</c:v>
                </c:pt>
                <c:pt idx="1">
                  <c:v>0.38287504623142182</c:v>
                </c:pt>
                <c:pt idx="2">
                  <c:v>0.30076568601315523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0</xdr:row>
      <xdr:rowOff>76199</xdr:rowOff>
    </xdr:from>
    <xdr:to>
      <xdr:col>11</xdr:col>
      <xdr:colOff>609599</xdr:colOff>
      <xdr:row>17</xdr:row>
      <xdr:rowOff>104774</xdr:rowOff>
    </xdr:to>
    <xdr:graphicFrame macro="">
      <xdr:nvGraphicFramePr>
        <xdr:cNvPr id="2" name="Chart 1">
          <a:extLst>
            <a:ext uri="{FF2B5EF4-FFF2-40B4-BE49-F238E27FC236}">
              <a16:creationId xmlns:a16="http://schemas.microsoft.com/office/drawing/2014/main" id="{210078ED-B59E-B77C-A4EA-F1B96117A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19049</xdr:colOff>
      <xdr:row>19</xdr:row>
      <xdr:rowOff>28575</xdr:rowOff>
    </xdr:from>
    <xdr:to>
      <xdr:col>12</xdr:col>
      <xdr:colOff>9524</xdr:colOff>
      <xdr:row>33</xdr:row>
      <xdr:rowOff>104775</xdr:rowOff>
    </xdr:to>
    <xdr:graphicFrame macro="">
      <xdr:nvGraphicFramePr>
        <xdr:cNvPr id="3" name="Chart 2">
          <a:extLst>
            <a:ext uri="{FF2B5EF4-FFF2-40B4-BE49-F238E27FC236}">
              <a16:creationId xmlns:a16="http://schemas.microsoft.com/office/drawing/2014/main" id="{D4CF49B3-009E-038B-E5A0-71FF7704B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41</xdr:row>
      <xdr:rowOff>9525</xdr:rowOff>
    </xdr:from>
    <xdr:to>
      <xdr:col>11</xdr:col>
      <xdr:colOff>581025</xdr:colOff>
      <xdr:row>57</xdr:row>
      <xdr:rowOff>95251</xdr:rowOff>
    </xdr:to>
    <xdr:graphicFrame macro="">
      <xdr:nvGraphicFramePr>
        <xdr:cNvPr id="5" name="Chart 4">
          <a:extLst>
            <a:ext uri="{FF2B5EF4-FFF2-40B4-BE49-F238E27FC236}">
              <a16:creationId xmlns:a16="http://schemas.microsoft.com/office/drawing/2014/main" id="{B86F46FF-A5A5-C298-34ED-560800C67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68</xdr:row>
      <xdr:rowOff>104775</xdr:rowOff>
    </xdr:from>
    <xdr:to>
      <xdr:col>15</xdr:col>
      <xdr:colOff>314325</xdr:colOff>
      <xdr:row>82</xdr:row>
      <xdr:rowOff>180975</xdr:rowOff>
    </xdr:to>
    <xdr:graphicFrame macro="">
      <xdr:nvGraphicFramePr>
        <xdr:cNvPr id="6" name="Chart 5">
          <a:extLst>
            <a:ext uri="{FF2B5EF4-FFF2-40B4-BE49-F238E27FC236}">
              <a16:creationId xmlns:a16="http://schemas.microsoft.com/office/drawing/2014/main" id="{C590906B-5FF1-8368-8AB6-E8C699191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542925</xdr:colOff>
      <xdr:row>82</xdr:row>
      <xdr:rowOff>66675</xdr:rowOff>
    </xdr:from>
    <xdr:to>
      <xdr:col>8</xdr:col>
      <xdr:colOff>504825</xdr:colOff>
      <xdr:row>96</xdr:row>
      <xdr:rowOff>142875</xdr:rowOff>
    </xdr:to>
    <xdr:graphicFrame macro="">
      <xdr:nvGraphicFramePr>
        <xdr:cNvPr id="7" name="Chart 6">
          <a:extLst>
            <a:ext uri="{FF2B5EF4-FFF2-40B4-BE49-F238E27FC236}">
              <a16:creationId xmlns:a16="http://schemas.microsoft.com/office/drawing/2014/main" id="{95E9A097-2D81-F0C2-2EDD-026B8D1E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4</xdr:row>
      <xdr:rowOff>85726</xdr:rowOff>
    </xdr:from>
    <xdr:to>
      <xdr:col>8</xdr:col>
      <xdr:colOff>228600</xdr:colOff>
      <xdr:row>18</xdr:row>
      <xdr:rowOff>66676</xdr:rowOff>
    </xdr:to>
    <xdr:graphicFrame macro="">
      <xdr:nvGraphicFramePr>
        <xdr:cNvPr id="4" name="Chart 3">
          <a:extLst>
            <a:ext uri="{FF2B5EF4-FFF2-40B4-BE49-F238E27FC236}">
              <a16:creationId xmlns:a16="http://schemas.microsoft.com/office/drawing/2014/main" id="{AE775F80-284E-4A17-A0C9-929C0E292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285751</xdr:colOff>
      <xdr:row>4</xdr:row>
      <xdr:rowOff>95250</xdr:rowOff>
    </xdr:from>
    <xdr:to>
      <xdr:col>15</xdr:col>
      <xdr:colOff>9525</xdr:colOff>
      <xdr:row>18</xdr:row>
      <xdr:rowOff>76200</xdr:rowOff>
    </xdr:to>
    <xdr:graphicFrame macro="">
      <xdr:nvGraphicFramePr>
        <xdr:cNvPr id="6" name="Chart 5">
          <a:extLst>
            <a:ext uri="{FF2B5EF4-FFF2-40B4-BE49-F238E27FC236}">
              <a16:creationId xmlns:a16="http://schemas.microsoft.com/office/drawing/2014/main" id="{9721BB03-D70B-4AB5-A078-A0FF68379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142875</xdr:rowOff>
    </xdr:from>
    <xdr:to>
      <xdr:col>8</xdr:col>
      <xdr:colOff>238125</xdr:colOff>
      <xdr:row>35</xdr:row>
      <xdr:rowOff>38101</xdr:rowOff>
    </xdr:to>
    <xdr:graphicFrame macro="">
      <xdr:nvGraphicFramePr>
        <xdr:cNvPr id="8" name="Chart 7">
          <a:extLst>
            <a:ext uri="{FF2B5EF4-FFF2-40B4-BE49-F238E27FC236}">
              <a16:creationId xmlns:a16="http://schemas.microsoft.com/office/drawing/2014/main" id="{22DAA1C4-1E8C-4EDE-9A3E-F41CD8549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276225</xdr:colOff>
      <xdr:row>18</xdr:row>
      <xdr:rowOff>142874</xdr:rowOff>
    </xdr:from>
    <xdr:to>
      <xdr:col>15</xdr:col>
      <xdr:colOff>28575</xdr:colOff>
      <xdr:row>35</xdr:row>
      <xdr:rowOff>38100</xdr:rowOff>
    </xdr:to>
    <xdr:graphicFrame macro="">
      <xdr:nvGraphicFramePr>
        <xdr:cNvPr id="10" name="Chart 9">
          <a:extLst>
            <a:ext uri="{FF2B5EF4-FFF2-40B4-BE49-F238E27FC236}">
              <a16:creationId xmlns:a16="http://schemas.microsoft.com/office/drawing/2014/main" id="{622BC30D-B55C-43B3-9C5F-AFAFE65CF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95250</xdr:colOff>
      <xdr:row>4</xdr:row>
      <xdr:rowOff>57151</xdr:rowOff>
    </xdr:from>
    <xdr:to>
      <xdr:col>18</xdr:col>
      <xdr:colOff>57150</xdr:colOff>
      <xdr:row>8</xdr:row>
      <xdr:rowOff>152401</xdr:rowOff>
    </xdr:to>
    <mc:AlternateContent xmlns:mc="http://schemas.openxmlformats.org/markup-compatibility/2006" xmlns:a14="http://schemas.microsoft.com/office/drawing/2010/main">
      <mc:Choice Requires="a14">
        <xdr:graphicFrame macro="">
          <xdr:nvGraphicFramePr>
            <xdr:cNvPr id="11" name="Years (Date)">
              <a:extLst>
                <a:ext uri="{FF2B5EF4-FFF2-40B4-BE49-F238E27FC236}">
                  <a16:creationId xmlns:a16="http://schemas.microsoft.com/office/drawing/2014/main" id="{1FEC6F73-663D-BF0F-B1F7-BF6B721A190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9239250" y="819151"/>
              <a:ext cx="17907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295276</xdr:colOff>
      <xdr:row>4</xdr:row>
      <xdr:rowOff>38100</xdr:rowOff>
    </xdr:from>
    <xdr:to>
      <xdr:col>21</xdr:col>
      <xdr:colOff>9526</xdr:colOff>
      <xdr:row>17</xdr:row>
      <xdr:rowOff>180975</xdr:rowOff>
    </xdr:to>
    <mc:AlternateContent xmlns:mc="http://schemas.openxmlformats.org/markup-compatibility/2006" xmlns:a14="http://schemas.microsoft.com/office/drawing/2010/main">
      <mc:Choice Requires="a14">
        <xdr:graphicFrame macro="">
          <xdr:nvGraphicFramePr>
            <xdr:cNvPr id="12" name="Delivery person 1">
              <a:extLst>
                <a:ext uri="{FF2B5EF4-FFF2-40B4-BE49-F238E27FC236}">
                  <a16:creationId xmlns:a16="http://schemas.microsoft.com/office/drawing/2014/main" id="{39EE7C7E-9E4B-0DB5-F4C9-ADBD8652BA83}"/>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1268076" y="800100"/>
              <a:ext cx="154305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9</xdr:row>
      <xdr:rowOff>9525</xdr:rowOff>
    </xdr:from>
    <xdr:to>
      <xdr:col>18</xdr:col>
      <xdr:colOff>47625</xdr:colOff>
      <xdr:row>18</xdr:row>
      <xdr:rowOff>66675</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52A312C8-270A-4770-4B45-F0E94C5222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248775" y="1724025"/>
              <a:ext cx="17716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104774</xdr:colOff>
      <xdr:row>18</xdr:row>
      <xdr:rowOff>152399</xdr:rowOff>
    </xdr:from>
    <xdr:to>
      <xdr:col>21</xdr:col>
      <xdr:colOff>28575</xdr:colOff>
      <xdr:row>35</xdr:row>
      <xdr:rowOff>28575</xdr:rowOff>
    </xdr:to>
    <xdr:graphicFrame macro="">
      <xdr:nvGraphicFramePr>
        <xdr:cNvPr id="15" name="Chart 14">
          <a:extLst>
            <a:ext uri="{FF2B5EF4-FFF2-40B4-BE49-F238E27FC236}">
              <a16:creationId xmlns:a16="http://schemas.microsoft.com/office/drawing/2014/main" id="{FE78DCE9-71DA-4D13-A986-630DCC7DE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4.039881597222" createdVersion="8" refreshedVersion="8" minRefreshableVersion="3" recordCount="370" xr:uid="{D71E723F-7C86-4958-8BB5-D65453E4ED5B}">
  <cacheSource type="worksheet">
    <worksheetSource name="Table13"/>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2008849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48A64C-6C11-4326-891F-C21A4FB2893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7"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508618-775C-4F24-A0D7-3A047EE044F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86:B92"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24">
    <chartFormat chart="0"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 count="1" selected="0">
            <x v="0"/>
          </reference>
        </references>
      </pivotArea>
    </chartFormat>
    <chartFormat chart="17" format="3">
      <pivotArea type="data" outline="0" fieldPosition="0">
        <references count="2">
          <reference field="4294967294" count="1" selected="0">
            <x v="0"/>
          </reference>
          <reference field="1" count="1" selected="0">
            <x v="1"/>
          </reference>
        </references>
      </pivotArea>
    </chartFormat>
    <chartFormat chart="17" format="4">
      <pivotArea type="data" outline="0" fieldPosition="0">
        <references count="2">
          <reference field="4294967294" count="1" selected="0">
            <x v="0"/>
          </reference>
          <reference field="1" count="1" selected="0">
            <x v="2"/>
          </reference>
        </references>
      </pivotArea>
    </chartFormat>
    <chartFormat chart="17" format="5">
      <pivotArea type="data" outline="0" fieldPosition="0">
        <references count="2">
          <reference field="4294967294" count="1" selected="0">
            <x v="0"/>
          </reference>
          <reference field="1" count="1" selected="0">
            <x v="3"/>
          </reference>
        </references>
      </pivotArea>
    </chartFormat>
    <chartFormat chart="17" format="6">
      <pivotArea type="data" outline="0" fieldPosition="0">
        <references count="2">
          <reference field="4294967294" count="1" selected="0">
            <x v="0"/>
          </reference>
          <reference field="1" count="1" selected="0">
            <x v="4"/>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1" count="1" selected="0">
            <x v="0"/>
          </reference>
        </references>
      </pivotArea>
    </chartFormat>
    <chartFormat chart="18" format="9">
      <pivotArea type="data" outline="0" fieldPosition="0">
        <references count="2">
          <reference field="4294967294" count="1" selected="0">
            <x v="0"/>
          </reference>
          <reference field="1" count="1" selected="0">
            <x v="1"/>
          </reference>
        </references>
      </pivotArea>
    </chartFormat>
    <chartFormat chart="18" format="10">
      <pivotArea type="data" outline="0" fieldPosition="0">
        <references count="2">
          <reference field="4294967294" count="1" selected="0">
            <x v="0"/>
          </reference>
          <reference field="1" count="1" selected="0">
            <x v="2"/>
          </reference>
        </references>
      </pivotArea>
    </chartFormat>
    <chartFormat chart="18" format="11">
      <pivotArea type="data" outline="0" fieldPosition="0">
        <references count="2">
          <reference field="4294967294" count="1" selected="0">
            <x v="0"/>
          </reference>
          <reference field="1" count="1" selected="0">
            <x v="3"/>
          </reference>
        </references>
      </pivotArea>
    </chartFormat>
    <chartFormat chart="18" format="12">
      <pivotArea type="data" outline="0" fieldPosition="0">
        <references count="2">
          <reference field="4294967294" count="1" selected="0">
            <x v="0"/>
          </reference>
          <reference field="1" count="1" selected="0">
            <x v="4"/>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1" count="1" selected="0">
            <x v="0"/>
          </reference>
        </references>
      </pivotArea>
    </chartFormat>
    <chartFormat chart="20" format="9">
      <pivotArea type="data" outline="0" fieldPosition="0">
        <references count="2">
          <reference field="4294967294" count="1" selected="0">
            <x v="0"/>
          </reference>
          <reference field="1" count="1" selected="0">
            <x v="1"/>
          </reference>
        </references>
      </pivotArea>
    </chartFormat>
    <chartFormat chart="20" format="10">
      <pivotArea type="data" outline="0" fieldPosition="0">
        <references count="2">
          <reference field="4294967294" count="1" selected="0">
            <x v="0"/>
          </reference>
          <reference field="1" count="1" selected="0">
            <x v="2"/>
          </reference>
        </references>
      </pivotArea>
    </chartFormat>
    <chartFormat chart="20" format="11">
      <pivotArea type="data" outline="0" fieldPosition="0">
        <references count="2">
          <reference field="4294967294" count="1" selected="0">
            <x v="0"/>
          </reference>
          <reference field="1" count="1" selected="0">
            <x v="3"/>
          </reference>
        </references>
      </pivotArea>
    </chartFormat>
    <chartFormat chart="20"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0"/>
    </i>
    <i>
      <x v="11"/>
    </i>
    <i>
      <x v="12"/>
    </i>
    <i>
      <x v="15"/>
    </i>
    <i>
      <x v="18"/>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E13" firstHeaderRow="1" firstDataRow="2" firstDataCol="1"/>
  <pivotFields count="9">
    <pivotField numFmtId="14" showAll="0"/>
    <pivotField axis="axisCol" showAll="0">
      <items count="6">
        <item h="1" x="4"/>
        <item x="2"/>
        <item x="3"/>
        <item x="0"/>
        <item h="1"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6A5A0C-02D5-4257-897B-3E709D82AA1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0:G80" firstHeaderRow="1" firstDataRow="2"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4" format="10" series="1">
      <pivotArea type="data" outline="0" fieldPosition="0">
        <references count="2">
          <reference field="4294967294" count="1" selected="0">
            <x v="0"/>
          </reference>
          <reference field="1" count="1" selected="0">
            <x v="0"/>
          </reference>
        </references>
      </pivotArea>
    </chartFormat>
    <chartFormat chart="14" format="11" series="1">
      <pivotArea type="data" outline="0" fieldPosition="0">
        <references count="2">
          <reference field="4294967294" count="1" selected="0">
            <x v="0"/>
          </reference>
          <reference field="1" count="1" selected="0">
            <x v="1"/>
          </reference>
        </references>
      </pivotArea>
    </chartFormat>
    <chartFormat chart="14" format="12" series="1">
      <pivotArea type="data" outline="0" fieldPosition="0">
        <references count="2">
          <reference field="4294967294" count="1" selected="0">
            <x v="0"/>
          </reference>
          <reference field="1" count="1" selected="0">
            <x v="2"/>
          </reference>
        </references>
      </pivotArea>
    </chartFormat>
    <chartFormat chart="14" format="13" series="1">
      <pivotArea type="data" outline="0" fieldPosition="0">
        <references count="2">
          <reference field="4294967294" count="1" selected="0">
            <x v="0"/>
          </reference>
          <reference field="1" count="1" selected="0">
            <x v="3"/>
          </reference>
        </references>
      </pivotArea>
    </chartFormat>
    <chartFormat chart="1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BAE9AB-E98F-4DC3-9225-CD6FB4B2AFC1}"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0:B65"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4">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F908C6-2336-45F4-90D0-899D595E9E0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B31"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4">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49A3D75-6676-44CC-9FAB-8B8B448026AE}" sourceName="Years (Date)">
  <pivotTables>
    <pivotTable tabId="16" name="PivotTable6"/>
    <pivotTable tabId="16" name="PivotTable4"/>
    <pivotTable tabId="16" name="PivotTable7"/>
    <pivotTable tabId="16" name="PivotTable8"/>
    <pivotTable tabId="16" name="PivotTable9"/>
  </pivotTables>
  <data>
    <tabular pivotCacheId="2008849768">
      <items count="4">
        <i x="1" s="1"/>
        <i x="2" s="1"/>
        <i x="0"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1" xr10:uid="{7208D87F-5362-440E-8709-778AFD4C3543}" sourceName="Delivery person">
  <pivotTables>
    <pivotTable tabId="16" name="PivotTable6"/>
    <pivotTable tabId="16" name="PivotTable4"/>
    <pivotTable tabId="16" name="PivotTable7"/>
    <pivotTable tabId="16" name="PivotTable8"/>
    <pivotTable tabId="16" name="PivotTable9"/>
  </pivotTables>
  <data>
    <tabular pivotCacheId="2008849768">
      <items count="8">
        <i x="7" s="1"/>
        <i x="1" s="1"/>
        <i x="4" s="1"/>
        <i x="3" s="1"/>
        <i x="2" s="1"/>
        <i x="6" s="1"/>
        <i x="5"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E5A0D92-F257-4BC6-B8E0-24AD2F00155A}" sourceName="Region">
  <pivotTables>
    <pivotTable tabId="16" name="PivotTable6"/>
    <pivotTable tabId="16" name="PivotTable4"/>
    <pivotTable tabId="16" name="PivotTable7"/>
    <pivotTable tabId="16" name="PivotTable8"/>
    <pivotTable tabId="16" name="PivotTable9"/>
  </pivotTables>
  <data>
    <tabular pivotCacheId="2008849768">
      <items count="5">
        <i x="4" s="1"/>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922AE1E8-CFBF-47DE-8D26-A81FD3542793}" cache="Slicer_Years__Date" caption="Years (Date)" rowHeight="241300"/>
  <slicer name="Delivery person 1" xr10:uid="{F38BE22C-48E5-4996-A0C7-016E40E05667}" cache="Slicer_Delivery_person1" caption="Delivery person" rowHeight="241300"/>
  <slicer name="Region 1" xr10:uid="{BD3DE72E-F5FB-4984-B669-D7EFD8D8FE9E}" cache="Slicer_Region1"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1"/>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58303D-6853-4A18-810E-A05F3A06F595}" name="Table13" displayName="Table13" ref="A1:G371" totalsRowShown="0">
  <tableColumns count="7">
    <tableColumn id="1" xr3:uid="{E73F0C7A-37B5-4375-9F4F-F8A4475F8186}" name="Date" dataDxfId="0"/>
    <tableColumn id="2" xr3:uid="{A3900D73-E241-403D-9197-FA575DA257DF}" name="Region"/>
    <tableColumn id="3" xr3:uid="{B4FF0E03-2BE5-4A57-A8BB-5A0F1D729347}" name="Delivery person"/>
    <tableColumn id="4" xr3:uid="{5298A9E0-E942-4962-A637-4D0A20C6CB27}" name="Customer ID"/>
    <tableColumn id="5" xr3:uid="{D0F17E01-93EC-47A2-90E8-EE9A50EC1BDE}" name="Food Item"/>
    <tableColumn id="6" xr3:uid="{955EFEBF-FA70-4A52-9F10-60E1AE6FB65C}" name=" Cost Price"/>
    <tableColumn id="7" xr3:uid="{C9940C52-F0E9-4A94-A752-21D4DF4EC6E6}"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8.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11</v>
      </c>
      <c r="B4">
        <v>41084.96300224404</v>
      </c>
    </row>
    <row r="5" spans="1:2" x14ac:dyDescent="0.25">
      <c r="A5" s="3" t="s">
        <v>12</v>
      </c>
      <c r="B5">
        <v>49723.237825488985</v>
      </c>
    </row>
    <row r="6" spans="1:2" x14ac:dyDescent="0.25">
      <c r="A6" s="3" t="s">
        <v>9</v>
      </c>
      <c r="B6">
        <v>39059.854860165426</v>
      </c>
    </row>
    <row r="7" spans="1:2" x14ac:dyDescent="0.25">
      <c r="A7" s="3" t="s">
        <v>311</v>
      </c>
      <c r="B7">
        <v>129868.05568789845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82B63-3554-48A2-A5B0-1B923A7E4E3F}">
  <dimension ref="A1:G371"/>
  <sheetViews>
    <sheetView topLeftCell="A71" workbookViewId="0">
      <selection activeCell="M7" sqref="M7:M10"/>
    </sheetView>
  </sheetViews>
  <sheetFormatPr defaultRowHeight="15" x14ac:dyDescent="0.25"/>
  <cols>
    <col min="1" max="1" width="10.7109375" bestFit="1" customWidth="1"/>
    <col min="7" max="7" width="0" hidden="1" customWidth="1"/>
  </cols>
  <sheetData>
    <row r="1" spans="1:7" x14ac:dyDescent="0.25">
      <c r="A1" t="s">
        <v>0</v>
      </c>
      <c r="B1" t="s">
        <v>1</v>
      </c>
      <c r="C1" t="s">
        <v>5</v>
      </c>
      <c r="D1" t="s">
        <v>22</v>
      </c>
      <c r="E1" t="s">
        <v>6</v>
      </c>
      <c r="F1" t="s">
        <v>7</v>
      </c>
      <c r="G1" t="s">
        <v>8</v>
      </c>
    </row>
    <row r="2" spans="1:7" x14ac:dyDescent="0.25">
      <c r="A2" s="1">
        <v>44197</v>
      </c>
      <c r="B2" t="s">
        <v>9</v>
      </c>
      <c r="C2" t="s">
        <v>14</v>
      </c>
      <c r="D2" t="s">
        <v>23</v>
      </c>
      <c r="E2" t="s">
        <v>45</v>
      </c>
      <c r="F2">
        <v>1055.2683473372188</v>
      </c>
      <c r="G2">
        <v>1067.0075657177797</v>
      </c>
    </row>
    <row r="3" spans="1:7" x14ac:dyDescent="0.25">
      <c r="A3" s="1">
        <v>44198</v>
      </c>
      <c r="B3" t="s">
        <v>10</v>
      </c>
      <c r="C3" t="s">
        <v>15</v>
      </c>
      <c r="D3" t="s">
        <v>24</v>
      </c>
      <c r="E3" t="s">
        <v>46</v>
      </c>
      <c r="F3">
        <v>756.78814568231996</v>
      </c>
      <c r="G3">
        <v>925.37958297359876</v>
      </c>
    </row>
    <row r="4" spans="1:7" x14ac:dyDescent="0.25">
      <c r="A4" s="1">
        <v>44564</v>
      </c>
      <c r="B4" t="s">
        <v>10</v>
      </c>
      <c r="C4" t="s">
        <v>15</v>
      </c>
      <c r="D4" t="s">
        <v>24</v>
      </c>
      <c r="E4" t="s">
        <v>126</v>
      </c>
      <c r="F4">
        <v>541.2354935492416</v>
      </c>
      <c r="G4">
        <v>789.83277445941997</v>
      </c>
    </row>
    <row r="5" spans="1:7" x14ac:dyDescent="0.25">
      <c r="A5" s="1">
        <v>44199</v>
      </c>
      <c r="B5" t="s">
        <v>11</v>
      </c>
      <c r="C5" t="s">
        <v>17</v>
      </c>
      <c r="D5" t="s">
        <v>25</v>
      </c>
      <c r="E5" t="s">
        <v>47</v>
      </c>
      <c r="F5">
        <v>547.29230908755039</v>
      </c>
      <c r="G5">
        <v>709.28753847853568</v>
      </c>
    </row>
    <row r="6" spans="1:7" x14ac:dyDescent="0.25">
      <c r="A6" s="1">
        <v>44199</v>
      </c>
      <c r="B6" t="s">
        <v>9</v>
      </c>
      <c r="C6" t="s">
        <v>16</v>
      </c>
      <c r="D6" t="s">
        <v>39</v>
      </c>
      <c r="E6" t="s">
        <v>60</v>
      </c>
      <c r="F6">
        <v>643.48978191970775</v>
      </c>
      <c r="G6">
        <v>896.1545472848702</v>
      </c>
    </row>
    <row r="7" spans="1:7" x14ac:dyDescent="0.25">
      <c r="A7" s="1">
        <v>44565</v>
      </c>
      <c r="B7" t="s">
        <v>12</v>
      </c>
      <c r="C7" t="s">
        <v>18</v>
      </c>
      <c r="D7" t="s">
        <v>26</v>
      </c>
      <c r="E7" t="s">
        <v>48</v>
      </c>
      <c r="F7">
        <v>373.11926132385656</v>
      </c>
      <c r="G7">
        <v>458.11545008020522</v>
      </c>
    </row>
    <row r="8" spans="1:7" x14ac:dyDescent="0.25">
      <c r="A8" s="1">
        <v>44201</v>
      </c>
      <c r="B8" t="s">
        <v>13</v>
      </c>
      <c r="C8" t="s">
        <v>19</v>
      </c>
      <c r="D8" t="s">
        <v>27</v>
      </c>
      <c r="E8" t="s">
        <v>49</v>
      </c>
      <c r="F8">
        <v>831.31065562837955</v>
      </c>
      <c r="G8">
        <v>977.76997423616638</v>
      </c>
    </row>
    <row r="9" spans="1:7" x14ac:dyDescent="0.25">
      <c r="A9" s="1">
        <v>44202</v>
      </c>
      <c r="B9" t="s">
        <v>9</v>
      </c>
      <c r="C9" t="s">
        <v>20</v>
      </c>
      <c r="D9" t="s">
        <v>28</v>
      </c>
      <c r="E9" t="s">
        <v>50</v>
      </c>
      <c r="F9">
        <v>860.34531946248762</v>
      </c>
      <c r="G9">
        <v>992.63792341757653</v>
      </c>
    </row>
    <row r="10" spans="1:7" x14ac:dyDescent="0.25">
      <c r="A10" s="1">
        <v>44568</v>
      </c>
      <c r="B10" t="s">
        <v>10</v>
      </c>
      <c r="C10" t="s">
        <v>14</v>
      </c>
      <c r="D10" t="s">
        <v>36</v>
      </c>
      <c r="E10" t="s">
        <v>69</v>
      </c>
      <c r="F10">
        <v>58.437136257152716</v>
      </c>
      <c r="G10">
        <v>218.00112218082108</v>
      </c>
    </row>
    <row r="11" spans="1:7" x14ac:dyDescent="0.25">
      <c r="A11" s="1">
        <v>44203</v>
      </c>
      <c r="B11" t="s">
        <v>10</v>
      </c>
      <c r="C11" t="s">
        <v>21</v>
      </c>
      <c r="D11" t="s">
        <v>29</v>
      </c>
      <c r="E11" t="s">
        <v>51</v>
      </c>
      <c r="F11">
        <v>87.140147580619896</v>
      </c>
      <c r="G11">
        <v>96.091193380361773</v>
      </c>
    </row>
    <row r="12" spans="1:7" x14ac:dyDescent="0.25">
      <c r="A12" s="1">
        <v>44204</v>
      </c>
      <c r="B12" t="s">
        <v>10</v>
      </c>
      <c r="C12" t="s">
        <v>16</v>
      </c>
      <c r="D12" t="s">
        <v>30</v>
      </c>
      <c r="E12" t="s">
        <v>52</v>
      </c>
      <c r="F12">
        <v>671.61927806051324</v>
      </c>
      <c r="G12">
        <v>880.06064007169084</v>
      </c>
    </row>
    <row r="13" spans="1:7" x14ac:dyDescent="0.25">
      <c r="A13" s="1">
        <v>44570</v>
      </c>
      <c r="B13" t="s">
        <v>10</v>
      </c>
      <c r="C13" t="s">
        <v>21</v>
      </c>
      <c r="D13" t="s">
        <v>34</v>
      </c>
      <c r="E13" t="s">
        <v>67</v>
      </c>
      <c r="F13">
        <v>560.31131342856884</v>
      </c>
      <c r="G13">
        <v>660.82302657959497</v>
      </c>
    </row>
    <row r="14" spans="1:7" x14ac:dyDescent="0.25">
      <c r="A14" s="1">
        <v>44201</v>
      </c>
      <c r="B14" t="s">
        <v>12</v>
      </c>
      <c r="C14" t="s">
        <v>19</v>
      </c>
      <c r="D14" t="s">
        <v>24</v>
      </c>
      <c r="E14" t="s">
        <v>222</v>
      </c>
      <c r="F14">
        <v>686.89730311804783</v>
      </c>
      <c r="G14">
        <v>806.33384088686216</v>
      </c>
    </row>
    <row r="15" spans="1:7" x14ac:dyDescent="0.25">
      <c r="A15" s="1">
        <v>44567</v>
      </c>
      <c r="B15" t="s">
        <v>12</v>
      </c>
      <c r="C15" t="s">
        <v>19</v>
      </c>
      <c r="D15" t="s">
        <v>25</v>
      </c>
      <c r="E15" t="s">
        <v>223</v>
      </c>
      <c r="F15">
        <v>410.38915925904814</v>
      </c>
      <c r="G15">
        <v>510.48513640878156</v>
      </c>
    </row>
    <row r="16" spans="1:7"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F108-7DB7-475C-86FD-87C0BFF90833}">
  <dimension ref="A1:G92"/>
  <sheetViews>
    <sheetView topLeftCell="A91" workbookViewId="0">
      <selection activeCell="I101" sqref="I101"/>
    </sheetView>
  </sheetViews>
  <sheetFormatPr defaultRowHeight="15" x14ac:dyDescent="0.25"/>
  <cols>
    <col min="1" max="1" width="13.140625" bestFit="1" customWidth="1"/>
    <col min="2" max="2" width="18.7109375" bestFit="1" customWidth="1"/>
    <col min="3" max="7" width="12" bestFit="1" customWidth="1"/>
  </cols>
  <sheetData>
    <row r="1" spans="1:2" x14ac:dyDescent="0.25">
      <c r="A1" s="2" t="s">
        <v>310</v>
      </c>
      <c r="B1" t="s">
        <v>309</v>
      </c>
    </row>
    <row r="2" spans="1:2" x14ac:dyDescent="0.25">
      <c r="A2" s="3" t="s">
        <v>13</v>
      </c>
      <c r="B2" s="11">
        <v>41819.191871626259</v>
      </c>
    </row>
    <row r="3" spans="1:2" x14ac:dyDescent="0.25">
      <c r="A3" s="3" t="s">
        <v>11</v>
      </c>
      <c r="B3" s="11">
        <v>41084.963002244047</v>
      </c>
    </row>
    <row r="4" spans="1:2" x14ac:dyDescent="0.25">
      <c r="A4" s="3" t="s">
        <v>12</v>
      </c>
      <c r="B4" s="11">
        <v>49723.237825488985</v>
      </c>
    </row>
    <row r="5" spans="1:2" x14ac:dyDescent="0.25">
      <c r="A5" s="3" t="s">
        <v>9</v>
      </c>
      <c r="B5" s="11">
        <v>39059.85486016544</v>
      </c>
    </row>
    <row r="6" spans="1:2" x14ac:dyDescent="0.25">
      <c r="A6" s="3" t="s">
        <v>10</v>
      </c>
      <c r="B6" s="11">
        <v>41818.247207584747</v>
      </c>
    </row>
    <row r="7" spans="1:2" x14ac:dyDescent="0.25">
      <c r="A7" s="3" t="s">
        <v>311</v>
      </c>
      <c r="B7" s="11">
        <v>213505.49476710951</v>
      </c>
    </row>
    <row r="20" spans="1:2" x14ac:dyDescent="0.25">
      <c r="A20" s="2" t="s">
        <v>310</v>
      </c>
      <c r="B20" t="s">
        <v>309</v>
      </c>
    </row>
    <row r="21" spans="1:2" x14ac:dyDescent="0.25">
      <c r="A21" s="3" t="s">
        <v>23</v>
      </c>
      <c r="B21" s="11">
        <v>16267.7226334019</v>
      </c>
    </row>
    <row r="22" spans="1:2" x14ac:dyDescent="0.25">
      <c r="A22" s="3" t="s">
        <v>33</v>
      </c>
      <c r="B22" s="11">
        <v>17533.892707371957</v>
      </c>
    </row>
    <row r="23" spans="1:2" x14ac:dyDescent="0.25">
      <c r="A23" s="3" t="s">
        <v>34</v>
      </c>
      <c r="B23" s="11">
        <v>25307.021014131649</v>
      </c>
    </row>
    <row r="24" spans="1:2" x14ac:dyDescent="0.25">
      <c r="A24" s="3" t="s">
        <v>35</v>
      </c>
      <c r="B24" s="11">
        <v>18864.809142429727</v>
      </c>
    </row>
    <row r="25" spans="1:2" x14ac:dyDescent="0.25">
      <c r="A25" s="3" t="s">
        <v>24</v>
      </c>
      <c r="B25" s="11">
        <v>24153.062229507228</v>
      </c>
    </row>
    <row r="26" spans="1:2" x14ac:dyDescent="0.25">
      <c r="A26" s="3" t="s">
        <v>25</v>
      </c>
      <c r="B26" s="11">
        <v>16503.111404541323</v>
      </c>
    </row>
    <row r="27" spans="1:2" x14ac:dyDescent="0.25">
      <c r="A27" s="3" t="s">
        <v>27</v>
      </c>
      <c r="B27" s="11">
        <v>9595.2865157457709</v>
      </c>
    </row>
    <row r="28" spans="1:2" x14ac:dyDescent="0.25">
      <c r="A28" s="3" t="s">
        <v>28</v>
      </c>
      <c r="B28" s="11">
        <v>11981.238963616514</v>
      </c>
    </row>
    <row r="29" spans="1:2" x14ac:dyDescent="0.25">
      <c r="A29" s="3" t="s">
        <v>29</v>
      </c>
      <c r="B29" s="11">
        <v>10367.914338347346</v>
      </c>
    </row>
    <row r="30" spans="1:2" x14ac:dyDescent="0.25">
      <c r="A30" s="3" t="s">
        <v>30</v>
      </c>
      <c r="B30" s="11">
        <v>9750.0679825956777</v>
      </c>
    </row>
    <row r="31" spans="1:2" x14ac:dyDescent="0.25">
      <c r="A31" s="3" t="s">
        <v>311</v>
      </c>
      <c r="B31" s="11">
        <v>160324.1269316891</v>
      </c>
    </row>
    <row r="40" spans="1:2" x14ac:dyDescent="0.25">
      <c r="A40" s="2" t="s">
        <v>310</v>
      </c>
      <c r="B40" t="s">
        <v>309</v>
      </c>
    </row>
    <row r="41" spans="1:2" x14ac:dyDescent="0.25">
      <c r="A41" s="3" t="s">
        <v>313</v>
      </c>
      <c r="B41" s="11">
        <v>136797.25562939717</v>
      </c>
    </row>
    <row r="42" spans="1:2" x14ac:dyDescent="0.25">
      <c r="A42" s="7" t="s">
        <v>324</v>
      </c>
      <c r="B42" s="11">
        <v>14051.174605714907</v>
      </c>
    </row>
    <row r="43" spans="1:2" x14ac:dyDescent="0.25">
      <c r="A43" s="7" t="s">
        <v>314</v>
      </c>
      <c r="B43" s="11">
        <v>11949.569209570702</v>
      </c>
    </row>
    <row r="44" spans="1:2" x14ac:dyDescent="0.25">
      <c r="A44" s="7" t="s">
        <v>315</v>
      </c>
      <c r="B44" s="11">
        <v>13202.405188994928</v>
      </c>
    </row>
    <row r="45" spans="1:2" x14ac:dyDescent="0.25">
      <c r="A45" s="7" t="s">
        <v>316</v>
      </c>
      <c r="B45" s="11">
        <v>11605.622087312508</v>
      </c>
    </row>
    <row r="46" spans="1:2" x14ac:dyDescent="0.25">
      <c r="A46" s="7" t="s">
        <v>325</v>
      </c>
      <c r="B46" s="11">
        <v>8722.8206764089191</v>
      </c>
    </row>
    <row r="47" spans="1:2" x14ac:dyDescent="0.25">
      <c r="A47" s="7" t="s">
        <v>317</v>
      </c>
      <c r="B47" s="11">
        <v>13773.856595812418</v>
      </c>
    </row>
    <row r="48" spans="1:2" x14ac:dyDescent="0.25">
      <c r="A48" s="7" t="s">
        <v>318</v>
      </c>
      <c r="B48" s="11">
        <v>11561.072115895257</v>
      </c>
    </row>
    <row r="49" spans="1:2" x14ac:dyDescent="0.25">
      <c r="A49" s="7" t="s">
        <v>319</v>
      </c>
      <c r="B49" s="11">
        <v>14725.01477940141</v>
      </c>
    </row>
    <row r="50" spans="1:2" x14ac:dyDescent="0.25">
      <c r="A50" s="7" t="s">
        <v>326</v>
      </c>
      <c r="B50" s="11">
        <v>13886.82590232461</v>
      </c>
    </row>
    <row r="51" spans="1:2" x14ac:dyDescent="0.25">
      <c r="A51" s="7" t="s">
        <v>320</v>
      </c>
      <c r="B51" s="11">
        <v>13432.629472215185</v>
      </c>
    </row>
    <row r="52" spans="1:2" x14ac:dyDescent="0.25">
      <c r="A52" s="7" t="s">
        <v>327</v>
      </c>
      <c r="B52" s="11">
        <v>9886.2649957463436</v>
      </c>
    </row>
    <row r="53" spans="1:2" x14ac:dyDescent="0.25">
      <c r="A53" s="3" t="s">
        <v>328</v>
      </c>
      <c r="B53" s="11">
        <v>76708.239137712284</v>
      </c>
    </row>
    <row r="54" spans="1:2" x14ac:dyDescent="0.25">
      <c r="A54" s="7" t="s">
        <v>324</v>
      </c>
      <c r="B54" s="11">
        <v>12518.044277734985</v>
      </c>
    </row>
    <row r="55" spans="1:2" x14ac:dyDescent="0.25">
      <c r="A55" s="7" t="s">
        <v>314</v>
      </c>
      <c r="B55" s="11">
        <v>4532.8203678122509</v>
      </c>
    </row>
    <row r="56" spans="1:2" x14ac:dyDescent="0.25">
      <c r="A56" s="7" t="s">
        <v>315</v>
      </c>
      <c r="B56" s="11">
        <v>5216.4317727902326</v>
      </c>
    </row>
    <row r="57" spans="1:2" x14ac:dyDescent="0.25">
      <c r="A57" s="7" t="s">
        <v>316</v>
      </c>
      <c r="B57" s="11">
        <v>5626.0535620646397</v>
      </c>
    </row>
    <row r="58" spans="1:2" x14ac:dyDescent="0.25">
      <c r="A58" s="7" t="s">
        <v>325</v>
      </c>
      <c r="B58" s="11">
        <v>11221.007219352505</v>
      </c>
    </row>
    <row r="59" spans="1:2" x14ac:dyDescent="0.25">
      <c r="A59" s="7" t="s">
        <v>317</v>
      </c>
      <c r="B59" s="11">
        <v>5352.4748386107422</v>
      </c>
    </row>
    <row r="60" spans="1:2" x14ac:dyDescent="0.25">
      <c r="A60" s="7" t="s">
        <v>318</v>
      </c>
      <c r="B60" s="11">
        <v>5350.1916156770776</v>
      </c>
    </row>
    <row r="61" spans="1:2" x14ac:dyDescent="0.25">
      <c r="A61" s="7" t="s">
        <v>319</v>
      </c>
      <c r="B61" s="11">
        <v>9139.5978700406595</v>
      </c>
    </row>
    <row r="62" spans="1:2" x14ac:dyDescent="0.25">
      <c r="A62" s="7" t="s">
        <v>326</v>
      </c>
      <c r="B62" s="11">
        <v>6007.2153634982606</v>
      </c>
    </row>
    <row r="63" spans="1:2" x14ac:dyDescent="0.25">
      <c r="A63" s="7" t="s">
        <v>320</v>
      </c>
      <c r="B63" s="11">
        <v>4479.671303857097</v>
      </c>
    </row>
    <row r="64" spans="1:2" x14ac:dyDescent="0.25">
      <c r="A64" s="7" t="s">
        <v>327</v>
      </c>
      <c r="B64" s="11">
        <v>7264.7309462738394</v>
      </c>
    </row>
    <row r="65" spans="1:7" x14ac:dyDescent="0.25">
      <c r="A65" s="3" t="s">
        <v>311</v>
      </c>
      <c r="B65" s="11">
        <v>213505.49476710943</v>
      </c>
    </row>
    <row r="70" spans="1:7" x14ac:dyDescent="0.25">
      <c r="A70" s="2" t="s">
        <v>309</v>
      </c>
      <c r="B70" s="2" t="s">
        <v>321</v>
      </c>
    </row>
    <row r="71" spans="1:7" x14ac:dyDescent="0.25">
      <c r="A71" s="2" t="s">
        <v>310</v>
      </c>
      <c r="B71" t="s">
        <v>13</v>
      </c>
      <c r="C71" t="s">
        <v>11</v>
      </c>
      <c r="D71" t="s">
        <v>12</v>
      </c>
      <c r="E71" t="s">
        <v>9</v>
      </c>
      <c r="F71" t="s">
        <v>10</v>
      </c>
      <c r="G71" t="s">
        <v>311</v>
      </c>
    </row>
    <row r="72" spans="1:7" x14ac:dyDescent="0.25">
      <c r="A72" s="3" t="s">
        <v>21</v>
      </c>
      <c r="B72" s="11">
        <v>6005.0619680923537</v>
      </c>
      <c r="C72" s="11">
        <v>4183.5212882026717</v>
      </c>
      <c r="D72" s="11">
        <v>4364.0473314983938</v>
      </c>
      <c r="E72" s="11">
        <v>3963.1044498575466</v>
      </c>
      <c r="F72" s="11">
        <v>6827.9386810806545</v>
      </c>
      <c r="G72" s="11">
        <v>25343.673718731618</v>
      </c>
    </row>
    <row r="73" spans="1:7" x14ac:dyDescent="0.25">
      <c r="A73" s="3" t="s">
        <v>15</v>
      </c>
      <c r="B73" s="11">
        <v>5102.440218496632</v>
      </c>
      <c r="C73" s="11">
        <v>5101.8636069315999</v>
      </c>
      <c r="D73" s="11">
        <v>8072.9977175660779</v>
      </c>
      <c r="E73" s="11">
        <v>4701.1476562361704</v>
      </c>
      <c r="F73" s="11">
        <v>10533.098761655596</v>
      </c>
      <c r="G73" s="11">
        <v>33511.547960886077</v>
      </c>
    </row>
    <row r="74" spans="1:7" x14ac:dyDescent="0.25">
      <c r="A74" s="3" t="s">
        <v>18</v>
      </c>
      <c r="B74" s="11">
        <v>12692.555036060814</v>
      </c>
      <c r="C74" s="11">
        <v>3679.5931639830405</v>
      </c>
      <c r="D74" s="11">
        <v>5070.8242933278989</v>
      </c>
      <c r="E74" s="11">
        <v>6465.7770279494362</v>
      </c>
      <c r="F74" s="11">
        <v>5327.9317733738517</v>
      </c>
      <c r="G74" s="11">
        <v>33236.681294695045</v>
      </c>
    </row>
    <row r="75" spans="1:7" x14ac:dyDescent="0.25">
      <c r="A75" s="3" t="s">
        <v>16</v>
      </c>
      <c r="B75" s="11">
        <v>2855.4162495977616</v>
      </c>
      <c r="C75" s="11">
        <v>2507.8285645083488</v>
      </c>
      <c r="D75" s="11">
        <v>7171.2884628247921</v>
      </c>
      <c r="E75" s="11">
        <v>3832.9152880978045</v>
      </c>
      <c r="F75" s="11">
        <v>6354.998917860351</v>
      </c>
      <c r="G75" s="11">
        <v>22722.447482889056</v>
      </c>
    </row>
    <row r="76" spans="1:7" x14ac:dyDescent="0.25">
      <c r="A76" s="3" t="s">
        <v>17</v>
      </c>
      <c r="B76" s="11">
        <v>3414.9943256825113</v>
      </c>
      <c r="C76" s="11">
        <v>10530.539492151933</v>
      </c>
      <c r="D76" s="11">
        <v>7380.4267733467168</v>
      </c>
      <c r="E76" s="11">
        <v>5581.481581992246</v>
      </c>
      <c r="F76" s="11">
        <v>4602.0672839158096</v>
      </c>
      <c r="G76" s="11">
        <v>31509.509457089214</v>
      </c>
    </row>
    <row r="77" spans="1:7" x14ac:dyDescent="0.25">
      <c r="A77" s="3" t="s">
        <v>20</v>
      </c>
      <c r="B77" s="11">
        <v>1246.1265928944817</v>
      </c>
      <c r="C77" s="11">
        <v>2321.0415568469457</v>
      </c>
      <c r="D77" s="11">
        <v>6122.1026213016585</v>
      </c>
      <c r="E77" s="11">
        <v>4353.4023677245659</v>
      </c>
      <c r="F77" s="11">
        <v>2535.6862114567225</v>
      </c>
      <c r="G77" s="11">
        <v>16578.359350224375</v>
      </c>
    </row>
    <row r="78" spans="1:7" x14ac:dyDescent="0.25">
      <c r="A78" s="3" t="s">
        <v>19</v>
      </c>
      <c r="B78" s="11">
        <v>7169.3464114312374</v>
      </c>
      <c r="C78" s="11">
        <v>7120.3125398450502</v>
      </c>
      <c r="D78" s="11">
        <v>7136.3146901100909</v>
      </c>
      <c r="E78" s="11">
        <v>5415.8958485100002</v>
      </c>
      <c r="F78" s="11">
        <v>1114.1339041120552</v>
      </c>
      <c r="G78" s="11">
        <v>27956.003394008436</v>
      </c>
    </row>
    <row r="79" spans="1:7" x14ac:dyDescent="0.25">
      <c r="A79" s="3" t="s">
        <v>14</v>
      </c>
      <c r="B79" s="11">
        <v>3333.2510693704598</v>
      </c>
      <c r="C79" s="11">
        <v>5640.2627897744569</v>
      </c>
      <c r="D79" s="11">
        <v>4405.2359355133603</v>
      </c>
      <c r="E79" s="11">
        <v>4746.1306397976659</v>
      </c>
      <c r="F79" s="11">
        <v>4522.3916741297162</v>
      </c>
      <c r="G79" s="11">
        <v>22647.272108585661</v>
      </c>
    </row>
    <row r="80" spans="1:7" x14ac:dyDescent="0.25">
      <c r="A80" s="3" t="s">
        <v>311</v>
      </c>
      <c r="B80" s="11">
        <v>41819.191871626252</v>
      </c>
      <c r="C80" s="11">
        <v>41084.96300224404</v>
      </c>
      <c r="D80" s="11">
        <v>49723.237825488992</v>
      </c>
      <c r="E80" s="11">
        <v>39059.854860165433</v>
      </c>
      <c r="F80" s="11">
        <v>41818.247207584747</v>
      </c>
      <c r="G80" s="11">
        <v>213505.49476710949</v>
      </c>
    </row>
    <row r="86" spans="1:2" x14ac:dyDescent="0.25">
      <c r="A86" s="2" t="s">
        <v>310</v>
      </c>
      <c r="B86" t="s">
        <v>309</v>
      </c>
    </row>
    <row r="87" spans="1:2" x14ac:dyDescent="0.25">
      <c r="A87" s="3" t="s">
        <v>13</v>
      </c>
      <c r="B87" s="4">
        <v>0.19586939398090142</v>
      </c>
    </row>
    <row r="88" spans="1:2" x14ac:dyDescent="0.25">
      <c r="A88" s="3" t="s">
        <v>11</v>
      </c>
      <c r="B88" s="4">
        <v>0.1924304713893161</v>
      </c>
    </row>
    <row r="89" spans="1:2" x14ac:dyDescent="0.25">
      <c r="A89" s="3" t="s">
        <v>12</v>
      </c>
      <c r="B89" s="4">
        <v>0.23288973372665087</v>
      </c>
    </row>
    <row r="90" spans="1:2" x14ac:dyDescent="0.25">
      <c r="A90" s="3" t="s">
        <v>9</v>
      </c>
      <c r="B90" s="4">
        <v>0.18294543146428943</v>
      </c>
    </row>
    <row r="91" spans="1:2" x14ac:dyDescent="0.25">
      <c r="A91" s="3" t="s">
        <v>10</v>
      </c>
      <c r="B91" s="4">
        <v>0.19586496943884202</v>
      </c>
    </row>
    <row r="92" spans="1:2" x14ac:dyDescent="0.25">
      <c r="A92" s="3" t="s">
        <v>311</v>
      </c>
      <c r="B92" s="4">
        <v>1</v>
      </c>
    </row>
  </sheetData>
  <pageMargins left="0.7" right="0.7" top="0.75" bottom="0.75" header="0.3" footer="0.3"/>
  <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FABBB-1A7D-4EFA-AAA8-6AA9EC2E41C8}">
  <dimension ref="B2:U4"/>
  <sheetViews>
    <sheetView showGridLines="0" tabSelected="1" zoomScale="64" workbookViewId="0">
      <selection activeCell="AC14" sqref="AC14"/>
    </sheetView>
  </sheetViews>
  <sheetFormatPr defaultRowHeight="15" x14ac:dyDescent="0.25"/>
  <sheetData>
    <row r="2" spans="2:21" ht="15" customHeight="1" x14ac:dyDescent="0.25">
      <c r="B2" s="9" t="s">
        <v>329</v>
      </c>
      <c r="C2" s="10"/>
      <c r="D2" s="10"/>
      <c r="E2" s="10"/>
      <c r="F2" s="10"/>
      <c r="G2" s="10"/>
      <c r="H2" s="10"/>
      <c r="I2" s="10"/>
      <c r="J2" s="10"/>
      <c r="K2" s="10"/>
      <c r="L2" s="10"/>
      <c r="M2" s="10"/>
      <c r="N2" s="10"/>
      <c r="O2" s="10"/>
      <c r="P2" s="10"/>
      <c r="Q2" s="10"/>
      <c r="R2" s="10"/>
      <c r="S2" s="8"/>
      <c r="T2" s="8"/>
      <c r="U2" s="8"/>
    </row>
    <row r="3" spans="2:21" ht="15" customHeight="1" x14ac:dyDescent="0.25">
      <c r="B3" s="10"/>
      <c r="C3" s="10"/>
      <c r="D3" s="10"/>
      <c r="E3" s="10"/>
      <c r="F3" s="10"/>
      <c r="G3" s="10"/>
      <c r="H3" s="10"/>
      <c r="I3" s="10"/>
      <c r="J3" s="10"/>
      <c r="K3" s="10"/>
      <c r="L3" s="10"/>
      <c r="M3" s="10"/>
      <c r="N3" s="10"/>
      <c r="O3" s="10"/>
      <c r="P3" s="10"/>
      <c r="Q3" s="10"/>
      <c r="R3" s="10"/>
      <c r="S3" s="8"/>
      <c r="T3" s="8"/>
      <c r="U3" s="8"/>
    </row>
    <row r="4" spans="2:21" ht="15" customHeight="1" x14ac:dyDescent="0.25">
      <c r="B4" s="10"/>
      <c r="C4" s="10"/>
      <c r="D4" s="10"/>
      <c r="E4" s="10"/>
      <c r="F4" s="10"/>
      <c r="G4" s="10"/>
      <c r="H4" s="10"/>
      <c r="I4" s="10"/>
      <c r="J4" s="10"/>
      <c r="K4" s="10"/>
      <c r="L4" s="10"/>
      <c r="M4" s="10"/>
      <c r="N4" s="10"/>
      <c r="O4" s="10"/>
      <c r="P4" s="10"/>
      <c r="Q4" s="10"/>
      <c r="R4" s="10"/>
      <c r="S4" s="8"/>
      <c r="T4" s="8"/>
      <c r="U4" s="8"/>
    </row>
  </sheetData>
  <mergeCells count="1">
    <mergeCell ref="B2: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23</v>
      </c>
      <c r="B4">
        <v>11720.881593210797</v>
      </c>
    </row>
    <row r="5" spans="1:2" x14ac:dyDescent="0.25">
      <c r="A5" s="3" t="s">
        <v>33</v>
      </c>
      <c r="B5">
        <v>11414.28813813775</v>
      </c>
    </row>
    <row r="6" spans="1:2" x14ac:dyDescent="0.25">
      <c r="A6" s="3" t="s">
        <v>34</v>
      </c>
      <c r="B6">
        <v>13501.677215358593</v>
      </c>
    </row>
    <row r="7" spans="1:2" x14ac:dyDescent="0.25">
      <c r="A7" s="3" t="s">
        <v>35</v>
      </c>
      <c r="B7">
        <v>13089.060638404466</v>
      </c>
    </row>
    <row r="8" spans="1:2" x14ac:dyDescent="0.25">
      <c r="A8" s="3" t="s">
        <v>41</v>
      </c>
      <c r="B8">
        <v>5699.5968631131673</v>
      </c>
    </row>
    <row r="9" spans="1:2" x14ac:dyDescent="0.25">
      <c r="A9" s="3" t="s">
        <v>42</v>
      </c>
      <c r="B9">
        <v>5763.4853642350026</v>
      </c>
    </row>
    <row r="10" spans="1:2" x14ac:dyDescent="0.25">
      <c r="A10" s="3" t="s">
        <v>24</v>
      </c>
      <c r="B10">
        <v>16021.698827215194</v>
      </c>
    </row>
    <row r="11" spans="1:2" x14ac:dyDescent="0.25">
      <c r="A11" s="3" t="s">
        <v>25</v>
      </c>
      <c r="B11">
        <v>9247.6135747792505</v>
      </c>
    </row>
    <row r="12" spans="1:2" x14ac:dyDescent="0.25">
      <c r="A12" s="3" t="s">
        <v>28</v>
      </c>
      <c r="B12">
        <v>6679.2755671920586</v>
      </c>
    </row>
    <row r="13" spans="1:2" x14ac:dyDescent="0.25">
      <c r="A13" s="3" t="s">
        <v>29</v>
      </c>
      <c r="B13">
        <v>6666.255518557392</v>
      </c>
    </row>
    <row r="14" spans="1:2" x14ac:dyDescent="0.25">
      <c r="A14" s="3" t="s">
        <v>311</v>
      </c>
      <c r="B14">
        <v>99803.833300203667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8"/>
  <sheetViews>
    <sheetView workbookViewId="0">
      <selection activeCell="I26" sqref="I26"/>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313</v>
      </c>
      <c r="B4">
        <v>83443.745413707016</v>
      </c>
    </row>
    <row r="5" spans="1:2" x14ac:dyDescent="0.25">
      <c r="A5" s="5" t="s">
        <v>324</v>
      </c>
      <c r="B5">
        <v>6373.0213111713774</v>
      </c>
    </row>
    <row r="6" spans="1:2" x14ac:dyDescent="0.25">
      <c r="A6" s="5" t="s">
        <v>314</v>
      </c>
      <c r="B6">
        <v>9954.158700986698</v>
      </c>
    </row>
    <row r="7" spans="1:2" x14ac:dyDescent="0.25">
      <c r="A7" s="5" t="s">
        <v>315</v>
      </c>
      <c r="B7">
        <v>3656.2322757442525</v>
      </c>
    </row>
    <row r="8" spans="1:2" x14ac:dyDescent="0.25">
      <c r="A8" s="5" t="s">
        <v>316</v>
      </c>
      <c r="B8">
        <v>8021.7240212676988</v>
      </c>
    </row>
    <row r="9" spans="1:2" x14ac:dyDescent="0.25">
      <c r="A9" s="5" t="s">
        <v>325</v>
      </c>
      <c r="B9">
        <v>3048.4144722978103</v>
      </c>
    </row>
    <row r="10" spans="1:2" x14ac:dyDescent="0.25">
      <c r="A10" s="5" t="s">
        <v>317</v>
      </c>
      <c r="B10">
        <v>9313.5696804553809</v>
      </c>
    </row>
    <row r="11" spans="1:2" x14ac:dyDescent="0.25">
      <c r="A11" s="5" t="s">
        <v>318</v>
      </c>
      <c r="B11">
        <v>10867.101116886581</v>
      </c>
    </row>
    <row r="12" spans="1:2" x14ac:dyDescent="0.25">
      <c r="A12" s="5" t="s">
        <v>319</v>
      </c>
      <c r="B12">
        <v>8730.988916948656</v>
      </c>
    </row>
    <row r="13" spans="1:2" x14ac:dyDescent="0.25">
      <c r="A13" s="5" t="s">
        <v>326</v>
      </c>
      <c r="B13">
        <v>8227.5377239646696</v>
      </c>
    </row>
    <row r="14" spans="1:2" x14ac:dyDescent="0.25">
      <c r="A14" s="5" t="s">
        <v>320</v>
      </c>
      <c r="B14">
        <v>10296.701324019054</v>
      </c>
    </row>
    <row r="15" spans="1:2" x14ac:dyDescent="0.25">
      <c r="A15" s="5" t="s">
        <v>327</v>
      </c>
      <c r="B15">
        <v>4954.295869964847</v>
      </c>
    </row>
    <row r="16" spans="1:2" x14ac:dyDescent="0.25">
      <c r="A16" s="3" t="s">
        <v>328</v>
      </c>
      <c r="B16">
        <v>46424.310274191441</v>
      </c>
    </row>
    <row r="17" spans="1:2" x14ac:dyDescent="0.25">
      <c r="A17" s="5" t="s">
        <v>324</v>
      </c>
      <c r="B17">
        <v>6442.9996623472207</v>
      </c>
    </row>
    <row r="18" spans="1:2" x14ac:dyDescent="0.25">
      <c r="A18" s="5" t="s">
        <v>314</v>
      </c>
      <c r="B18">
        <v>2968.6204906309345</v>
      </c>
    </row>
    <row r="19" spans="1:2" x14ac:dyDescent="0.25">
      <c r="A19" s="5" t="s">
        <v>315</v>
      </c>
      <c r="B19">
        <v>756.84504810222302</v>
      </c>
    </row>
    <row r="20" spans="1:2" x14ac:dyDescent="0.25">
      <c r="A20" s="5" t="s">
        <v>316</v>
      </c>
      <c r="B20">
        <v>3393.6707903480756</v>
      </c>
    </row>
    <row r="21" spans="1:2" x14ac:dyDescent="0.25">
      <c r="A21" s="5" t="s">
        <v>325</v>
      </c>
      <c r="B21">
        <v>6252.9281406602586</v>
      </c>
    </row>
    <row r="22" spans="1:2" x14ac:dyDescent="0.25">
      <c r="A22" s="5" t="s">
        <v>317</v>
      </c>
      <c r="B22">
        <v>4204.0428106902791</v>
      </c>
    </row>
    <row r="23" spans="1:2" x14ac:dyDescent="0.25">
      <c r="A23" s="5" t="s">
        <v>318</v>
      </c>
      <c r="B23">
        <v>4186.4823730879516</v>
      </c>
    </row>
    <row r="24" spans="1:2" x14ac:dyDescent="0.25">
      <c r="A24" s="5" t="s">
        <v>319</v>
      </c>
      <c r="B24">
        <v>7872.7889792797469</v>
      </c>
    </row>
    <row r="25" spans="1:2" x14ac:dyDescent="0.25">
      <c r="A25" s="5" t="s">
        <v>326</v>
      </c>
      <c r="B25">
        <v>2456.1886198432121</v>
      </c>
    </row>
    <row r="26" spans="1:2" x14ac:dyDescent="0.25">
      <c r="A26" s="5" t="s">
        <v>320</v>
      </c>
      <c r="B26">
        <v>3080.0391474633716</v>
      </c>
    </row>
    <row r="27" spans="1:2" x14ac:dyDescent="0.25">
      <c r="A27" s="5" t="s">
        <v>327</v>
      </c>
      <c r="B27">
        <v>4809.7042117381634</v>
      </c>
    </row>
    <row r="28" spans="1:2" x14ac:dyDescent="0.25">
      <c r="A28" s="3" t="s">
        <v>311</v>
      </c>
      <c r="B28">
        <v>129868.05568789846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13"/>
  <sheetViews>
    <sheetView workbookViewId="0">
      <selection activeCell="L4" sqref="L4"/>
    </sheetView>
  </sheetViews>
  <sheetFormatPr defaultRowHeight="15" x14ac:dyDescent="0.25"/>
  <cols>
    <col min="1" max="1" width="18.7109375" bestFit="1" customWidth="1"/>
    <col min="2" max="2" width="16.28515625" bestFit="1" customWidth="1"/>
    <col min="3" max="7" width="12" bestFit="1" customWidth="1"/>
  </cols>
  <sheetData>
    <row r="3" spans="1:5" x14ac:dyDescent="0.25">
      <c r="A3" s="2" t="s">
        <v>309</v>
      </c>
      <c r="B3" s="2" t="s">
        <v>321</v>
      </c>
    </row>
    <row r="4" spans="1:5" x14ac:dyDescent="0.25">
      <c r="A4" s="2" t="s">
        <v>310</v>
      </c>
      <c r="B4" t="s">
        <v>11</v>
      </c>
      <c r="C4" t="s">
        <v>12</v>
      </c>
      <c r="D4" t="s">
        <v>9</v>
      </c>
      <c r="E4" t="s">
        <v>311</v>
      </c>
    </row>
    <row r="5" spans="1:5" x14ac:dyDescent="0.25">
      <c r="A5" s="3" t="s">
        <v>21</v>
      </c>
      <c r="B5">
        <v>4183.5212882026717</v>
      </c>
      <c r="C5">
        <v>4364.0473314983938</v>
      </c>
      <c r="D5">
        <v>3963.1044498575461</v>
      </c>
      <c r="E5">
        <v>12510.673069558612</v>
      </c>
    </row>
    <row r="6" spans="1:5" x14ac:dyDescent="0.25">
      <c r="A6" s="3" t="s">
        <v>15</v>
      </c>
      <c r="B6">
        <v>5101.8636069315999</v>
      </c>
      <c r="C6">
        <v>8072.9977175660788</v>
      </c>
      <c r="D6">
        <v>4701.1476562361695</v>
      </c>
      <c r="E6">
        <v>17876.008980733848</v>
      </c>
    </row>
    <row r="7" spans="1:5" x14ac:dyDescent="0.25">
      <c r="A7" s="3" t="s">
        <v>18</v>
      </c>
      <c r="B7">
        <v>3679.5931639830405</v>
      </c>
      <c r="C7">
        <v>5070.8242933278998</v>
      </c>
      <c r="D7">
        <v>6465.7770279494362</v>
      </c>
      <c r="E7">
        <v>15216.194485260377</v>
      </c>
    </row>
    <row r="8" spans="1:5" x14ac:dyDescent="0.25">
      <c r="A8" s="3" t="s">
        <v>16</v>
      </c>
      <c r="B8">
        <v>2507.8285645083488</v>
      </c>
      <c r="C8">
        <v>7171.2884628247921</v>
      </c>
      <c r="D8">
        <v>3832.9152880978049</v>
      </c>
      <c r="E8">
        <v>13512.032315430946</v>
      </c>
    </row>
    <row r="9" spans="1:5" x14ac:dyDescent="0.25">
      <c r="A9" s="3" t="s">
        <v>17</v>
      </c>
      <c r="B9">
        <v>10530.539492151931</v>
      </c>
      <c r="C9">
        <v>7380.4267733467168</v>
      </c>
      <c r="D9">
        <v>5581.4815819922451</v>
      </c>
      <c r="E9">
        <v>23492.44784749089</v>
      </c>
    </row>
    <row r="10" spans="1:5" x14ac:dyDescent="0.25">
      <c r="A10" s="3" t="s">
        <v>20</v>
      </c>
      <c r="B10">
        <v>2321.0415568469462</v>
      </c>
      <c r="C10">
        <v>6122.1026213016594</v>
      </c>
      <c r="D10">
        <v>4353.4023677245659</v>
      </c>
      <c r="E10">
        <v>12796.546545873172</v>
      </c>
    </row>
    <row r="11" spans="1:5" x14ac:dyDescent="0.25">
      <c r="A11" s="3" t="s">
        <v>19</v>
      </c>
      <c r="B11">
        <v>7120.3125398450493</v>
      </c>
      <c r="C11">
        <v>7136.3146901100909</v>
      </c>
      <c r="D11">
        <v>5415.8958485100011</v>
      </c>
      <c r="E11">
        <v>19672.523078465143</v>
      </c>
    </row>
    <row r="12" spans="1:5" x14ac:dyDescent="0.25">
      <c r="A12" s="3" t="s">
        <v>14</v>
      </c>
      <c r="B12">
        <v>5640.2627897744569</v>
      </c>
      <c r="C12">
        <v>4405.2359355133594</v>
      </c>
      <c r="D12">
        <v>4746.1306397976659</v>
      </c>
      <c r="E12">
        <v>14791.629365085482</v>
      </c>
    </row>
    <row r="13" spans="1:5" x14ac:dyDescent="0.25">
      <c r="A13" s="3" t="s">
        <v>311</v>
      </c>
      <c r="B13">
        <v>41084.96300224404</v>
      </c>
      <c r="C13">
        <v>49723.237825488992</v>
      </c>
      <c r="D13">
        <v>39059.854860165433</v>
      </c>
      <c r="E13">
        <v>129868.05568789848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opLeftCell="A13" workbookViewId="0">
      <selection activeCell="K15" sqref="K15"/>
    </sheetView>
  </sheetViews>
  <sheetFormatPr defaultColWidth="8.85546875" defaultRowHeight="15" x14ac:dyDescent="0.25"/>
  <cols>
    <col min="1" max="16384" width="8.8554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F32" sqref="F32"/>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11</v>
      </c>
      <c r="B4" s="4">
        <v>0.31635926775542289</v>
      </c>
    </row>
    <row r="5" spans="1:2" x14ac:dyDescent="0.25">
      <c r="A5" s="3" t="s">
        <v>12</v>
      </c>
      <c r="B5" s="4">
        <v>0.38287504623142182</v>
      </c>
    </row>
    <row r="6" spans="1:2" x14ac:dyDescent="0.25">
      <c r="A6" s="3" t="s">
        <v>9</v>
      </c>
      <c r="B6" s="4">
        <v>0.30076568601315523</v>
      </c>
    </row>
    <row r="7" spans="1:2" x14ac:dyDescent="0.25">
      <c r="A7" s="3" t="s">
        <v>311</v>
      </c>
      <c r="B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5" x14ac:dyDescent="0.25"/>
  <cols>
    <col min="1" max="1" width="12.5703125" bestFit="1" customWidth="1"/>
    <col min="2" max="2" width="17.7109375" bestFit="1" customWidth="1"/>
    <col min="3" max="3" width="16.28515625" bestFit="1" customWidth="1"/>
    <col min="4" max="4" width="12.140625" bestFit="1" customWidth="1"/>
  </cols>
  <sheetData>
    <row r="3" spans="1:4" x14ac:dyDescent="0.25">
      <c r="A3" s="2" t="s">
        <v>310</v>
      </c>
      <c r="B3" t="s">
        <v>309</v>
      </c>
      <c r="C3" t="s">
        <v>322</v>
      </c>
      <c r="D3" t="s">
        <v>323</v>
      </c>
    </row>
    <row r="4" spans="1:4" x14ac:dyDescent="0.25">
      <c r="A4" s="3" t="s">
        <v>13</v>
      </c>
      <c r="B4">
        <v>41819.191871626259</v>
      </c>
      <c r="C4">
        <v>32437.82369989208</v>
      </c>
      <c r="D4">
        <v>9381.3681717341788</v>
      </c>
    </row>
    <row r="5" spans="1:4" x14ac:dyDescent="0.25">
      <c r="A5" s="3" t="s">
        <v>11</v>
      </c>
      <c r="B5">
        <v>41084.963002244047</v>
      </c>
      <c r="C5">
        <v>32250.166876516734</v>
      </c>
      <c r="D5">
        <v>8834.7961257273128</v>
      </c>
    </row>
    <row r="6" spans="1:4" x14ac:dyDescent="0.25">
      <c r="A6" s="3" t="s">
        <v>12</v>
      </c>
      <c r="B6">
        <v>49723.237825488985</v>
      </c>
      <c r="C6">
        <v>41143.7775912293</v>
      </c>
      <c r="D6">
        <v>8579.4602342596845</v>
      </c>
    </row>
    <row r="7" spans="1:4" x14ac:dyDescent="0.25">
      <c r="A7" s="3" t="s">
        <v>9</v>
      </c>
      <c r="B7">
        <v>39059.85486016544</v>
      </c>
      <c r="C7">
        <v>30565.641934586791</v>
      </c>
      <c r="D7">
        <v>8494.2129255786494</v>
      </c>
    </row>
    <row r="8" spans="1:4" x14ac:dyDescent="0.25">
      <c r="A8" s="3" t="s">
        <v>10</v>
      </c>
      <c r="B8">
        <v>41818.247207584747</v>
      </c>
      <c r="C8">
        <v>31571.346796805617</v>
      </c>
      <c r="D8">
        <v>10246.90041077913</v>
      </c>
    </row>
    <row r="9" spans="1:4" x14ac:dyDescent="0.25">
      <c r="A9" s="3" t="s">
        <v>311</v>
      </c>
      <c r="B9">
        <v>213505.49476710951</v>
      </c>
      <c r="C9">
        <v>167968.75689903053</v>
      </c>
      <c r="D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C1" zoomScale="112" zoomScaleNormal="112" workbookViewId="0">
      <selection activeCell="I13" sqref="I13"/>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7B84-D203-49FA-8622-5FF3A5394717}">
  <dimension ref="A1"/>
  <sheetViews>
    <sheetView workbookViewId="0">
      <selection activeCell="A3" sqref="A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Sheet2</vt:lpstr>
      <vt:lpstr>Sheet3</vt:lpstr>
      <vt:lpstr>Sheet4</vt:lpstr>
      <vt:lpstr>Sheet5</vt:lpstr>
      <vt:lpstr>Sheet6</vt:lpstr>
      <vt:lpstr>Sheet8</vt:lpstr>
      <vt:lpstr>Sheet9</vt:lpstr>
      <vt:lpstr>Sheet1</vt:lpstr>
      <vt:lpstr>Sheet12</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Chol Daniel Deng</cp:lastModifiedBy>
  <dcterms:created xsi:type="dcterms:W3CDTF">2022-06-26T14:25:04Z</dcterms:created>
  <dcterms:modified xsi:type="dcterms:W3CDTF">2024-03-22T18:24:34Z</dcterms:modified>
</cp:coreProperties>
</file>