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ropbox\Intech-Spi\Semestres\2015-2\S3\Projets\The Lawbreaker Jellyfishes\"/>
    </mc:Choice>
  </mc:AlternateContent>
  <bookViews>
    <workbookView xWindow="240" yWindow="105" windowWidth="15600" windowHeight="8010"/>
  </bookViews>
  <sheets>
    <sheet name="It0" sheetId="1" r:id="rId1"/>
    <sheet name="It1" sheetId="5" state="hidden" r:id="rId2"/>
    <sheet name="Constantes" sheetId="4" state="hidden" r:id="rId3"/>
  </sheets>
  <calcPr calcId="152511"/>
</workbook>
</file>

<file path=xl/calcChain.xml><?xml version="1.0" encoding="utf-8"?>
<calcChain xmlns="http://schemas.openxmlformats.org/spreadsheetml/2006/main">
  <c r="F26" i="1" l="1"/>
  <c r="F25" i="1"/>
  <c r="F24" i="1"/>
  <c r="F2" i="1" l="1"/>
  <c r="B14" i="5"/>
  <c r="B17" i="5"/>
  <c r="B10" i="5"/>
  <c r="B6" i="5"/>
  <c r="B2" i="5"/>
  <c r="B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1" i="1"/>
  <c r="B17" i="1"/>
  <c r="B12" i="1"/>
  <c r="B7" i="1"/>
  <c r="B2" i="1"/>
  <c r="F27" i="1" l="1"/>
</calcChain>
</file>

<file path=xl/sharedStrings.xml><?xml version="1.0" encoding="utf-8"?>
<sst xmlns="http://schemas.openxmlformats.org/spreadsheetml/2006/main" count="65" uniqueCount="46">
  <si>
    <t>Charte</t>
  </si>
  <si>
    <t>Etude d'opportunité</t>
  </si>
  <si>
    <t>Identification des parties prenantes</t>
  </si>
  <si>
    <t>Description des livrables</t>
  </si>
  <si>
    <t>SWOT</t>
  </si>
  <si>
    <t>Etudes d'opportunité à mener</t>
  </si>
  <si>
    <t>Identification des acteurs</t>
  </si>
  <si>
    <t>Carte de navigation</t>
  </si>
  <si>
    <t>Identification des cas d'utilisation</t>
  </si>
  <si>
    <t>Pilotage</t>
  </si>
  <si>
    <t>Description de la mission</t>
  </si>
  <si>
    <t>Description des objectifs</t>
  </si>
  <si>
    <t>Présentation</t>
  </si>
  <si>
    <t>Partage du temps de parole</t>
  </si>
  <si>
    <t>Coefficient</t>
  </si>
  <si>
    <t>Score</t>
  </si>
  <si>
    <t>Total</t>
  </si>
  <si>
    <t>Board trello à jour</t>
  </si>
  <si>
    <t>Repo github créé</t>
  </si>
  <si>
    <t>Description des cas d'utilisation</t>
  </si>
  <si>
    <t>Board trello créé et suiveurs invités</t>
  </si>
  <si>
    <t>Réponses aux questions</t>
  </si>
  <si>
    <t>Qualité de la présentation</t>
  </si>
  <si>
    <t>Analyse des risques et actions en conséquence</t>
  </si>
  <si>
    <t>Description des contraintes de conception et d'implémentation</t>
  </si>
  <si>
    <t>Spécifications</t>
  </si>
  <si>
    <t>Description de la gestion du board agile</t>
  </si>
  <si>
    <t>Description de la gestion du reporting</t>
  </si>
  <si>
    <t>Description de la gestion de la documentation</t>
  </si>
  <si>
    <t>Validation (note sur 5)</t>
  </si>
  <si>
    <t>Echelle</t>
  </si>
  <si>
    <t>Vision sur la prochaine itération</t>
  </si>
  <si>
    <t>S3 - It0</t>
  </si>
  <si>
    <t>Projet</t>
  </si>
  <si>
    <t>Complexité technique</t>
  </si>
  <si>
    <t>Complexité fonctionnelle</t>
  </si>
  <si>
    <t>Intérêt du projet</t>
  </si>
  <si>
    <t>Feature 1 / Objectif 1</t>
  </si>
  <si>
    <t>Feature 2 / Objectif 2</t>
  </si>
  <si>
    <t>Feature 3 / Objectif 3</t>
  </si>
  <si>
    <t>S3 - It1</t>
  </si>
  <si>
    <t>Démonstration de la feature / objectif probante</t>
  </si>
  <si>
    <t>Feature / objectif atteint</t>
  </si>
  <si>
    <t>Feature testée</t>
  </si>
  <si>
    <t>Feature / objectif rappelé clairement</t>
  </si>
  <si>
    <t>Repo git à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</si>
</sst>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9" fontId="0" fillId="0" borderId="0" xfId="0" applyNumberFormat="1"/>
    <xf numFmtId="9" fontId="0" fillId="0" borderId="1" xfId="1" applyFont="1" applyBorder="1"/>
    <xf numFmtId="9" fontId="0" fillId="0" borderId="6" xfId="1" applyFont="1" applyBorder="1"/>
    <xf numFmtId="9" fontId="0" fillId="0" borderId="5" xfId="1" applyFont="1" applyBorder="1"/>
    <xf numFmtId="0" fontId="0" fillId="0" borderId="7" xfId="0" applyBorder="1" applyAlignment="1">
      <alignment horizontal="right"/>
    </xf>
    <xf numFmtId="9" fontId="0" fillId="6" borderId="8" xfId="0" applyNumberFormat="1" applyFill="1" applyBorder="1"/>
    <xf numFmtId="0" fontId="0" fillId="0" borderId="0" xfId="0" applyFill="1" applyAlignment="1">
      <alignment vertical="center"/>
    </xf>
    <xf numFmtId="9" fontId="0" fillId="0" borderId="1" xfId="0" applyNumberFormat="1" applyBorder="1"/>
    <xf numFmtId="9" fontId="0" fillId="0" borderId="6" xfId="0" applyNumberFormat="1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13" xfId="0" applyBorder="1" applyAlignment="1">
      <alignment horizontal="right"/>
    </xf>
    <xf numFmtId="10" fontId="0" fillId="0" borderId="14" xfId="1" applyNumberFormat="1" applyFont="1" applyBorder="1"/>
    <xf numFmtId="9" fontId="0" fillId="0" borderId="13" xfId="1" applyFont="1" applyBorder="1"/>
    <xf numFmtId="0" fontId="0" fillId="2" borderId="15" xfId="0" applyFill="1" applyBorder="1"/>
    <xf numFmtId="0" fontId="0" fillId="2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25" xfId="0" applyFill="1" applyBorder="1"/>
    <xf numFmtId="9" fontId="0" fillId="0" borderId="5" xfId="0" applyNumberFormat="1" applyBorder="1"/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5" xfId="0" applyFill="1" applyBorder="1" applyAlignment="1"/>
    <xf numFmtId="9" fontId="0" fillId="0" borderId="5" xfId="1" applyNumberFormat="1" applyFont="1" applyBorder="1"/>
    <xf numFmtId="9" fontId="0" fillId="0" borderId="1" xfId="1" applyNumberFormat="1" applyFont="1" applyBorder="1"/>
    <xf numFmtId="9" fontId="0" fillId="0" borderId="6" xfId="1" applyNumberFormat="1" applyFont="1" applyBorder="1"/>
    <xf numFmtId="9" fontId="0" fillId="0" borderId="13" xfId="1" applyNumberFormat="1" applyFont="1" applyBorder="1"/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9" fontId="0" fillId="9" borderId="26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9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9" fontId="0" fillId="7" borderId="2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sqref="A1:C1"/>
    </sheetView>
  </sheetViews>
  <sheetFormatPr defaultColWidth="11.42578125" defaultRowHeight="15" x14ac:dyDescent="0.25"/>
  <cols>
    <col min="1" max="1" width="19" bestFit="1" customWidth="1"/>
    <col min="2" max="2" width="19" customWidth="1"/>
    <col min="3" max="3" width="58.140625" bestFit="1" customWidth="1"/>
    <col min="5" max="5" width="20.85546875" bestFit="1" customWidth="1"/>
  </cols>
  <sheetData>
    <row r="1" spans="1:9" ht="16.5" thickBot="1" x14ac:dyDescent="0.3">
      <c r="A1" s="47" t="s">
        <v>32</v>
      </c>
      <c r="B1" s="48"/>
      <c r="C1" s="49"/>
      <c r="D1" s="19" t="s">
        <v>14</v>
      </c>
      <c r="E1" s="19" t="s">
        <v>29</v>
      </c>
      <c r="F1" s="20" t="s">
        <v>15</v>
      </c>
    </row>
    <row r="2" spans="1:9" x14ac:dyDescent="0.25">
      <c r="A2" s="71" t="s">
        <v>0</v>
      </c>
      <c r="B2" s="56">
        <f>SUM(D2:D6)</f>
        <v>0.16</v>
      </c>
      <c r="C2" s="21" t="s">
        <v>2</v>
      </c>
      <c r="D2" s="37">
        <v>0.03</v>
      </c>
      <c r="E2" s="10">
        <v>4</v>
      </c>
      <c r="F2" s="13">
        <f>E2/Constantes!B$1*D2</f>
        <v>2.4E-2</v>
      </c>
    </row>
    <row r="3" spans="1:9" x14ac:dyDescent="0.25">
      <c r="A3" s="72"/>
      <c r="B3" s="57"/>
      <c r="C3" s="22" t="s">
        <v>26</v>
      </c>
      <c r="D3" s="38">
        <v>0.04</v>
      </c>
      <c r="E3" s="11">
        <v>4</v>
      </c>
      <c r="F3" s="14">
        <f>E3/Constantes!B$1*D3</f>
        <v>3.2000000000000001E-2</v>
      </c>
    </row>
    <row r="4" spans="1:9" x14ac:dyDescent="0.25">
      <c r="A4" s="72"/>
      <c r="B4" s="57"/>
      <c r="C4" s="22" t="s">
        <v>27</v>
      </c>
      <c r="D4" s="38">
        <v>0.03</v>
      </c>
      <c r="E4" s="11">
        <v>3</v>
      </c>
      <c r="F4" s="14">
        <f>E4/Constantes!B$1*D4</f>
        <v>1.7999999999999999E-2</v>
      </c>
      <c r="H4" s="1"/>
    </row>
    <row r="5" spans="1:9" x14ac:dyDescent="0.25">
      <c r="A5" s="72"/>
      <c r="B5" s="57"/>
      <c r="C5" s="22" t="s">
        <v>28</v>
      </c>
      <c r="D5" s="38">
        <v>0.03</v>
      </c>
      <c r="E5" s="11">
        <v>3</v>
      </c>
      <c r="F5" s="14">
        <f>E5/Constantes!B$1*D5</f>
        <v>1.7999999999999999E-2</v>
      </c>
    </row>
    <row r="6" spans="1:9" ht="15.75" thickBot="1" x14ac:dyDescent="0.3">
      <c r="A6" s="73"/>
      <c r="B6" s="58"/>
      <c r="C6" s="23" t="s">
        <v>3</v>
      </c>
      <c r="D6" s="39">
        <v>0.03</v>
      </c>
      <c r="E6" s="12">
        <v>3</v>
      </c>
      <c r="F6" s="15">
        <f>E6/Constantes!B$1*D6</f>
        <v>1.7999999999999999E-2</v>
      </c>
    </row>
    <row r="7" spans="1:9" x14ac:dyDescent="0.25">
      <c r="A7" s="74" t="s">
        <v>1</v>
      </c>
      <c r="B7" s="59">
        <f>SUM(D7:D11)</f>
        <v>0.17</v>
      </c>
      <c r="C7" s="24" t="s">
        <v>10</v>
      </c>
      <c r="D7" s="40">
        <v>0.04</v>
      </c>
      <c r="E7" s="16">
        <v>4</v>
      </c>
      <c r="F7" s="17">
        <f>E7/Constantes!B$1*D7</f>
        <v>3.2000000000000001E-2</v>
      </c>
    </row>
    <row r="8" spans="1:9" x14ac:dyDescent="0.25">
      <c r="A8" s="75"/>
      <c r="B8" s="60"/>
      <c r="C8" s="22" t="s">
        <v>11</v>
      </c>
      <c r="D8" s="38">
        <v>0.04</v>
      </c>
      <c r="E8" s="11">
        <v>4</v>
      </c>
      <c r="F8" s="14">
        <f>E8/Constantes!B$1*D8</f>
        <v>3.2000000000000001E-2</v>
      </c>
    </row>
    <row r="9" spans="1:9" x14ac:dyDescent="0.25">
      <c r="A9" s="75"/>
      <c r="B9" s="60"/>
      <c r="C9" s="22" t="s">
        <v>4</v>
      </c>
      <c r="D9" s="38">
        <v>0.03</v>
      </c>
      <c r="E9" s="11">
        <v>4</v>
      </c>
      <c r="F9" s="14">
        <f>E9/Constantes!B$1*D9</f>
        <v>2.4E-2</v>
      </c>
      <c r="H9" s="1"/>
    </row>
    <row r="10" spans="1:9" x14ac:dyDescent="0.25">
      <c r="A10" s="75"/>
      <c r="B10" s="60"/>
      <c r="C10" s="22" t="s">
        <v>5</v>
      </c>
      <c r="D10" s="38">
        <v>0.03</v>
      </c>
      <c r="E10" s="11">
        <v>4</v>
      </c>
      <c r="F10" s="14">
        <f>E10/Constantes!B$1*D10</f>
        <v>2.4E-2</v>
      </c>
    </row>
    <row r="11" spans="1:9" ht="15.75" thickBot="1" x14ac:dyDescent="0.3">
      <c r="A11" s="76"/>
      <c r="B11" s="61"/>
      <c r="C11" s="23" t="s">
        <v>23</v>
      </c>
      <c r="D11" s="39">
        <v>0.03</v>
      </c>
      <c r="E11" s="12">
        <v>4</v>
      </c>
      <c r="F11" s="15">
        <f>E11/Constantes!B$1*D11</f>
        <v>2.4E-2</v>
      </c>
    </row>
    <row r="12" spans="1:9" x14ac:dyDescent="0.25">
      <c r="A12" s="77" t="s">
        <v>25</v>
      </c>
      <c r="B12" s="62">
        <f>SUM(D12:D16)</f>
        <v>0.17</v>
      </c>
      <c r="C12" s="24" t="s">
        <v>6</v>
      </c>
      <c r="D12" s="40">
        <v>0.03</v>
      </c>
      <c r="E12" s="16">
        <v>5</v>
      </c>
      <c r="F12" s="17">
        <f>E12/Constantes!B$1*D12</f>
        <v>0.03</v>
      </c>
    </row>
    <row r="13" spans="1:9" x14ac:dyDescent="0.25">
      <c r="A13" s="78"/>
      <c r="B13" s="63"/>
      <c r="C13" s="22" t="s">
        <v>8</v>
      </c>
      <c r="D13" s="38">
        <v>0.03</v>
      </c>
      <c r="E13" s="11">
        <v>5</v>
      </c>
      <c r="F13" s="14">
        <f>E13/Constantes!B$1*D13</f>
        <v>0.03</v>
      </c>
    </row>
    <row r="14" spans="1:9" x14ac:dyDescent="0.25">
      <c r="A14" s="78"/>
      <c r="B14" s="63"/>
      <c r="C14" s="25" t="s">
        <v>19</v>
      </c>
      <c r="D14" s="38">
        <v>0.04</v>
      </c>
      <c r="E14" s="11">
        <v>5</v>
      </c>
      <c r="F14" s="14">
        <f>E14/Constantes!B$1*D14</f>
        <v>0.04</v>
      </c>
      <c r="H14" s="1"/>
    </row>
    <row r="15" spans="1:9" x14ac:dyDescent="0.25">
      <c r="A15" s="78"/>
      <c r="B15" s="63"/>
      <c r="C15" s="22" t="s">
        <v>7</v>
      </c>
      <c r="D15" s="38">
        <v>0.04</v>
      </c>
      <c r="E15" s="11">
        <v>5</v>
      </c>
      <c r="F15" s="14">
        <f>E15/Constantes!B$1*D15</f>
        <v>0.04</v>
      </c>
      <c r="I15" s="1"/>
    </row>
    <row r="16" spans="1:9" ht="15.75" thickBot="1" x14ac:dyDescent="0.3">
      <c r="A16" s="79"/>
      <c r="B16" s="64"/>
      <c r="C16" s="23" t="s">
        <v>24</v>
      </c>
      <c r="D16" s="39">
        <v>0.03</v>
      </c>
      <c r="E16" s="12">
        <v>3</v>
      </c>
      <c r="F16" s="15">
        <f>E16/Constantes!B$1*D16</f>
        <v>1.7999999999999999E-2</v>
      </c>
    </row>
    <row r="17" spans="1:6" x14ac:dyDescent="0.25">
      <c r="A17" s="50" t="s">
        <v>9</v>
      </c>
      <c r="B17" s="65">
        <f>SUM(D17:D20)</f>
        <v>0.17</v>
      </c>
      <c r="C17" s="26" t="s">
        <v>20</v>
      </c>
      <c r="D17" s="40">
        <v>0.02</v>
      </c>
      <c r="E17" s="16">
        <v>5</v>
      </c>
      <c r="F17" s="17">
        <f>E17/Constantes!B$1*D17</f>
        <v>0.02</v>
      </c>
    </row>
    <row r="18" spans="1:6" x14ac:dyDescent="0.25">
      <c r="A18" s="51"/>
      <c r="B18" s="66"/>
      <c r="C18" s="25" t="s">
        <v>17</v>
      </c>
      <c r="D18" s="38">
        <v>0.05</v>
      </c>
      <c r="E18" s="11">
        <v>5</v>
      </c>
      <c r="F18" s="14">
        <f>E18/Constantes!B$1*D18</f>
        <v>0.05</v>
      </c>
    </row>
    <row r="19" spans="1:6" x14ac:dyDescent="0.25">
      <c r="A19" s="51"/>
      <c r="B19" s="66"/>
      <c r="C19" s="28" t="s">
        <v>18</v>
      </c>
      <c r="D19" s="38">
        <v>0.02</v>
      </c>
      <c r="E19" s="11">
        <v>5</v>
      </c>
      <c r="F19" s="14">
        <f>E19/Constantes!B$1*D19</f>
        <v>0.02</v>
      </c>
    </row>
    <row r="20" spans="1:6" ht="15.75" thickBot="1" x14ac:dyDescent="0.3">
      <c r="A20" s="52"/>
      <c r="B20" s="67"/>
      <c r="C20" s="27" t="s">
        <v>31</v>
      </c>
      <c r="D20" s="39">
        <v>0.08</v>
      </c>
      <c r="E20" s="12">
        <v>4</v>
      </c>
      <c r="F20" s="15">
        <f>E20/Constantes!B$1*D20</f>
        <v>6.4000000000000001E-2</v>
      </c>
    </row>
    <row r="21" spans="1:6" x14ac:dyDescent="0.25">
      <c r="A21" s="53" t="s">
        <v>12</v>
      </c>
      <c r="B21" s="68">
        <f>SUM(D21:D23)</f>
        <v>0.16</v>
      </c>
      <c r="C21" s="33" t="s">
        <v>22</v>
      </c>
      <c r="D21" s="29">
        <v>0.06</v>
      </c>
      <c r="E21" s="10">
        <v>3</v>
      </c>
      <c r="F21" s="13">
        <f>E21/Constantes!B$1*D21</f>
        <v>3.5999999999999997E-2</v>
      </c>
    </row>
    <row r="22" spans="1:6" x14ac:dyDescent="0.25">
      <c r="A22" s="54"/>
      <c r="B22" s="69"/>
      <c r="C22" s="34" t="s">
        <v>13</v>
      </c>
      <c r="D22" s="8">
        <v>0.04</v>
      </c>
      <c r="E22" s="11">
        <v>3</v>
      </c>
      <c r="F22" s="14">
        <f>E22/Constantes!B$1*D22</f>
        <v>2.4E-2</v>
      </c>
    </row>
    <row r="23" spans="1:6" ht="15.75" thickBot="1" x14ac:dyDescent="0.3">
      <c r="A23" s="55"/>
      <c r="B23" s="70"/>
      <c r="C23" s="35" t="s">
        <v>21</v>
      </c>
      <c r="D23" s="9">
        <v>0.06</v>
      </c>
      <c r="E23" s="12">
        <v>4</v>
      </c>
      <c r="F23" s="15">
        <f>E23/Constantes!B$1*D23</f>
        <v>4.8000000000000001E-2</v>
      </c>
    </row>
    <row r="24" spans="1:6" x14ac:dyDescent="0.25">
      <c r="A24" s="41" t="s">
        <v>33</v>
      </c>
      <c r="B24" s="44">
        <f>SUM(D24:D26)</f>
        <v>0.16999999999999998</v>
      </c>
      <c r="C24" s="30" t="s">
        <v>34</v>
      </c>
      <c r="D24" s="29">
        <v>0.06</v>
      </c>
      <c r="E24" s="10">
        <v>3</v>
      </c>
      <c r="F24" s="13">
        <f>E24/Constantes!B$1*D24</f>
        <v>3.5999999999999997E-2</v>
      </c>
    </row>
    <row r="25" spans="1:6" x14ac:dyDescent="0.25">
      <c r="A25" s="42"/>
      <c r="B25" s="45"/>
      <c r="C25" s="31" t="s">
        <v>35</v>
      </c>
      <c r="D25" s="8">
        <v>0.05</v>
      </c>
      <c r="E25" s="11">
        <v>4</v>
      </c>
      <c r="F25" s="14">
        <f>E25/Constantes!B$1*D25</f>
        <v>4.0000000000000008E-2</v>
      </c>
    </row>
    <row r="26" spans="1:6" ht="15.75" thickBot="1" x14ac:dyDescent="0.3">
      <c r="A26" s="43"/>
      <c r="B26" s="46"/>
      <c r="C26" s="32" t="s">
        <v>36</v>
      </c>
      <c r="D26" s="9">
        <v>0.06</v>
      </c>
      <c r="E26" s="12">
        <v>4</v>
      </c>
      <c r="F26" s="15">
        <f>E26/Constantes!B$1*D26</f>
        <v>4.8000000000000001E-2</v>
      </c>
    </row>
    <row r="27" spans="1:6" ht="15.75" thickBot="1" x14ac:dyDescent="0.3">
      <c r="D27" s="1"/>
      <c r="E27" s="5" t="s">
        <v>16</v>
      </c>
      <c r="F27" s="6">
        <f>SUM(F2:F26)</f>
        <v>0.79000000000000026</v>
      </c>
    </row>
    <row r="29" spans="1:6" x14ac:dyDescent="0.25">
      <c r="A29" s="7"/>
      <c r="B29" s="7"/>
    </row>
  </sheetData>
  <mergeCells count="13">
    <mergeCell ref="A24:A26"/>
    <mergeCell ref="B24:B26"/>
    <mergeCell ref="A1:C1"/>
    <mergeCell ref="A17:A20"/>
    <mergeCell ref="A21:A23"/>
    <mergeCell ref="B2:B6"/>
    <mergeCell ref="B7:B11"/>
    <mergeCell ref="B12:B16"/>
    <mergeCell ref="B17:B20"/>
    <mergeCell ref="B21:B23"/>
    <mergeCell ref="A2:A6"/>
    <mergeCell ref="A7:A11"/>
    <mergeCell ref="A12:A16"/>
  </mergeCells>
  <pageMargins left="0.7" right="0.7" top="0.75" bottom="0.75" header="0.3" footer="0.3"/>
  <pageSetup paperSize="9" orientation="portrait" r:id="rId1"/>
  <ignoredErrors>
    <ignoredError sqref="B2 B7 B12 B17 B21 B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1.42578125" defaultRowHeight="15" x14ac:dyDescent="0.25"/>
  <cols>
    <col min="1" max="2" width="19.7109375" customWidth="1"/>
    <col min="3" max="3" width="58.140625" bestFit="1" customWidth="1"/>
    <col min="4" max="4" width="10.85546875" bestFit="1" customWidth="1"/>
    <col min="5" max="5" width="20.85546875" bestFit="1" customWidth="1"/>
    <col min="6" max="6" width="11.140625" customWidth="1"/>
  </cols>
  <sheetData>
    <row r="1" spans="1:6" ht="16.5" thickBot="1" x14ac:dyDescent="0.3">
      <c r="A1" s="47" t="s">
        <v>40</v>
      </c>
      <c r="B1" s="48"/>
      <c r="C1" s="49"/>
      <c r="D1" s="19" t="s">
        <v>14</v>
      </c>
      <c r="E1" s="19" t="s">
        <v>29</v>
      </c>
      <c r="F1" s="20" t="s">
        <v>15</v>
      </c>
    </row>
    <row r="2" spans="1:6" x14ac:dyDescent="0.25">
      <c r="A2" s="71" t="s">
        <v>37</v>
      </c>
      <c r="B2" s="56">
        <f>SUM(D2:D5)</f>
        <v>0</v>
      </c>
      <c r="C2" s="33" t="s">
        <v>44</v>
      </c>
      <c r="D2" s="4"/>
      <c r="E2" s="10"/>
      <c r="F2" s="13"/>
    </row>
    <row r="3" spans="1:6" x14ac:dyDescent="0.25">
      <c r="A3" s="72"/>
      <c r="B3" s="57"/>
      <c r="C3" s="34" t="s">
        <v>41</v>
      </c>
      <c r="D3" s="2"/>
      <c r="E3" s="11"/>
      <c r="F3" s="14"/>
    </row>
    <row r="4" spans="1:6" x14ac:dyDescent="0.25">
      <c r="A4" s="72"/>
      <c r="B4" s="57"/>
      <c r="C4" s="34" t="s">
        <v>42</v>
      </c>
      <c r="D4" s="2"/>
      <c r="E4" s="11"/>
      <c r="F4" s="14"/>
    </row>
    <row r="5" spans="1:6" ht="15.75" thickBot="1" x14ac:dyDescent="0.3">
      <c r="A5" s="72"/>
      <c r="B5" s="57"/>
      <c r="C5" s="35" t="s">
        <v>43</v>
      </c>
      <c r="D5" s="3"/>
      <c r="E5" s="12"/>
      <c r="F5" s="15"/>
    </row>
    <row r="6" spans="1:6" x14ac:dyDescent="0.25">
      <c r="A6" s="74" t="s">
        <v>38</v>
      </c>
      <c r="B6" s="59">
        <f>SUM(D6:D9)</f>
        <v>0</v>
      </c>
      <c r="C6" s="33" t="s">
        <v>44</v>
      </c>
      <c r="D6" s="4"/>
      <c r="E6" s="10"/>
      <c r="F6" s="13"/>
    </row>
    <row r="7" spans="1:6" x14ac:dyDescent="0.25">
      <c r="A7" s="75"/>
      <c r="B7" s="60"/>
      <c r="C7" s="34" t="s">
        <v>41</v>
      </c>
      <c r="D7" s="2"/>
      <c r="E7" s="11"/>
      <c r="F7" s="14"/>
    </row>
    <row r="8" spans="1:6" x14ac:dyDescent="0.25">
      <c r="A8" s="75"/>
      <c r="B8" s="60"/>
      <c r="C8" s="34" t="s">
        <v>42</v>
      </c>
      <c r="D8" s="2"/>
      <c r="E8" s="11"/>
      <c r="F8" s="14"/>
    </row>
    <row r="9" spans="1:6" ht="15.75" thickBot="1" x14ac:dyDescent="0.3">
      <c r="A9" s="75"/>
      <c r="B9" s="60"/>
      <c r="C9" s="35" t="s">
        <v>43</v>
      </c>
      <c r="D9" s="3"/>
      <c r="E9" s="12"/>
      <c r="F9" s="15"/>
    </row>
    <row r="10" spans="1:6" x14ac:dyDescent="0.25">
      <c r="A10" s="77" t="s">
        <v>39</v>
      </c>
      <c r="B10" s="62">
        <f>SUM(D10:D13)</f>
        <v>0</v>
      </c>
      <c r="C10" s="21" t="s">
        <v>44</v>
      </c>
      <c r="D10" s="4"/>
      <c r="E10" s="10"/>
      <c r="F10" s="13"/>
    </row>
    <row r="11" spans="1:6" x14ac:dyDescent="0.25">
      <c r="A11" s="78"/>
      <c r="B11" s="63"/>
      <c r="C11" s="22" t="s">
        <v>41</v>
      </c>
      <c r="D11" s="2"/>
      <c r="E11" s="11"/>
      <c r="F11" s="14"/>
    </row>
    <row r="12" spans="1:6" x14ac:dyDescent="0.25">
      <c r="A12" s="78"/>
      <c r="B12" s="63"/>
      <c r="C12" s="22" t="s">
        <v>42</v>
      </c>
      <c r="D12" s="2"/>
      <c r="E12" s="11"/>
      <c r="F12" s="14"/>
    </row>
    <row r="13" spans="1:6" ht="15.75" thickBot="1" x14ac:dyDescent="0.3">
      <c r="A13" s="79"/>
      <c r="B13" s="64"/>
      <c r="C13" s="23" t="s">
        <v>43</v>
      </c>
      <c r="D13" s="3"/>
      <c r="E13" s="12"/>
      <c r="F13" s="15"/>
    </row>
    <row r="14" spans="1:6" x14ac:dyDescent="0.25">
      <c r="A14" s="51" t="s">
        <v>9</v>
      </c>
      <c r="B14" s="80">
        <f>SUM(D14:D16)</f>
        <v>0</v>
      </c>
      <c r="C14" s="26" t="s">
        <v>17</v>
      </c>
      <c r="D14" s="18"/>
      <c r="E14" s="16"/>
      <c r="F14" s="17"/>
    </row>
    <row r="15" spans="1:6" x14ac:dyDescent="0.25">
      <c r="A15" s="51"/>
      <c r="B15" s="66"/>
      <c r="C15" s="36" t="s">
        <v>45</v>
      </c>
      <c r="D15" s="2"/>
      <c r="E15" s="11"/>
      <c r="F15" s="14"/>
    </row>
    <row r="16" spans="1:6" ht="15.75" thickBot="1" x14ac:dyDescent="0.3">
      <c r="A16" s="52"/>
      <c r="B16" s="67"/>
      <c r="C16" s="27" t="s">
        <v>31</v>
      </c>
      <c r="D16" s="3"/>
      <c r="E16" s="12"/>
      <c r="F16" s="15"/>
    </row>
    <row r="17" spans="1:6" x14ac:dyDescent="0.25">
      <c r="A17" s="53" t="s">
        <v>12</v>
      </c>
      <c r="B17" s="68">
        <f>SUM(D17:D19)</f>
        <v>0</v>
      </c>
      <c r="C17" s="33" t="s">
        <v>22</v>
      </c>
      <c r="D17" s="29"/>
      <c r="E17" s="10"/>
      <c r="F17" s="13"/>
    </row>
    <row r="18" spans="1:6" x14ac:dyDescent="0.25">
      <c r="A18" s="54"/>
      <c r="B18" s="69"/>
      <c r="C18" s="34" t="s">
        <v>13</v>
      </c>
      <c r="D18" s="8"/>
      <c r="E18" s="11"/>
      <c r="F18" s="14"/>
    </row>
    <row r="19" spans="1:6" ht="15.75" thickBot="1" x14ac:dyDescent="0.3">
      <c r="A19" s="55"/>
      <c r="B19" s="70"/>
      <c r="C19" s="35" t="s">
        <v>21</v>
      </c>
      <c r="D19" s="9"/>
      <c r="E19" s="12"/>
      <c r="F19" s="15"/>
    </row>
    <row r="20" spans="1:6" ht="15.75" thickBot="1" x14ac:dyDescent="0.3">
      <c r="D20" s="1"/>
      <c r="E20" s="5" t="s">
        <v>16</v>
      </c>
      <c r="F20" s="6"/>
    </row>
  </sheetData>
  <mergeCells count="11">
    <mergeCell ref="A14:A16"/>
    <mergeCell ref="B14:B16"/>
    <mergeCell ref="A17:A19"/>
    <mergeCell ref="B17:B19"/>
    <mergeCell ref="A1:C1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30</v>
      </c>
      <c r="B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It0</vt:lpstr>
      <vt:lpstr>It1</vt:lpstr>
      <vt:lpstr>Constantes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2015-04-07T08:07:55Z</dcterms:created>
  <dcterms:modified xsi:type="dcterms:W3CDTF">2015-10-27T14:43:35Z</dcterms:modified>
</cp:coreProperties>
</file>