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34afd9ed01b7bb/University of Groningen/Hybrid Intelligence/"/>
    </mc:Choice>
  </mc:AlternateContent>
  <xr:revisionPtr revIDLastSave="542" documentId="13_ncr:1_{84990D4A-6CB0-EC41-B1BC-A0D80CE9A3FE}" xr6:coauthVersionLast="47" xr6:coauthVersionMax="47" xr10:uidLastSave="{654A1AEF-5D02-B04E-90A8-82C8BE8DA17D}"/>
  <bookViews>
    <workbookView xWindow="980" yWindow="900" windowWidth="28240" windowHeight="17240" xr2:uid="{81A8869F-871E-9C49-B3B6-A5D5CDE056D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C8" i="1"/>
  <c r="B8" i="1"/>
  <c r="F7" i="1"/>
  <c r="E7" i="1"/>
  <c r="C7" i="1"/>
  <c r="B7" i="1"/>
  <c r="L18" i="1"/>
  <c r="K18" i="1"/>
  <c r="I18" i="1"/>
  <c r="H18" i="1"/>
</calcChain>
</file>

<file path=xl/sharedStrings.xml><?xml version="1.0" encoding="utf-8"?>
<sst xmlns="http://schemas.openxmlformats.org/spreadsheetml/2006/main" count="46" uniqueCount="30">
  <si>
    <t>P1 (Zero)</t>
  </si>
  <si>
    <t>P2 (Zero)</t>
  </si>
  <si>
    <t>P1 (One)</t>
  </si>
  <si>
    <t>Bruno (Player)</t>
  </si>
  <si>
    <t>Felipe (Player)</t>
  </si>
  <si>
    <t>Matheus (Player)</t>
  </si>
  <si>
    <t>P2 (One)</t>
  </si>
  <si>
    <t>Daniel (Player)</t>
  </si>
  <si>
    <t>Leonardo (Player)</t>
  </si>
  <si>
    <t>Total</t>
  </si>
  <si>
    <t>Player</t>
  </si>
  <si>
    <t>Bruno</t>
  </si>
  <si>
    <t>Matheus</t>
  </si>
  <si>
    <t>Daniel</t>
  </si>
  <si>
    <t>Felipe</t>
  </si>
  <si>
    <t>Leonardo</t>
  </si>
  <si>
    <t>P1</t>
  </si>
  <si>
    <t>P2</t>
  </si>
  <si>
    <t>Setup 1</t>
  </si>
  <si>
    <t>Setup 2</t>
  </si>
  <si>
    <t>Coluna1</t>
  </si>
  <si>
    <t>P1 (Setup 1)</t>
  </si>
  <si>
    <t>P2 (Setup 1)</t>
  </si>
  <si>
    <t>P1 (Setup 2)</t>
  </si>
  <si>
    <t>P2 (Setup 2)</t>
  </si>
  <si>
    <t>Iteration 1</t>
  </si>
  <si>
    <t>Iteration 2</t>
  </si>
  <si>
    <t>Iteration 3</t>
  </si>
  <si>
    <t>P2 (ToM0)</t>
  </si>
  <si>
    <t>P2 (ToM1)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</si>
</sst>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Player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Planilha1!$O$2</c:f>
              <c:strCache>
                <c:ptCount val="1"/>
                <c:pt idx="0">
                  <c:v>P2 (ToM0)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Planilha1!$N$3:$N$7</c:f>
              <c:strCache>
                <c:ptCount val="5"/>
                <c:pt idx="0">
                  <c:v>Bruno</c:v>
                </c:pt>
                <c:pt idx="1">
                  <c:v>Matheus</c:v>
                </c:pt>
                <c:pt idx="2">
                  <c:v>Daniel</c:v>
                </c:pt>
                <c:pt idx="3">
                  <c:v>Felipe</c:v>
                </c:pt>
                <c:pt idx="4">
                  <c:v>Leonardo</c:v>
                </c:pt>
              </c:strCache>
            </c:strRef>
          </c:cat>
          <c:val>
            <c:numRef>
              <c:f>Planilha1!$O$3:$O$7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1-B948-B461-F14C75688CB6}"/>
            </c:ext>
          </c:extLst>
        </c:ser>
        <c:ser>
          <c:idx val="1"/>
          <c:order val="1"/>
          <c:tx>
            <c:strRef>
              <c:f>Planilha1!$P$2</c:f>
              <c:strCache>
                <c:ptCount val="1"/>
                <c:pt idx="0">
                  <c:v>P2 (ToM1)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Planilha1!$N$3:$N$7</c:f>
              <c:strCache>
                <c:ptCount val="5"/>
                <c:pt idx="0">
                  <c:v>Bruno</c:v>
                </c:pt>
                <c:pt idx="1">
                  <c:v>Matheus</c:v>
                </c:pt>
                <c:pt idx="2">
                  <c:v>Daniel</c:v>
                </c:pt>
                <c:pt idx="3">
                  <c:v>Felipe</c:v>
                </c:pt>
                <c:pt idx="4">
                  <c:v>Leonardo</c:v>
                </c:pt>
              </c:strCache>
            </c:strRef>
          </c:cat>
          <c:val>
            <c:numRef>
              <c:f>Planilha1!$P$3:$P$7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1-B948-B461-F14C75688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1180352"/>
        <c:axId val="1071177888"/>
      </c:barChart>
      <c:catAx>
        <c:axId val="10711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1177888"/>
        <c:crosses val="autoZero"/>
        <c:auto val="1"/>
        <c:lblAlgn val="ctr"/>
        <c:lblOffset val="100"/>
        <c:noMultiLvlLbl val="0"/>
      </c:catAx>
      <c:valAx>
        <c:axId val="10711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Player Victories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1180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Theory of Mind Agents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Planilha1!$B$11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Planilha1!$C$10:$D$10</c:f>
              <c:strCache>
                <c:ptCount val="2"/>
                <c:pt idx="0">
                  <c:v>Setup 1</c:v>
                </c:pt>
                <c:pt idx="1">
                  <c:v>Setup 2</c:v>
                </c:pt>
              </c:strCache>
            </c:strRef>
          </c:cat>
          <c:val>
            <c:numRef>
              <c:f>Planilha1!$C$11:$D$11</c:f>
              <c:numCache>
                <c:formatCode>General</c:formatCode>
                <c:ptCount val="2"/>
                <c:pt idx="0">
                  <c:v>518</c:v>
                </c:pt>
                <c:pt idx="1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9-1C4A-AA3A-32993F07DE29}"/>
            </c:ext>
          </c:extLst>
        </c:ser>
        <c:ser>
          <c:idx val="1"/>
          <c:order val="1"/>
          <c:tx>
            <c:strRef>
              <c:f>Planilha1!$B$12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Planilha1!$C$10:$D$10</c:f>
              <c:strCache>
                <c:ptCount val="2"/>
                <c:pt idx="0">
                  <c:v>Setup 1</c:v>
                </c:pt>
                <c:pt idx="1">
                  <c:v>Setup 2</c:v>
                </c:pt>
              </c:strCache>
            </c:strRef>
          </c:cat>
          <c:val>
            <c:numRef>
              <c:f>Planilha1!$C$12:$D$12</c:f>
              <c:numCache>
                <c:formatCode>General</c:formatCode>
                <c:ptCount val="2"/>
                <c:pt idx="0">
                  <c:v>482</c:v>
                </c:pt>
                <c:pt idx="1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9-1C4A-AA3A-32993F07DE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700800"/>
        <c:axId val="552377056"/>
      </c:barChart>
      <c:catAx>
        <c:axId val="35700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Game Setup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77056"/>
        <c:crosses val="autoZero"/>
        <c:auto val="1"/>
        <c:lblAlgn val="ctr"/>
        <c:lblOffset val="100"/>
        <c:noMultiLvlLbl val="0"/>
      </c:catAx>
      <c:valAx>
        <c:axId val="55237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Player Victories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Theory of Mind Agents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Planilha1!$H$21</c:f>
              <c:strCache>
                <c:ptCount val="1"/>
                <c:pt idx="0">
                  <c:v>Iteration 1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Planilha1!$I$20:$L$20</c:f>
              <c:strCache>
                <c:ptCount val="4"/>
                <c:pt idx="0">
                  <c:v>P1 (Setup 1)</c:v>
                </c:pt>
                <c:pt idx="1">
                  <c:v>P2 (Setup 1)</c:v>
                </c:pt>
                <c:pt idx="2">
                  <c:v>P1 (Setup 2)</c:v>
                </c:pt>
                <c:pt idx="3">
                  <c:v>P2 (Setup 2)</c:v>
                </c:pt>
              </c:strCache>
            </c:strRef>
          </c:cat>
          <c:val>
            <c:numRef>
              <c:f>Planilha1!$I$21:$L$21</c:f>
              <c:numCache>
                <c:formatCode>General</c:formatCode>
                <c:ptCount val="4"/>
                <c:pt idx="0">
                  <c:v>507</c:v>
                </c:pt>
                <c:pt idx="1">
                  <c:v>493</c:v>
                </c:pt>
                <c:pt idx="2">
                  <c:v>558</c:v>
                </c:pt>
                <c:pt idx="3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6-3C4C-A503-3F1ACEB0A897}"/>
            </c:ext>
          </c:extLst>
        </c:ser>
        <c:ser>
          <c:idx val="1"/>
          <c:order val="1"/>
          <c:tx>
            <c:strRef>
              <c:f>Planilha1!$H$22</c:f>
              <c:strCache>
                <c:ptCount val="1"/>
                <c:pt idx="0">
                  <c:v>Iteration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Planilha1!$I$20:$L$20</c:f>
              <c:strCache>
                <c:ptCount val="4"/>
                <c:pt idx="0">
                  <c:v>P1 (Setup 1)</c:v>
                </c:pt>
                <c:pt idx="1">
                  <c:v>P2 (Setup 1)</c:v>
                </c:pt>
                <c:pt idx="2">
                  <c:v>P1 (Setup 2)</c:v>
                </c:pt>
                <c:pt idx="3">
                  <c:v>P2 (Setup 2)</c:v>
                </c:pt>
              </c:strCache>
            </c:strRef>
          </c:cat>
          <c:val>
            <c:numRef>
              <c:f>Planilha1!$I$22:$L$22</c:f>
              <c:numCache>
                <c:formatCode>General</c:formatCode>
                <c:ptCount val="4"/>
                <c:pt idx="0">
                  <c:v>518</c:v>
                </c:pt>
                <c:pt idx="1">
                  <c:v>482</c:v>
                </c:pt>
                <c:pt idx="2">
                  <c:v>569</c:v>
                </c:pt>
                <c:pt idx="3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6-3C4C-A503-3F1ACEB0A897}"/>
            </c:ext>
          </c:extLst>
        </c:ser>
        <c:ser>
          <c:idx val="2"/>
          <c:order val="2"/>
          <c:tx>
            <c:strRef>
              <c:f>Planilha1!$H$23</c:f>
              <c:strCache>
                <c:ptCount val="1"/>
                <c:pt idx="0">
                  <c:v>Iteration 3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Planilha1!$I$20:$L$20</c:f>
              <c:strCache>
                <c:ptCount val="4"/>
                <c:pt idx="0">
                  <c:v>P1 (Setup 1)</c:v>
                </c:pt>
                <c:pt idx="1">
                  <c:v>P2 (Setup 1)</c:v>
                </c:pt>
                <c:pt idx="2">
                  <c:v>P1 (Setup 2)</c:v>
                </c:pt>
                <c:pt idx="3">
                  <c:v>P2 (Setup 2)</c:v>
                </c:pt>
              </c:strCache>
            </c:strRef>
          </c:cat>
          <c:val>
            <c:numRef>
              <c:f>Planilha1!$I$23:$L$23</c:f>
              <c:numCache>
                <c:formatCode>General</c:formatCode>
                <c:ptCount val="4"/>
                <c:pt idx="0">
                  <c:v>519</c:v>
                </c:pt>
                <c:pt idx="1">
                  <c:v>481</c:v>
                </c:pt>
                <c:pt idx="2">
                  <c:v>566</c:v>
                </c:pt>
                <c:pt idx="3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6-3C4C-A503-3F1ACEB0A8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19609008"/>
        <c:axId val="319284448"/>
      </c:barChart>
      <c:catAx>
        <c:axId val="31960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Player (Game Setup)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284448"/>
        <c:crosses val="autoZero"/>
        <c:auto val="1"/>
        <c:lblAlgn val="ctr"/>
        <c:lblOffset val="100"/>
        <c:noMultiLvlLbl val="0"/>
      </c:catAx>
      <c:valAx>
        <c:axId val="31928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Player Victories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6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</xdr:colOff>
      <xdr:row>8</xdr:row>
      <xdr:rowOff>0</xdr:rowOff>
    </xdr:from>
    <xdr:to>
      <xdr:col>20</xdr:col>
      <xdr:colOff>38100</xdr:colOff>
      <xdr:row>23</xdr:row>
      <xdr:rowOff>12700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06AFCFF-4823-8A86-D5C2-C4056F5F9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19</xdr:row>
      <xdr:rowOff>0</xdr:rowOff>
    </xdr:from>
    <xdr:to>
      <xdr:col>6</xdr:col>
      <xdr:colOff>254000</xdr:colOff>
      <xdr:row>34</xdr:row>
      <xdr:rowOff>10160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42C796B-E984-0704-8D81-68A9D05C5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25</xdr:row>
      <xdr:rowOff>142240</xdr:rowOff>
    </xdr:from>
    <xdr:to>
      <xdr:col>13</xdr:col>
      <xdr:colOff>1219200</xdr:colOff>
      <xdr:row>46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C01AFC6-038B-18A8-CD7B-7A0A07AE6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30BA-9465-EF4F-BD15-ECE8C496F082}">
  <dimension ref="B2:P23"/>
  <sheetViews>
    <sheetView tabSelected="1" topLeftCell="G1" zoomScale="110" zoomScaleNormal="100" workbookViewId="0">
      <selection activeCell="S33" sqref="S33"/>
    </sheetView>
  </sheetViews>
  <sheetFormatPr baseColWidth="10" defaultRowHeight="16" x14ac:dyDescent="0.2"/>
  <cols>
    <col min="2" max="2" width="11.6640625" bestFit="1" customWidth="1"/>
    <col min="3" max="4" width="13.33203125" bestFit="1" customWidth="1"/>
    <col min="8" max="8" width="14.83203125" bestFit="1" customWidth="1"/>
    <col min="9" max="9" width="14.83203125" customWidth="1"/>
    <col min="10" max="10" width="10.83203125" customWidth="1"/>
    <col min="11" max="11" width="14.83203125" bestFit="1" customWidth="1"/>
    <col min="12" max="12" width="14.83203125" customWidth="1"/>
    <col min="14" max="14" width="16.6640625" customWidth="1"/>
  </cols>
  <sheetData>
    <row r="2" spans="2:16" x14ac:dyDescent="0.2">
      <c r="B2" s="1" t="s">
        <v>0</v>
      </c>
      <c r="C2" s="1" t="s">
        <v>1</v>
      </c>
      <c r="E2" s="1" t="s">
        <v>2</v>
      </c>
      <c r="F2" s="1" t="s">
        <v>1</v>
      </c>
      <c r="H2" s="1" t="s">
        <v>3</v>
      </c>
      <c r="I2" s="1" t="s">
        <v>1</v>
      </c>
      <c r="K2" s="1" t="s">
        <v>3</v>
      </c>
      <c r="L2" s="1" t="s">
        <v>6</v>
      </c>
      <c r="N2" s="1" t="s">
        <v>10</v>
      </c>
      <c r="O2" s="1" t="s">
        <v>28</v>
      </c>
      <c r="P2" s="1" t="s">
        <v>29</v>
      </c>
    </row>
    <row r="3" spans="2:16" x14ac:dyDescent="0.2">
      <c r="B3" s="1">
        <v>507</v>
      </c>
      <c r="C3" s="1">
        <v>493</v>
      </c>
      <c r="E3" s="1">
        <v>558</v>
      </c>
      <c r="F3" s="1">
        <v>442</v>
      </c>
      <c r="G3" s="3"/>
      <c r="H3" s="1">
        <v>1</v>
      </c>
      <c r="I3" s="1">
        <v>4</v>
      </c>
      <c r="K3" s="1">
        <v>4</v>
      </c>
      <c r="L3" s="1">
        <v>1</v>
      </c>
      <c r="N3" s="1" t="s">
        <v>11</v>
      </c>
      <c r="O3" s="1">
        <v>1</v>
      </c>
      <c r="P3" s="1">
        <v>4</v>
      </c>
    </row>
    <row r="4" spans="2:16" x14ac:dyDescent="0.2">
      <c r="B4" s="1">
        <v>518</v>
      </c>
      <c r="C4" s="1">
        <v>482</v>
      </c>
      <c r="E4" s="1">
        <v>569</v>
      </c>
      <c r="F4" s="1">
        <v>431</v>
      </c>
      <c r="G4" s="3"/>
      <c r="N4" s="1" t="s">
        <v>12</v>
      </c>
      <c r="O4" s="1">
        <v>1</v>
      </c>
      <c r="P4" s="1">
        <v>3</v>
      </c>
    </row>
    <row r="5" spans="2:16" x14ac:dyDescent="0.2">
      <c r="B5" s="1">
        <v>519</v>
      </c>
      <c r="C5" s="1">
        <v>481</v>
      </c>
      <c r="E5" s="1">
        <v>566</v>
      </c>
      <c r="F5" s="1">
        <v>434</v>
      </c>
      <c r="G5" s="3"/>
      <c r="H5" s="1" t="s">
        <v>5</v>
      </c>
      <c r="I5" s="1" t="s">
        <v>1</v>
      </c>
      <c r="K5" s="1" t="s">
        <v>5</v>
      </c>
      <c r="L5" s="1" t="s">
        <v>6</v>
      </c>
      <c r="N5" s="1" t="s">
        <v>13</v>
      </c>
      <c r="O5" s="1">
        <v>3</v>
      </c>
      <c r="P5" s="1">
        <v>1</v>
      </c>
    </row>
    <row r="6" spans="2:16" x14ac:dyDescent="0.2">
      <c r="E6" s="3"/>
      <c r="F6" s="3"/>
      <c r="G6" s="3"/>
      <c r="H6" s="1">
        <v>1</v>
      </c>
      <c r="I6" s="1">
        <v>4</v>
      </c>
      <c r="K6" s="1">
        <v>3</v>
      </c>
      <c r="L6" s="1">
        <v>2</v>
      </c>
      <c r="N6" s="1" t="s">
        <v>14</v>
      </c>
      <c r="O6" s="1">
        <v>4</v>
      </c>
      <c r="P6" s="1">
        <v>2</v>
      </c>
    </row>
    <row r="7" spans="2:16" x14ac:dyDescent="0.2">
      <c r="B7" s="1">
        <f>MEDIAN(B3:B5)</f>
        <v>518</v>
      </c>
      <c r="C7" s="1">
        <f>MEDIAN(C3:C5)</f>
        <v>482</v>
      </c>
      <c r="E7" s="1">
        <f>MEDIAN(E3:E5)</f>
        <v>566</v>
      </c>
      <c r="F7" s="1">
        <f>MEDIAN(F3:F5)</f>
        <v>434</v>
      </c>
      <c r="N7" s="1" t="s">
        <v>15</v>
      </c>
      <c r="O7" s="1">
        <v>3</v>
      </c>
      <c r="P7" s="1">
        <v>4</v>
      </c>
    </row>
    <row r="8" spans="2:16" x14ac:dyDescent="0.2">
      <c r="B8" s="4">
        <f>_xlfn.STDEV.S(B3:B5) / SQRT(COUNT(B3:B5))</f>
        <v>3.844187531556932</v>
      </c>
      <c r="C8" s="4">
        <f>_xlfn.STDEV.S(C3:C5) / SQRT(COUNT(C3:C5))</f>
        <v>3.8441875315569325</v>
      </c>
      <c r="E8" s="4">
        <f>_xlfn.STDEV.S(E3:E5) / SQRT(COUNT(E3:E5))</f>
        <v>3.2829526005987018</v>
      </c>
      <c r="F8" s="4">
        <f>_xlfn.STDEV.S(F3:F5) / SQRT(COUNT(F3:F5))</f>
        <v>3.2829526005987018</v>
      </c>
      <c r="H8" s="1" t="s">
        <v>7</v>
      </c>
      <c r="I8" s="1" t="s">
        <v>1</v>
      </c>
      <c r="K8" s="1" t="s">
        <v>7</v>
      </c>
      <c r="L8" s="1" t="s">
        <v>6</v>
      </c>
    </row>
    <row r="9" spans="2:16" x14ac:dyDescent="0.2">
      <c r="H9" s="1">
        <v>3</v>
      </c>
      <c r="I9" s="1">
        <v>2</v>
      </c>
      <c r="K9" s="1">
        <v>1</v>
      </c>
      <c r="L9" s="1">
        <v>4</v>
      </c>
    </row>
    <row r="10" spans="2:16" x14ac:dyDescent="0.2">
      <c r="B10" s="1" t="s">
        <v>20</v>
      </c>
      <c r="C10" s="1" t="s">
        <v>18</v>
      </c>
      <c r="D10" s="1" t="s">
        <v>19</v>
      </c>
    </row>
    <row r="11" spans="2:16" x14ac:dyDescent="0.2">
      <c r="B11" s="1" t="s">
        <v>16</v>
      </c>
      <c r="C11" s="1">
        <v>518</v>
      </c>
      <c r="D11" s="1">
        <v>566</v>
      </c>
      <c r="H11" s="1" t="s">
        <v>4</v>
      </c>
      <c r="I11" s="1" t="s">
        <v>1</v>
      </c>
      <c r="K11" s="1" t="s">
        <v>4</v>
      </c>
      <c r="L11" s="1" t="s">
        <v>6</v>
      </c>
    </row>
    <row r="12" spans="2:16" x14ac:dyDescent="0.2">
      <c r="B12" s="1" t="s">
        <v>17</v>
      </c>
      <c r="C12" s="1">
        <v>482</v>
      </c>
      <c r="D12" s="1">
        <v>434</v>
      </c>
      <c r="H12" s="1">
        <v>4</v>
      </c>
      <c r="I12" s="1">
        <v>1</v>
      </c>
      <c r="K12" s="1">
        <v>2</v>
      </c>
      <c r="L12" s="1">
        <v>3</v>
      </c>
    </row>
    <row r="14" spans="2:16" x14ac:dyDescent="0.2">
      <c r="H14" s="1" t="s">
        <v>8</v>
      </c>
      <c r="I14" s="1" t="s">
        <v>1</v>
      </c>
      <c r="K14" s="1" t="s">
        <v>8</v>
      </c>
      <c r="L14" s="1" t="s">
        <v>6</v>
      </c>
    </row>
    <row r="15" spans="2:16" x14ac:dyDescent="0.2">
      <c r="H15" s="1">
        <v>3</v>
      </c>
      <c r="I15" s="1">
        <v>2</v>
      </c>
      <c r="K15" s="1">
        <v>4</v>
      </c>
      <c r="L15" s="1">
        <v>1</v>
      </c>
    </row>
    <row r="17" spans="8:12" x14ac:dyDescent="0.2">
      <c r="H17" s="5" t="s">
        <v>9</v>
      </c>
      <c r="I17" s="5"/>
      <c r="K17" s="5" t="s">
        <v>9</v>
      </c>
      <c r="L17" s="5"/>
    </row>
    <row r="18" spans="8:12" x14ac:dyDescent="0.2">
      <c r="H18" s="2">
        <f>SUM(H3:H15)</f>
        <v>12</v>
      </c>
      <c r="I18" s="2">
        <f>SUM(I3:I15)</f>
        <v>13</v>
      </c>
      <c r="K18" s="2">
        <f>SUM(K3:K15)</f>
        <v>14</v>
      </c>
      <c r="L18" s="2">
        <f>SUM(L3:L15)</f>
        <v>11</v>
      </c>
    </row>
    <row r="20" spans="8:12" x14ac:dyDescent="0.2">
      <c r="H20" s="1"/>
      <c r="I20" s="1" t="s">
        <v>21</v>
      </c>
      <c r="J20" s="1" t="s">
        <v>22</v>
      </c>
      <c r="K20" s="1" t="s">
        <v>23</v>
      </c>
      <c r="L20" s="1" t="s">
        <v>24</v>
      </c>
    </row>
    <row r="21" spans="8:12" x14ac:dyDescent="0.2">
      <c r="H21" s="1" t="s">
        <v>25</v>
      </c>
      <c r="I21" s="1">
        <v>507</v>
      </c>
      <c r="J21" s="1">
        <v>493</v>
      </c>
      <c r="K21" s="1">
        <v>558</v>
      </c>
      <c r="L21" s="1">
        <v>442</v>
      </c>
    </row>
    <row r="22" spans="8:12" x14ac:dyDescent="0.2">
      <c r="H22" s="1" t="s">
        <v>26</v>
      </c>
      <c r="I22" s="1">
        <v>518</v>
      </c>
      <c r="J22" s="1">
        <v>482</v>
      </c>
      <c r="K22" s="1">
        <v>569</v>
      </c>
      <c r="L22" s="1">
        <v>431</v>
      </c>
    </row>
    <row r="23" spans="8:12" x14ac:dyDescent="0.2">
      <c r="H23" s="1" t="s">
        <v>27</v>
      </c>
      <c r="I23" s="1">
        <v>519</v>
      </c>
      <c r="J23" s="1">
        <v>481</v>
      </c>
      <c r="K23" s="1">
        <v>566</v>
      </c>
      <c r="L23" s="1">
        <v>434</v>
      </c>
    </row>
  </sheetData>
  <mergeCells count="2">
    <mergeCell ref="H17:I17"/>
    <mergeCell ref="K17:L17"/>
  </mergeCell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Contente Romanzini</dc:creator>
  <cp:lastModifiedBy>Daniel Contente Romanzini</cp:lastModifiedBy>
  <dcterms:created xsi:type="dcterms:W3CDTF">2025-01-07T17:38:18Z</dcterms:created>
  <dcterms:modified xsi:type="dcterms:W3CDTF">2025-01-29T19:21:02Z</dcterms:modified>
</cp:coreProperties>
</file>