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/>
  <mc:AlternateContent xmlns:mc="http://schemas.openxmlformats.org/markup-compatibility/2006">
    <mc:Choice Requires="x15">
      <x15ac:absPath xmlns:x15ac="http://schemas.microsoft.com/office/spreadsheetml/2010/11/ac" url="C:\Users\Stefano\Documents\GitHub\FogTorchPI\results\NETWORK17\"/>
    </mc:Choice>
  </mc:AlternateContent>
  <bookViews>
    <workbookView xWindow="0" yWindow="0" windowWidth="7185" windowHeight="1545" activeTab="6"/>
  </bookViews>
  <sheets>
    <sheet name="Edge 1" sheetId="1" r:id="rId1"/>
    <sheet name="Edge 2" sheetId="4" r:id="rId2"/>
    <sheet name="Edge 3" sheetId="5" r:id="rId3"/>
    <sheet name="cloud1" sheetId="6" r:id="rId4"/>
    <sheet name="cloud2" sheetId="7" r:id="rId5"/>
    <sheet name="IoT capabilities" sheetId="9" r:id="rId6"/>
    <sheet name="App IoT Requirements" sheetId="10" r:id="rId7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7" l="1"/>
  <c r="E10" i="7"/>
  <c r="E8" i="7"/>
  <c r="E7" i="7"/>
  <c r="E6" i="7"/>
</calcChain>
</file>

<file path=xl/sharedStrings.xml><?xml version="1.0" encoding="utf-8"?>
<sst xmlns="http://schemas.openxmlformats.org/spreadsheetml/2006/main" count="148" uniqueCount="77">
  <si>
    <t>resource</t>
  </si>
  <si>
    <t>monthly cost</t>
  </si>
  <si>
    <t>CPU</t>
  </si>
  <si>
    <t>RAM</t>
  </si>
  <si>
    <t>HDD</t>
  </si>
  <si>
    <t>name</t>
  </si>
  <si>
    <t>linux</t>
  </si>
  <si>
    <t>PHP</t>
  </si>
  <si>
    <t>SQL</t>
  </si>
  <si>
    <t>€ 0.0</t>
  </si>
  <si>
    <t>€ 15.0</t>
  </si>
  <si>
    <t>€ 5.0 /GB</t>
  </si>
  <si>
    <t>€ 4.0 /core</t>
  </si>
  <si>
    <t>€ 3.0 /GB</t>
  </si>
  <si>
    <t>Software</t>
  </si>
  <si>
    <t xml:space="preserve">Hardware </t>
  </si>
  <si>
    <t>€ 0.0 /core</t>
  </si>
  <si>
    <t>€ 0.0 /GB</t>
  </si>
  <si>
    <t>€ 5.0 /core</t>
  </si>
  <si>
    <t>€ 6.0 /GB</t>
  </si>
  <si>
    <t>€ 2.0 /GB</t>
  </si>
  <si>
    <t>€ 45.0</t>
  </si>
  <si>
    <t>tiny</t>
  </si>
  <si>
    <t>small</t>
  </si>
  <si>
    <t>medium</t>
  </si>
  <si>
    <t>VMs</t>
  </si>
  <si>
    <t>VM type</t>
  </si>
  <si>
    <t>large</t>
  </si>
  <si>
    <t>xlarge</t>
  </si>
  <si>
    <t>€ 7.0</t>
  </si>
  <si>
    <t>java</t>
  </si>
  <si>
    <t>python</t>
  </si>
  <si>
    <t xml:space="preserve">€ 0.0 </t>
  </si>
  <si>
    <t>latency</t>
  </si>
  <si>
    <t>type</t>
  </si>
  <si>
    <t>Thing ID</t>
  </si>
  <si>
    <t>fire_sensor_1</t>
  </si>
  <si>
    <t>thermostate_1</t>
  </si>
  <si>
    <t>videocamera_1</t>
  </si>
  <si>
    <t>lights_control_1</t>
  </si>
  <si>
    <t xml:space="preserve">cost </t>
  </si>
  <si>
    <t>unit</t>
  </si>
  <si>
    <t>per invoke</t>
  </si>
  <si>
    <t>per month</t>
  </si>
  <si>
    <t>frequency</t>
  </si>
  <si>
    <t>download</t>
  </si>
  <si>
    <t>upload</t>
  </si>
  <si>
    <t>fire_sensor</t>
  </si>
  <si>
    <t>lights_control</t>
  </si>
  <si>
    <t>thermostate</t>
  </si>
  <si>
    <t>videocamera</t>
  </si>
  <si>
    <t>stream data</t>
  </si>
  <si>
    <t>per minute</t>
  </si>
  <si>
    <t>per day</t>
  </si>
  <si>
    <t>per hour</t>
  </si>
  <si>
    <t>-</t>
  </si>
  <si>
    <t>2 s</t>
  </si>
  <si>
    <t>50 ms</t>
  </si>
  <si>
    <t>100 ms</t>
  </si>
  <si>
    <t>5 s</t>
  </si>
  <si>
    <t>200 ms</t>
  </si>
  <si>
    <t>0.1 Mbps</t>
  </si>
  <si>
    <t>0.9 Mbps</t>
  </si>
  <si>
    <t>0.5 Mbps</t>
  </si>
  <si>
    <t>1 Mbps</t>
  </si>
  <si>
    <t>5 Mbps</t>
  </si>
  <si>
    <t>0.2 Mbps</t>
  </si>
  <si>
    <t>invoke(s)</t>
  </si>
  <si>
    <t>€ 1.0 /GB</t>
  </si>
  <si>
    <t>€ 2.0 /core</t>
  </si>
  <si>
    <t>€ 25.0</t>
  </si>
  <si>
    <t>€ 50.0</t>
  </si>
  <si>
    <t>€ 100.0</t>
  </si>
  <si>
    <t>€ 200.0</t>
  </si>
  <si>
    <t>€ 60.0</t>
  </si>
  <si>
    <t>alarm</t>
  </si>
  <si>
    <t>alarm_1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</si>
</sst>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,##0.00\ &quot;€&quot;"/>
    <numFmt numFmtId="165" formatCode="[$€-2]\ #,##0.00;[Red]\-[$€-2]\ #,##0.00"/>
    <numFmt numFmtId="166" formatCode="#,##0_ ;[Red]\-#,##0\ "/>
  </numFmts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 Light"/>
      <family val="2"/>
      <scheme val="maj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164" fontId="0" fillId="0" borderId="6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4" xfId="0" applyFont="1" applyBorder="1"/>
    <xf numFmtId="0" fontId="0" fillId="0" borderId="18" xfId="0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164" fontId="0" fillId="0" borderId="7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9" xfId="0" applyBorder="1" applyAlignment="1">
      <alignment horizontal="center"/>
    </xf>
    <xf numFmtId="165" fontId="0" fillId="0" borderId="20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166" fontId="0" fillId="0" borderId="1" xfId="0" applyNumberFormat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166" fontId="0" fillId="0" borderId="20" xfId="0" applyNumberFormat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0" xfId="0" applyFill="1" applyBorder="1" applyAlignment="1">
      <alignment horizontal="center"/>
    </xf>
    <xf numFmtId="0" fontId="1" fillId="0" borderId="4" xfId="0" applyNumberFormat="1" applyFont="1" applyBorder="1" applyAlignment="1">
      <alignment horizontal="center" vertical="center"/>
    </xf>
    <xf numFmtId="0" fontId="0" fillId="0" borderId="6" xfId="0" applyNumberFormat="1" applyBorder="1" applyAlignment="1">
      <alignment horizontal="center" vertical="center"/>
    </xf>
    <xf numFmtId="0" fontId="0" fillId="0" borderId="7" xfId="0" applyNumberFormat="1" applyBorder="1" applyAlignment="1">
      <alignment horizontal="center" vertical="center"/>
    </xf>
    <xf numFmtId="0" fontId="1" fillId="0" borderId="4" xfId="0" applyNumberFormat="1" applyFont="1" applyBorder="1" applyAlignment="1">
      <alignment horizontal="center"/>
    </xf>
    <xf numFmtId="0" fontId="0" fillId="0" borderId="7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Slipstream">
      <a:dk1>
        <a:sysClr val="windowText" lastClr="000000"/>
      </a:dk1>
      <a:lt1>
        <a:sysClr val="window" lastClr="FFFFFF"/>
      </a:lt1>
      <a:dk2>
        <a:srgbClr val="212745"/>
      </a:dk2>
      <a:lt2>
        <a:srgbClr val="B4DCFA"/>
      </a:lt2>
      <a:accent1>
        <a:srgbClr val="4E67C8"/>
      </a:accent1>
      <a:accent2>
        <a:srgbClr val="5ECCF3"/>
      </a:accent2>
      <a:accent3>
        <a:srgbClr val="A7EA52"/>
      </a:accent3>
      <a:accent4>
        <a:srgbClr val="5DCEAF"/>
      </a:accent4>
      <a:accent5>
        <a:srgbClr val="FF8021"/>
      </a:accent5>
      <a:accent6>
        <a:srgbClr val="F14124"/>
      </a:accent6>
      <a:hlink>
        <a:srgbClr val="56C7AA"/>
      </a:hlink>
      <a:folHlink>
        <a:srgbClr val="59A8D1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C39" sqref="C39"/>
    </sheetView>
  </sheetViews>
  <sheetFormatPr defaultRowHeight="15" x14ac:dyDescent="0.25"/>
  <cols>
    <col min="2" max="2" width="10.5703125" customWidth="1"/>
    <col min="3" max="3" width="11.5703125" bestFit="1" customWidth="1"/>
  </cols>
  <sheetData>
    <row r="1" spans="1:3" x14ac:dyDescent="0.25">
      <c r="A1" s="43" t="s">
        <v>15</v>
      </c>
      <c r="B1" s="12" t="s">
        <v>0</v>
      </c>
      <c r="C1" s="13" t="s">
        <v>1</v>
      </c>
    </row>
    <row r="2" spans="1:3" x14ac:dyDescent="0.25">
      <c r="A2" s="44"/>
      <c r="B2" s="1" t="s">
        <v>2</v>
      </c>
      <c r="C2" s="2" t="s">
        <v>12</v>
      </c>
    </row>
    <row r="3" spans="1:3" x14ac:dyDescent="0.25">
      <c r="A3" s="44"/>
      <c r="B3" s="1" t="s">
        <v>3</v>
      </c>
      <c r="C3" s="2" t="s">
        <v>11</v>
      </c>
    </row>
    <row r="4" spans="1:3" ht="15.75" thickBot="1" x14ac:dyDescent="0.3">
      <c r="A4" s="45"/>
      <c r="B4" s="3" t="s">
        <v>4</v>
      </c>
      <c r="C4" s="4" t="s">
        <v>13</v>
      </c>
    </row>
    <row r="5" spans="1:3" x14ac:dyDescent="0.25">
      <c r="A5" s="46" t="s">
        <v>14</v>
      </c>
      <c r="B5" s="14" t="s">
        <v>5</v>
      </c>
      <c r="C5" s="15" t="s">
        <v>1</v>
      </c>
    </row>
    <row r="6" spans="1:3" x14ac:dyDescent="0.25">
      <c r="A6" s="47"/>
      <c r="B6" s="8" t="s">
        <v>6</v>
      </c>
      <c r="C6" s="7" t="s">
        <v>9</v>
      </c>
    </row>
    <row r="7" spans="1:3" x14ac:dyDescent="0.25">
      <c r="A7" s="47"/>
      <c r="B7" s="8" t="s">
        <v>7</v>
      </c>
      <c r="C7" s="7" t="s">
        <v>9</v>
      </c>
    </row>
    <row r="8" spans="1:3" ht="15.75" thickBot="1" x14ac:dyDescent="0.3">
      <c r="A8" s="48"/>
      <c r="B8" s="10" t="s">
        <v>8</v>
      </c>
      <c r="C8" s="11" t="s">
        <v>10</v>
      </c>
    </row>
    <row r="9" spans="1:3" x14ac:dyDescent="0.25">
      <c r="A9" s="5"/>
    </row>
    <row r="10" spans="1:3" x14ac:dyDescent="0.25">
      <c r="A10" s="6"/>
    </row>
  </sheetData>
  <mergeCells count="2">
    <mergeCell ref="A1:A4"/>
    <mergeCell ref="A5:A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sqref="A1:C7"/>
    </sheetView>
  </sheetViews>
  <sheetFormatPr defaultRowHeight="15" x14ac:dyDescent="0.25"/>
  <cols>
    <col min="2" max="2" width="8.28515625" bestFit="1" customWidth="1"/>
    <col min="3" max="3" width="11.85546875" bestFit="1" customWidth="1"/>
  </cols>
  <sheetData>
    <row r="1" spans="1:3" x14ac:dyDescent="0.25">
      <c r="A1" s="43" t="s">
        <v>15</v>
      </c>
      <c r="B1" s="12" t="s">
        <v>0</v>
      </c>
      <c r="C1" s="13" t="s">
        <v>1</v>
      </c>
    </row>
    <row r="2" spans="1:3" x14ac:dyDescent="0.25">
      <c r="A2" s="44"/>
      <c r="B2" s="1" t="s">
        <v>2</v>
      </c>
      <c r="C2" s="2" t="s">
        <v>16</v>
      </c>
    </row>
    <row r="3" spans="1:3" x14ac:dyDescent="0.25">
      <c r="A3" s="44"/>
      <c r="B3" s="1" t="s">
        <v>3</v>
      </c>
      <c r="C3" s="2" t="s">
        <v>17</v>
      </c>
    </row>
    <row r="4" spans="1:3" ht="15.75" thickBot="1" x14ac:dyDescent="0.3">
      <c r="A4" s="45"/>
      <c r="B4" s="3" t="s">
        <v>4</v>
      </c>
      <c r="C4" s="4" t="s">
        <v>17</v>
      </c>
    </row>
    <row r="5" spans="1:3" x14ac:dyDescent="0.25">
      <c r="A5" s="46" t="s">
        <v>14</v>
      </c>
      <c r="B5" s="14" t="s">
        <v>5</v>
      </c>
      <c r="C5" s="15" t="s">
        <v>1</v>
      </c>
    </row>
    <row r="6" spans="1:3" x14ac:dyDescent="0.25">
      <c r="A6" s="47"/>
      <c r="B6" s="8" t="s">
        <v>6</v>
      </c>
      <c r="C6" s="7" t="s">
        <v>9</v>
      </c>
    </row>
    <row r="7" spans="1:3" ht="15.75" thickBot="1" x14ac:dyDescent="0.3">
      <c r="A7" s="48"/>
      <c r="B7" s="10" t="s">
        <v>7</v>
      </c>
      <c r="C7" s="11" t="s">
        <v>9</v>
      </c>
    </row>
    <row r="8" spans="1:3" ht="15.75" thickBot="1" x14ac:dyDescent="0.3">
      <c r="A8" s="9"/>
      <c r="B8" s="16"/>
      <c r="C8" s="17"/>
    </row>
  </sheetData>
  <mergeCells count="2">
    <mergeCell ref="A1:A4"/>
    <mergeCell ref="A5:A7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sqref="A1:C7"/>
    </sheetView>
  </sheetViews>
  <sheetFormatPr defaultRowHeight="15" x14ac:dyDescent="0.25"/>
  <cols>
    <col min="2" max="2" width="8.28515625" customWidth="1"/>
    <col min="3" max="3" width="11.85546875" customWidth="1"/>
  </cols>
  <sheetData>
    <row r="1" spans="1:3" x14ac:dyDescent="0.25">
      <c r="A1" s="43" t="s">
        <v>15</v>
      </c>
      <c r="B1" s="12" t="s">
        <v>0</v>
      </c>
      <c r="C1" s="13" t="s">
        <v>1</v>
      </c>
    </row>
    <row r="2" spans="1:3" x14ac:dyDescent="0.25">
      <c r="A2" s="44"/>
      <c r="B2" s="1" t="s">
        <v>2</v>
      </c>
      <c r="C2" s="2" t="s">
        <v>18</v>
      </c>
    </row>
    <row r="3" spans="1:3" x14ac:dyDescent="0.25">
      <c r="A3" s="44"/>
      <c r="B3" s="1" t="s">
        <v>3</v>
      </c>
      <c r="C3" s="2" t="s">
        <v>19</v>
      </c>
    </row>
    <row r="4" spans="1:3" ht="15.75" thickBot="1" x14ac:dyDescent="0.3">
      <c r="A4" s="45"/>
      <c r="B4" s="3" t="s">
        <v>4</v>
      </c>
      <c r="C4" s="4" t="s">
        <v>20</v>
      </c>
    </row>
    <row r="5" spans="1:3" x14ac:dyDescent="0.25">
      <c r="A5" s="46" t="s">
        <v>14</v>
      </c>
      <c r="B5" s="14" t="s">
        <v>5</v>
      </c>
      <c r="C5" s="15" t="s">
        <v>1</v>
      </c>
    </row>
    <row r="6" spans="1:3" x14ac:dyDescent="0.25">
      <c r="A6" s="47"/>
      <c r="B6" s="8" t="s">
        <v>6</v>
      </c>
      <c r="C6" s="7" t="s">
        <v>9</v>
      </c>
    </row>
    <row r="7" spans="1:3" ht="15.75" thickBot="1" x14ac:dyDescent="0.3">
      <c r="A7" s="48"/>
      <c r="B7" s="10" t="s">
        <v>8</v>
      </c>
      <c r="C7" s="11" t="s">
        <v>9</v>
      </c>
    </row>
    <row r="8" spans="1:3" ht="15.75" thickBot="1" x14ac:dyDescent="0.3">
      <c r="A8" s="9"/>
      <c r="B8" s="16"/>
      <c r="C8" s="17"/>
    </row>
  </sheetData>
  <mergeCells count="2">
    <mergeCell ref="A1:A4"/>
    <mergeCell ref="A5:A7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zoomScaleNormal="100" workbookViewId="0">
      <selection activeCell="D6" sqref="D6"/>
    </sheetView>
  </sheetViews>
  <sheetFormatPr defaultRowHeight="15" x14ac:dyDescent="0.25"/>
  <cols>
    <col min="2" max="2" width="8.28515625" bestFit="1" customWidth="1"/>
    <col min="3" max="3" width="12.85546875" bestFit="1" customWidth="1"/>
  </cols>
  <sheetData>
    <row r="1" spans="1:3" x14ac:dyDescent="0.25">
      <c r="A1" s="43" t="s">
        <v>15</v>
      </c>
      <c r="B1" s="12" t="s">
        <v>0</v>
      </c>
      <c r="C1" s="13" t="s">
        <v>1</v>
      </c>
    </row>
    <row r="2" spans="1:3" x14ac:dyDescent="0.25">
      <c r="A2" s="44"/>
      <c r="B2" s="1" t="s">
        <v>2</v>
      </c>
      <c r="C2" s="2" t="s">
        <v>69</v>
      </c>
    </row>
    <row r="3" spans="1:3" x14ac:dyDescent="0.25">
      <c r="A3" s="44"/>
      <c r="B3" s="1" t="s">
        <v>3</v>
      </c>
      <c r="C3" s="2" t="s">
        <v>13</v>
      </c>
    </row>
    <row r="4" spans="1:3" ht="15.75" thickBot="1" x14ac:dyDescent="0.3">
      <c r="A4" s="49"/>
      <c r="B4" s="18" t="s">
        <v>4</v>
      </c>
      <c r="C4" s="19" t="s">
        <v>68</v>
      </c>
    </row>
    <row r="5" spans="1:3" x14ac:dyDescent="0.25">
      <c r="A5" s="43" t="s">
        <v>14</v>
      </c>
      <c r="B5" s="12" t="s">
        <v>5</v>
      </c>
      <c r="C5" s="15" t="s">
        <v>1</v>
      </c>
    </row>
    <row r="6" spans="1:3" x14ac:dyDescent="0.25">
      <c r="A6" s="44"/>
      <c r="B6" s="1" t="s">
        <v>6</v>
      </c>
      <c r="C6" s="7" t="s">
        <v>9</v>
      </c>
    </row>
    <row r="7" spans="1:3" x14ac:dyDescent="0.25">
      <c r="A7" s="44"/>
      <c r="B7" s="1" t="s">
        <v>7</v>
      </c>
      <c r="C7" s="7" t="s">
        <v>9</v>
      </c>
    </row>
    <row r="8" spans="1:3" x14ac:dyDescent="0.25">
      <c r="A8" s="44"/>
      <c r="B8" s="1" t="s">
        <v>8</v>
      </c>
      <c r="C8" s="7" t="s">
        <v>21</v>
      </c>
    </row>
    <row r="9" spans="1:3" ht="15.75" thickBot="1" x14ac:dyDescent="0.3">
      <c r="A9" s="49"/>
      <c r="B9" s="20" t="s">
        <v>31</v>
      </c>
      <c r="C9" s="21" t="s">
        <v>32</v>
      </c>
    </row>
  </sheetData>
  <mergeCells count="2">
    <mergeCell ref="A1:A4"/>
    <mergeCell ref="A5:A9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topLeftCell="A6" zoomScale="145" zoomScaleNormal="145" workbookViewId="0">
      <selection sqref="A1:C15"/>
    </sheetView>
  </sheetViews>
  <sheetFormatPr defaultRowHeight="15" x14ac:dyDescent="0.25"/>
  <cols>
    <col min="2" max="2" width="8.28515625" bestFit="1" customWidth="1"/>
    <col min="3" max="3" width="12.85546875" bestFit="1" customWidth="1"/>
  </cols>
  <sheetData>
    <row r="1" spans="1:5" x14ac:dyDescent="0.25">
      <c r="A1" s="43" t="s">
        <v>15</v>
      </c>
      <c r="B1" s="12" t="s">
        <v>0</v>
      </c>
      <c r="C1" s="38" t="s">
        <v>1</v>
      </c>
      <c r="D1" s="6"/>
    </row>
    <row r="2" spans="1:5" x14ac:dyDescent="0.25">
      <c r="A2" s="44"/>
      <c r="B2" s="1" t="s">
        <v>2</v>
      </c>
      <c r="C2" s="39" t="s">
        <v>12</v>
      </c>
      <c r="D2" s="6"/>
    </row>
    <row r="3" spans="1:5" x14ac:dyDescent="0.25">
      <c r="A3" s="44"/>
      <c r="B3" s="1" t="s">
        <v>3</v>
      </c>
      <c r="C3" s="39" t="s">
        <v>19</v>
      </c>
      <c r="D3" s="6"/>
    </row>
    <row r="4" spans="1:5" ht="15.75" thickBot="1" x14ac:dyDescent="0.3">
      <c r="A4" s="49"/>
      <c r="B4" s="18" t="s">
        <v>4</v>
      </c>
      <c r="C4" s="40" t="s">
        <v>68</v>
      </c>
      <c r="D4" s="6"/>
    </row>
    <row r="5" spans="1:5" x14ac:dyDescent="0.25">
      <c r="A5" s="43" t="s">
        <v>25</v>
      </c>
      <c r="B5" s="12" t="s">
        <v>26</v>
      </c>
      <c r="C5" s="38" t="s">
        <v>1</v>
      </c>
      <c r="D5" s="6"/>
    </row>
    <row r="6" spans="1:5" x14ac:dyDescent="0.25">
      <c r="A6" s="44"/>
      <c r="B6" s="1" t="s">
        <v>22</v>
      </c>
      <c r="C6" s="39" t="s">
        <v>29</v>
      </c>
      <c r="D6" s="6"/>
      <c r="E6">
        <f>4*1+6*0.5+1*1</f>
        <v>8</v>
      </c>
    </row>
    <row r="7" spans="1:5" x14ac:dyDescent="0.25">
      <c r="A7" s="44"/>
      <c r="B7" s="1" t="s">
        <v>23</v>
      </c>
      <c r="C7" s="39" t="s">
        <v>70</v>
      </c>
      <c r="D7" s="6"/>
      <c r="E7">
        <f>1*4+2*6+20*1</f>
        <v>36</v>
      </c>
    </row>
    <row r="8" spans="1:5" x14ac:dyDescent="0.25">
      <c r="A8" s="44"/>
      <c r="B8" s="1" t="s">
        <v>24</v>
      </c>
      <c r="C8" s="39" t="s">
        <v>71</v>
      </c>
      <c r="D8" s="6"/>
      <c r="E8">
        <f>2*4+4*6+40</f>
        <v>72</v>
      </c>
    </row>
    <row r="9" spans="1:5" x14ac:dyDescent="0.25">
      <c r="A9" s="44"/>
      <c r="B9" s="1" t="s">
        <v>27</v>
      </c>
      <c r="C9" s="39" t="s">
        <v>72</v>
      </c>
      <c r="D9" s="6"/>
      <c r="E9">
        <f>16+8*6+80</f>
        <v>144</v>
      </c>
    </row>
    <row r="10" spans="1:5" ht="15.75" thickBot="1" x14ac:dyDescent="0.3">
      <c r="A10" s="49"/>
      <c r="B10" s="18" t="s">
        <v>28</v>
      </c>
      <c r="C10" s="40" t="s">
        <v>73</v>
      </c>
      <c r="D10" s="6"/>
      <c r="E10">
        <f>32+16*6+160</f>
        <v>288</v>
      </c>
    </row>
    <row r="11" spans="1:5" x14ac:dyDescent="0.25">
      <c r="A11" s="46" t="s">
        <v>14</v>
      </c>
      <c r="B11" s="12" t="s">
        <v>5</v>
      </c>
      <c r="C11" s="41" t="s">
        <v>1</v>
      </c>
      <c r="D11" s="6"/>
    </row>
    <row r="12" spans="1:5" x14ac:dyDescent="0.25">
      <c r="A12" s="47"/>
      <c r="B12" s="1" t="s">
        <v>6</v>
      </c>
      <c r="C12" s="39" t="s">
        <v>71</v>
      </c>
      <c r="D12" s="6"/>
    </row>
    <row r="13" spans="1:5" x14ac:dyDescent="0.25">
      <c r="A13" s="47"/>
      <c r="B13" s="1" t="s">
        <v>7</v>
      </c>
      <c r="C13" s="39" t="s">
        <v>9</v>
      </c>
      <c r="D13" s="6"/>
    </row>
    <row r="14" spans="1:5" x14ac:dyDescent="0.25">
      <c r="A14" s="47"/>
      <c r="B14" s="1" t="s">
        <v>8</v>
      </c>
      <c r="C14" s="39" t="s">
        <v>74</v>
      </c>
      <c r="D14" s="6"/>
    </row>
    <row r="15" spans="1:5" ht="15.75" thickBot="1" x14ac:dyDescent="0.3">
      <c r="A15" s="48"/>
      <c r="B15" s="20" t="s">
        <v>30</v>
      </c>
      <c r="C15" s="42" t="s">
        <v>9</v>
      </c>
      <c r="D15" s="6"/>
    </row>
    <row r="16" spans="1:5" x14ac:dyDescent="0.25">
      <c r="A16" s="6"/>
      <c r="B16" s="6"/>
      <c r="C16" s="6"/>
      <c r="D16" s="6"/>
    </row>
    <row r="17" spans="1:4" x14ac:dyDescent="0.25">
      <c r="A17" s="6"/>
      <c r="B17" s="6"/>
      <c r="C17" s="6"/>
      <c r="D17" s="6"/>
    </row>
  </sheetData>
  <mergeCells count="3">
    <mergeCell ref="A1:A4"/>
    <mergeCell ref="A5:A10"/>
    <mergeCell ref="A11:A15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zoomScale="160" zoomScaleNormal="160" workbookViewId="0">
      <selection activeCell="D10" sqref="D10"/>
    </sheetView>
  </sheetViews>
  <sheetFormatPr defaultRowHeight="15" x14ac:dyDescent="0.25"/>
  <cols>
    <col min="1" max="1" width="17.85546875" bestFit="1" customWidth="1"/>
    <col min="2" max="2" width="7.140625" bestFit="1" customWidth="1"/>
    <col min="3" max="3" width="10.42578125" bestFit="1" customWidth="1"/>
  </cols>
  <sheetData>
    <row r="1" spans="1:3" x14ac:dyDescent="0.25">
      <c r="A1" s="24" t="s">
        <v>35</v>
      </c>
      <c r="B1" s="25" t="s">
        <v>40</v>
      </c>
      <c r="C1" s="26" t="s">
        <v>41</v>
      </c>
    </row>
    <row r="2" spans="1:3" x14ac:dyDescent="0.25">
      <c r="A2" s="27" t="s">
        <v>36</v>
      </c>
      <c r="B2" s="23">
        <v>0.01</v>
      </c>
      <c r="C2" s="28" t="s">
        <v>42</v>
      </c>
    </row>
    <row r="3" spans="1:3" x14ac:dyDescent="0.25">
      <c r="A3" s="27" t="s">
        <v>39</v>
      </c>
      <c r="B3" s="23">
        <v>0.03</v>
      </c>
      <c r="C3" s="28" t="s">
        <v>42</v>
      </c>
    </row>
    <row r="4" spans="1:3" x14ac:dyDescent="0.25">
      <c r="A4" s="27" t="s">
        <v>37</v>
      </c>
      <c r="B4" s="23">
        <v>0.01</v>
      </c>
      <c r="C4" s="28" t="s">
        <v>42</v>
      </c>
    </row>
    <row r="5" spans="1:3" x14ac:dyDescent="0.25">
      <c r="A5" s="27" t="s">
        <v>38</v>
      </c>
      <c r="B5" s="23">
        <v>30</v>
      </c>
      <c r="C5" s="28" t="s">
        <v>43</v>
      </c>
    </row>
    <row r="6" spans="1:3" ht="15.75" thickBot="1" x14ac:dyDescent="0.3">
      <c r="A6" s="29" t="s">
        <v>76</v>
      </c>
      <c r="B6" s="30">
        <v>0.2</v>
      </c>
      <c r="C6" s="31" t="s">
        <v>42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tabSelected="1" zoomScale="160" zoomScaleNormal="160" workbookViewId="0">
      <selection activeCell="B10" sqref="B10"/>
    </sheetView>
  </sheetViews>
  <sheetFormatPr defaultRowHeight="15" x14ac:dyDescent="0.25"/>
  <cols>
    <col min="1" max="1" width="15.7109375" bestFit="1" customWidth="1"/>
    <col min="2" max="2" width="9.28515625" bestFit="1" customWidth="1"/>
    <col min="3" max="3" width="11.42578125" bestFit="1" customWidth="1"/>
    <col min="4" max="4" width="7.85546875" bestFit="1" customWidth="1"/>
    <col min="5" max="5" width="10.28515625" bestFit="1" customWidth="1"/>
    <col min="6" max="6" width="8.85546875" bestFit="1" customWidth="1"/>
  </cols>
  <sheetData>
    <row r="1" spans="1:7" x14ac:dyDescent="0.25">
      <c r="A1" s="24" t="s">
        <v>34</v>
      </c>
      <c r="B1" s="25" t="s">
        <v>67</v>
      </c>
      <c r="C1" s="25" t="s">
        <v>44</v>
      </c>
      <c r="D1" s="33" t="s">
        <v>33</v>
      </c>
      <c r="E1" s="33" t="s">
        <v>45</v>
      </c>
      <c r="F1" s="34" t="s">
        <v>46</v>
      </c>
      <c r="G1" s="6"/>
    </row>
    <row r="2" spans="1:7" x14ac:dyDescent="0.25">
      <c r="A2" s="27" t="s">
        <v>47</v>
      </c>
      <c r="B2" s="32">
        <v>1</v>
      </c>
      <c r="C2" s="22" t="s">
        <v>52</v>
      </c>
      <c r="D2" s="22" t="s">
        <v>58</v>
      </c>
      <c r="E2" s="22" t="s">
        <v>61</v>
      </c>
      <c r="F2" s="28" t="s">
        <v>63</v>
      </c>
      <c r="G2" s="6"/>
    </row>
    <row r="3" spans="1:7" x14ac:dyDescent="0.25">
      <c r="A3" s="27" t="s">
        <v>48</v>
      </c>
      <c r="B3" s="32">
        <v>3</v>
      </c>
      <c r="C3" s="22" t="s">
        <v>54</v>
      </c>
      <c r="D3" s="22" t="s">
        <v>60</v>
      </c>
      <c r="E3" s="22" t="s">
        <v>62</v>
      </c>
      <c r="F3" s="28" t="s">
        <v>64</v>
      </c>
      <c r="G3" s="6"/>
    </row>
    <row r="4" spans="1:7" x14ac:dyDescent="0.25">
      <c r="A4" s="27" t="s">
        <v>49</v>
      </c>
      <c r="B4" s="32">
        <v>2</v>
      </c>
      <c r="C4" s="22" t="s">
        <v>54</v>
      </c>
      <c r="D4" s="22" t="s">
        <v>56</v>
      </c>
      <c r="E4" s="22" t="s">
        <v>61</v>
      </c>
      <c r="F4" s="28" t="s">
        <v>61</v>
      </c>
      <c r="G4" s="6"/>
    </row>
    <row r="5" spans="1:7" x14ac:dyDescent="0.25">
      <c r="A5" s="27" t="s">
        <v>50</v>
      </c>
      <c r="B5" s="32" t="s">
        <v>55</v>
      </c>
      <c r="C5" s="22" t="s">
        <v>51</v>
      </c>
      <c r="D5" s="22" t="s">
        <v>57</v>
      </c>
      <c r="E5" s="22" t="s">
        <v>61</v>
      </c>
      <c r="F5" s="28" t="s">
        <v>65</v>
      </c>
      <c r="G5" s="6"/>
    </row>
    <row r="6" spans="1:7" ht="15.75" thickBot="1" x14ac:dyDescent="0.3">
      <c r="A6" s="29" t="s">
        <v>75</v>
      </c>
      <c r="B6" s="35">
        <v>5</v>
      </c>
      <c r="C6" s="36" t="s">
        <v>53</v>
      </c>
      <c r="D6" s="37" t="s">
        <v>59</v>
      </c>
      <c r="E6" s="36" t="s">
        <v>61</v>
      </c>
      <c r="F6" s="31" t="s">
        <v>66</v>
      </c>
      <c r="G6" s="6"/>
    </row>
    <row r="7" spans="1:7" x14ac:dyDescent="0.25">
      <c r="A7" s="6"/>
      <c r="B7" s="6"/>
      <c r="C7" s="6"/>
      <c r="D7" s="6"/>
      <c r="E7" s="6"/>
      <c r="F7" s="6"/>
      <c r="G7" s="6"/>
    </row>
    <row r="8" spans="1:7" x14ac:dyDescent="0.25">
      <c r="A8" s="6"/>
      <c r="B8" s="6"/>
      <c r="C8" s="6"/>
      <c r="D8" s="6"/>
      <c r="E8" s="6"/>
      <c r="F8" s="6"/>
      <c r="G8" s="6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7</vt:i4>
      </vt:variant>
    </vt:vector>
  </HeadingPairs>
  <TitlesOfParts>
    <vt:vector size="7" baseType="lpstr">
      <vt:lpstr>Edge 1</vt:lpstr>
      <vt:lpstr>Edge 2</vt:lpstr>
      <vt:lpstr>Edge 3</vt:lpstr>
      <vt:lpstr>cloud1</vt:lpstr>
      <vt:lpstr>cloud2</vt:lpstr>
      <vt:lpstr>IoT capabilities</vt:lpstr>
      <vt:lpstr>App IoT Requirements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Stefano Forti</dc:creator>
  <cp:lastModifiedBy>Stefano Forti</cp:lastModifiedBy>
  <cp:lastPrinted>2017-06-06T08:33:12Z</cp:lastPrinted>
  <dcterms:created xsi:type="dcterms:W3CDTF">2017-05-27T09:56:36Z</dcterms:created>
  <dcterms:modified xsi:type="dcterms:W3CDTF">2017-06-30T19:22:43Z</dcterms:modified>
</cp:coreProperties>
</file>