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\Dropbox\_Dottorato\2017_IEEE_Network\Paper\img\"/>
    </mc:Choice>
  </mc:AlternateContent>
  <bookViews>
    <workbookView xWindow="0" yWindow="0" windowWidth="29070" windowHeight="15870"/>
  </bookViews>
  <sheets>
    <sheet name="(QoS&gt;95)" sheetId="5" r:id="rId1"/>
    <sheet name="All Deployments" sheetId="1" r:id="rId2"/>
  </sheets>
  <definedNames>
    <definedName name="_xlnm._FilterDatabase" localSheetId="0" hidden="1">'(QoS&gt;95)'!$A$3:$G$23</definedName>
    <definedName name="_xlnm._FilterDatabase" localSheetId="1" hidden="1">'All Deployments'!$A$1:$G$33</definedName>
  </definedNames>
  <calcPr calcId="171027"/>
  <fileRecoveryPr autoRecover="0"/>
</workbook>
</file>

<file path=xl/calcChain.xml><?xml version="1.0" encoding="utf-8"?>
<calcChain xmlns="http://schemas.openxmlformats.org/spreadsheetml/2006/main">
  <c r="K57" i="5" l="1"/>
  <c r="M57" i="5"/>
  <c r="M56" i="5"/>
  <c r="L56" i="5"/>
  <c r="K56" i="5"/>
  <c r="K38" i="5"/>
  <c r="L38" i="5"/>
</calcChain>
</file>

<file path=xl/sharedStrings.xml><?xml version="1.0" encoding="utf-8"?>
<sst xmlns="http://schemas.openxmlformats.org/spreadsheetml/2006/main" count="348" uniqueCount="52">
  <si>
    <t>IoTController</t>
  </si>
  <si>
    <t>DataStorage</t>
  </si>
  <si>
    <t>Dashboard</t>
  </si>
  <si>
    <t>QoS-assurance</t>
  </si>
  <si>
    <t>Edge resource consumption</t>
  </si>
  <si>
    <r>
      <t>Cost (</t>
    </r>
    <r>
      <rPr>
        <sz val="11"/>
        <color theme="1"/>
        <rFont val="Calibri"/>
        <family val="2"/>
      </rPr>
      <t>€)</t>
    </r>
  </si>
  <si>
    <t>Deployment 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</si>
  <si>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</si>
  <si>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</si>
  <si>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</si>
  <si>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</si>
  <si>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</si>
  <si>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</si>
  <si>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</si>
  <si>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</si>
  <si>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</si>
  <si>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</si>
  <si>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</si>
  <si>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</si>
  <si>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</si>
  <si>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</si>
  <si>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</si>
  <si>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</si>
  <si>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</si>
  <si>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</si>
  <si>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</si>
  <si>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</si>
  <si>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</si>
  <si>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</si>
  <si>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</si>
  <si>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</si>
  <si>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</si>
  <si>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</si>
  <si>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</si>
  <si>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</si>
  <si>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</si>
  <si>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</si>
  <si>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</si>
  <si>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</si>
  <si>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cloud2</t>
  </si>
  <si>
    <t>cloud1</t>
  </si>
  <si>
    <t>edge2</t>
  </si>
  <si>
    <t>edge1</t>
  </si>
  <si>
    <t xml:space="preserve">cloud2 </t>
  </si>
  <si>
    <t xml:space="preserve">cloud1 </t>
  </si>
  <si>
    <t xml:space="preserve">edge1 </t>
  </si>
  <si>
    <t xml:space="preserve">edge2 </t>
  </si>
  <si>
    <t>ALL Deployments</t>
  </si>
  <si>
    <t>Avg savings</t>
  </si>
  <si>
    <t>Avg QoS improvement</t>
  </si>
  <si>
    <t>IoT+Cloud Deployments</t>
  </si>
  <si>
    <t>IoT+Edge+Cloud Deployments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</si>
</sst>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color theme="8" tint="-0.249977111117893"/>
      <name val="Symbol"/>
      <family val="1"/>
      <charset val="2"/>
    </font>
    <font>
      <b/>
      <sz val="11"/>
      <color theme="5"/>
      <name val="Symbol"/>
      <family val="1"/>
      <charset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IoT+Cloud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985433070866142"/>
                  <c:y val="6.7164260717410149E-2"/>
                </c:manualLayout>
              </c:layout>
              <c:tx>
                <c:rich>
                  <a:bodyPr/>
                  <a:lstStyle/>
                  <a:p>
                    <a:fld id="{81AB3223-50C1-4F6C-BA9A-048A55E35D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E9-41A0-A962-0B561D99E866}"/>
                </c:ext>
              </c:extLst>
            </c:dLbl>
            <c:dLbl>
              <c:idx val="1"/>
              <c:layout>
                <c:manualLayout>
                  <c:x val="-0.10429877515310586"/>
                  <c:y val="-3.931722076407116E-2"/>
                </c:manualLayout>
              </c:layout>
              <c:tx>
                <c:rich>
                  <a:bodyPr/>
                  <a:lstStyle/>
                  <a:p>
                    <a:fld id="{96ABFE0E-34FF-490C-80A2-948856A3336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8E9-41A0-A962-0B561D99E866}"/>
                </c:ext>
              </c:extLst>
            </c:dLbl>
            <c:dLbl>
              <c:idx val="2"/>
              <c:layout>
                <c:manualLayout>
                  <c:x val="2.903455818022747E-2"/>
                  <c:y val="-1.6169072615923093E-2"/>
                </c:manualLayout>
              </c:layout>
              <c:tx>
                <c:rich>
                  <a:bodyPr/>
                  <a:lstStyle/>
                  <a:p>
                    <a:fld id="{70091288-0C36-4616-BFE0-7AC72DE4C64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8E9-41A0-A962-0B561D99E866}"/>
                </c:ext>
              </c:extLst>
            </c:dLbl>
            <c:dLbl>
              <c:idx val="3"/>
              <c:layout>
                <c:manualLayout>
                  <c:x val="-0.10152099737532813"/>
                  <c:y val="-1.616907261592301E-2"/>
                </c:manualLayout>
              </c:layout>
              <c:tx>
                <c:rich>
                  <a:bodyPr/>
                  <a:lstStyle/>
                  <a:p>
                    <a:fld id="{F53D0586-44DF-43B1-B300-B74ED8E3E4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8E9-41A0-A962-0B561D99E866}"/>
                </c:ext>
              </c:extLst>
            </c:dLbl>
            <c:dLbl>
              <c:idx val="4"/>
              <c:layout>
                <c:manualLayout>
                  <c:x val="1.2367891513560806E-2"/>
                  <c:y val="-3.4687591134441531E-2"/>
                </c:manualLayout>
              </c:layout>
              <c:tx>
                <c:rich>
                  <a:bodyPr/>
                  <a:lstStyle/>
                  <a:p>
                    <a:fld id="{0040E055-33A1-4B2C-9272-101C8515B27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8E9-41A0-A962-0B561D99E866}"/>
                </c:ext>
              </c:extLst>
            </c:dLbl>
            <c:dLbl>
              <c:idx val="5"/>
              <c:layout>
                <c:manualLayout>
                  <c:x val="-0.10152099737532813"/>
                  <c:y val="3.4756853310002875E-2"/>
                </c:manualLayout>
              </c:layout>
              <c:tx>
                <c:rich>
                  <a:bodyPr/>
                  <a:lstStyle/>
                  <a:p>
                    <a:fld id="{6D2BA266-C485-4F8F-8CC9-F7B433B4B5C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8E9-41A0-A962-0B561D99E866}"/>
                </c:ext>
              </c:extLst>
            </c:dLbl>
            <c:dLbl>
              <c:idx val="6"/>
              <c:layout>
                <c:manualLayout>
                  <c:x val="1.2367891513560806E-2"/>
                  <c:y val="2.0867964421114028E-2"/>
                </c:manualLayout>
              </c:layout>
              <c:tx>
                <c:rich>
                  <a:bodyPr/>
                  <a:lstStyle/>
                  <a:p>
                    <a:fld id="{C2D31177-7C31-4DBD-AFC7-5DBFADAFAD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8E9-41A0-A962-0B561D99E866}"/>
                </c:ext>
              </c:extLst>
            </c:dLbl>
            <c:dLbl>
              <c:idx val="7"/>
              <c:layout>
                <c:manualLayout>
                  <c:x val="2.6256780402449695E-2"/>
                  <c:y val="1.6238334791484399E-2"/>
                </c:manualLayout>
              </c:layout>
              <c:tx>
                <c:rich>
                  <a:bodyPr/>
                  <a:lstStyle/>
                  <a:p>
                    <a:fld id="{BDE01BFB-8666-48FA-A80A-10F8AE2A6E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8E9-41A0-A962-0B561D99E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Symbol" panose="05050102010706020507" pitchFamily="18" charset="2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'(QoS&gt;95)'!$E$4:$E$11</c:f>
              <c:numCache>
                <c:formatCode>0</c:formatCode>
                <c:ptCount val="8"/>
                <c:pt idx="0">
                  <c:v>96.173000000000002</c:v>
                </c:pt>
                <c:pt idx="1">
                  <c:v>96.1</c:v>
                </c:pt>
                <c:pt idx="2">
                  <c:v>96.173000000000002</c:v>
                </c:pt>
                <c:pt idx="3">
                  <c:v>96.1</c:v>
                </c:pt>
                <c:pt idx="4">
                  <c:v>96.173000000000002</c:v>
                </c:pt>
                <c:pt idx="5">
                  <c:v>96.1</c:v>
                </c:pt>
                <c:pt idx="6">
                  <c:v>96.173000000000002</c:v>
                </c:pt>
                <c:pt idx="7">
                  <c:v>96.1</c:v>
                </c:pt>
              </c:numCache>
            </c:numRef>
          </c:xVal>
          <c:yVal>
            <c:numRef>
              <c:f>'(QoS&gt;95)'!$G$4:$G$11</c:f>
              <c:numCache>
                <c:formatCode>0</c:formatCode>
                <c:ptCount val="8"/>
                <c:pt idx="0">
                  <c:v>854.7</c:v>
                </c:pt>
                <c:pt idx="1">
                  <c:v>909.7</c:v>
                </c:pt>
                <c:pt idx="2">
                  <c:v>912.7</c:v>
                </c:pt>
                <c:pt idx="3">
                  <c:v>967.7</c:v>
                </c:pt>
                <c:pt idx="4">
                  <c:v>983.7</c:v>
                </c:pt>
                <c:pt idx="5">
                  <c:v>1038.7</c:v>
                </c:pt>
                <c:pt idx="6">
                  <c:v>1041.7</c:v>
                </c:pt>
                <c:pt idx="7">
                  <c:v>1096.7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'(QoS&gt;95)'!$A$4:$A$11</c15:f>
                <c15:dlblRangeCache>
                  <c:ptCount val="8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893-4245-9705-C6DC04209F42}"/>
            </c:ext>
          </c:extLst>
        </c:ser>
        <c:ser>
          <c:idx val="1"/>
          <c:order val="1"/>
          <c:tx>
            <c:v>IoT+Edge+Cloud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5965441819772526E-2"/>
                  <c:y val="-1.616907261592301E-2"/>
                </c:manualLayout>
              </c:layout>
              <c:tx>
                <c:rich>
                  <a:bodyPr/>
                  <a:lstStyle/>
                  <a:p>
                    <a:fld id="{13E16001-13B7-47D8-92EE-7493DFFBA57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8E9-41A0-A962-0B561D99E866}"/>
                </c:ext>
              </c:extLst>
            </c:dLbl>
            <c:dLbl>
              <c:idx val="1"/>
              <c:layout>
                <c:manualLayout>
                  <c:x val="-0.10229877515310586"/>
                  <c:y val="-4.3946850393700873E-2"/>
                </c:manualLayout>
              </c:layout>
              <c:tx>
                <c:rich>
                  <a:bodyPr/>
                  <a:lstStyle/>
                  <a:p>
                    <a:fld id="{512BCA60-EEEE-446F-955D-F41CA9A2EB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E9-41A0-A962-0B561D99E866}"/>
                </c:ext>
              </c:extLst>
            </c:dLbl>
            <c:dLbl>
              <c:idx val="2"/>
              <c:layout>
                <c:manualLayout>
                  <c:x val="-0.11618766404199475"/>
                  <c:y val="2.5497594050743658E-2"/>
                </c:manualLayout>
              </c:layout>
              <c:tx>
                <c:rich>
                  <a:bodyPr/>
                  <a:lstStyle/>
                  <a:p>
                    <a:fld id="{F15662E4-15F7-4716-AACE-94068F0CA10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8E9-41A0-A962-0B561D99E866}"/>
                </c:ext>
              </c:extLst>
            </c:dLbl>
            <c:dLbl>
              <c:idx val="3"/>
              <c:layout>
                <c:manualLayout>
                  <c:x val="4.7900262467191599E-4"/>
                  <c:y val="-5.3206109652960049E-2"/>
                </c:manualLayout>
              </c:layout>
              <c:tx>
                <c:rich>
                  <a:bodyPr/>
                  <a:lstStyle/>
                  <a:p>
                    <a:fld id="{D5A2B8EB-9215-41C6-9036-39C01A47C52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8E9-41A0-A962-0B561D99E866}"/>
                </c:ext>
              </c:extLst>
            </c:dLbl>
            <c:dLbl>
              <c:idx val="4"/>
              <c:layout>
                <c:manualLayout>
                  <c:x val="2.5479002624671863E-2"/>
                  <c:y val="3.9386482939632629E-2"/>
                </c:manualLayout>
              </c:layout>
              <c:tx>
                <c:rich>
                  <a:bodyPr/>
                  <a:lstStyle/>
                  <a:p>
                    <a:fld id="{3BA822A2-1119-44E9-8C1B-54C9D4BA10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8E9-41A0-A962-0B561D99E866}"/>
                </c:ext>
              </c:extLst>
            </c:dLbl>
            <c:dLbl>
              <c:idx val="5"/>
              <c:layout>
                <c:manualLayout>
                  <c:x val="1.9923447069116359E-2"/>
                  <c:y val="-7.6354257801108188E-2"/>
                </c:manualLayout>
              </c:layout>
              <c:tx>
                <c:rich>
                  <a:bodyPr/>
                  <a:lstStyle/>
                  <a:p>
                    <a:fld id="{82DDA476-6B27-413E-AA1B-AC547CA3B6D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E9-41A0-A962-0B561D99E866}"/>
                </c:ext>
              </c:extLst>
            </c:dLbl>
            <c:dLbl>
              <c:idx val="6"/>
              <c:layout>
                <c:manualLayout>
                  <c:x val="-9.3965441819772524E-2"/>
                  <c:y val="2.3494459025955091E-3"/>
                </c:manualLayout>
              </c:layout>
              <c:tx>
                <c:rich>
                  <a:bodyPr/>
                  <a:lstStyle/>
                  <a:p>
                    <a:fld id="{5D308C08-F9A1-40F3-9F6D-8796DFB75E7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8E9-41A0-A962-0B561D99E866}"/>
                </c:ext>
              </c:extLst>
            </c:dLbl>
            <c:dLbl>
              <c:idx val="7"/>
              <c:layout>
                <c:manualLayout>
                  <c:x val="8.812335958005249E-3"/>
                  <c:y val="-3.9317220764071202E-2"/>
                </c:manualLayout>
              </c:layout>
              <c:tx>
                <c:rich>
                  <a:bodyPr/>
                  <a:lstStyle/>
                  <a:p>
                    <a:fld id="{6102F96B-6275-44CE-8C06-1DD790EF30B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8E9-41A0-A962-0B561D99E866}"/>
                </c:ext>
              </c:extLst>
            </c:dLbl>
            <c:dLbl>
              <c:idx val="8"/>
              <c:layout>
                <c:manualLayout>
                  <c:x val="-0.10229877515310586"/>
                  <c:y val="-2.5428331875182269E-2"/>
                </c:manualLayout>
              </c:layout>
              <c:tx>
                <c:rich>
                  <a:bodyPr/>
                  <a:lstStyle/>
                  <a:p>
                    <a:fld id="{F54254FB-40D8-428B-8D99-1B89493BFA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8E9-41A0-A962-0B561D99E866}"/>
                </c:ext>
              </c:extLst>
            </c:dLbl>
            <c:dLbl>
              <c:idx val="9"/>
              <c:layout>
                <c:manualLayout>
                  <c:x val="-0.1106321084864392"/>
                  <c:y val="2.3494459025955091E-3"/>
                </c:manualLayout>
              </c:layout>
              <c:tx>
                <c:rich>
                  <a:bodyPr/>
                  <a:lstStyle/>
                  <a:p>
                    <a:fld id="{CBB6D1EC-E68A-48DE-9815-02CEDB16966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8E9-41A0-A962-0B561D99E866}"/>
                </c:ext>
              </c:extLst>
            </c:dLbl>
            <c:dLbl>
              <c:idx val="10"/>
              <c:layout>
                <c:manualLayout>
                  <c:x val="1.9923447069116359E-2"/>
                  <c:y val="2.3494459025955091E-3"/>
                </c:manualLayout>
              </c:layout>
              <c:tx>
                <c:rich>
                  <a:bodyPr/>
                  <a:lstStyle/>
                  <a:p>
                    <a:fld id="{5B324FE4-C221-4A3A-A107-D1E635EB84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8E9-41A0-A962-0B561D99E866}"/>
                </c:ext>
              </c:extLst>
            </c:dLbl>
            <c:dLbl>
              <c:idx val="11"/>
              <c:layout>
                <c:manualLayout>
                  <c:x val="-0.1106321084864392"/>
                  <c:y val="2.3494459025955091E-3"/>
                </c:manualLayout>
              </c:layout>
              <c:tx>
                <c:rich>
                  <a:bodyPr/>
                  <a:lstStyle/>
                  <a:p>
                    <a:fld id="{43F60166-E6AA-43A6-BA21-B791F3C3DB0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8E9-41A0-A962-0B561D99E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Symbol" panose="05050102010706020507" pitchFamily="18" charset="2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'(QoS&gt;95)'!$E$12:$E$23</c:f>
              <c:numCache>
                <c:formatCode>0</c:formatCode>
                <c:ptCount val="12"/>
                <c:pt idx="0">
                  <c:v>98.680999999999997</c:v>
                </c:pt>
                <c:pt idx="1">
                  <c:v>98.680999999999997</c:v>
                </c:pt>
                <c:pt idx="2">
                  <c:v>96.173000000000002</c:v>
                </c:pt>
                <c:pt idx="3">
                  <c:v>97.406999999999996</c:v>
                </c:pt>
                <c:pt idx="4">
                  <c:v>96.173000000000002</c:v>
                </c:pt>
                <c:pt idx="5">
                  <c:v>96.173000000000002</c:v>
                </c:pt>
                <c:pt idx="6">
                  <c:v>98.71</c:v>
                </c:pt>
                <c:pt idx="7">
                  <c:v>97.406999999999996</c:v>
                </c:pt>
                <c:pt idx="8">
                  <c:v>98.71</c:v>
                </c:pt>
                <c:pt idx="9">
                  <c:v>96.1</c:v>
                </c:pt>
                <c:pt idx="10">
                  <c:v>96.1</c:v>
                </c:pt>
                <c:pt idx="11">
                  <c:v>96.1</c:v>
                </c:pt>
              </c:numCache>
            </c:numRef>
          </c:xVal>
          <c:yVal>
            <c:numRef>
              <c:f>'(QoS&gt;95)'!$G$12:$G$23</c:f>
              <c:numCache>
                <c:formatCode>0</c:formatCode>
                <c:ptCount val="12"/>
                <c:pt idx="0">
                  <c:v>811.7</c:v>
                </c:pt>
                <c:pt idx="1">
                  <c:v>839.7</c:v>
                </c:pt>
                <c:pt idx="2">
                  <c:v>878.7</c:v>
                </c:pt>
                <c:pt idx="3">
                  <c:v>897.7</c:v>
                </c:pt>
                <c:pt idx="4">
                  <c:v>900.7</c:v>
                </c:pt>
                <c:pt idx="5">
                  <c:v>924.7</c:v>
                </c:pt>
                <c:pt idx="6">
                  <c:v>940.7</c:v>
                </c:pt>
                <c:pt idx="7">
                  <c:v>968.7</c:v>
                </c:pt>
                <c:pt idx="8">
                  <c:v>1026.7</c:v>
                </c:pt>
                <c:pt idx="9">
                  <c:v>1053.7</c:v>
                </c:pt>
                <c:pt idx="10">
                  <c:v>1065.7</c:v>
                </c:pt>
                <c:pt idx="11">
                  <c:v>1084.7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'(QoS&gt;95)'!$A$12:$A$23</c15:f>
                <c15:dlblRangeCache>
                  <c:ptCount val="12"/>
                  <c:pt idx="0">
                    <c:v>D9</c:v>
                  </c:pt>
                  <c:pt idx="1">
                    <c:v>D10</c:v>
                  </c:pt>
                  <c:pt idx="2">
                    <c:v>D11</c:v>
                  </c:pt>
                  <c:pt idx="3">
                    <c:v>D12</c:v>
                  </c:pt>
                  <c:pt idx="4">
                    <c:v>D13</c:v>
                  </c:pt>
                  <c:pt idx="5">
                    <c:v>D14</c:v>
                  </c:pt>
                  <c:pt idx="6">
                    <c:v>D15</c:v>
                  </c:pt>
                  <c:pt idx="7">
                    <c:v>D16</c:v>
                  </c:pt>
                  <c:pt idx="8">
                    <c:v>D17</c:v>
                  </c:pt>
                  <c:pt idx="9">
                    <c:v>D18</c:v>
                  </c:pt>
                  <c:pt idx="10">
                    <c:v>D19</c:v>
                  </c:pt>
                  <c:pt idx="11">
                    <c:v>D20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893-4245-9705-C6DC04209F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9865480"/>
        <c:axId val="569866464"/>
      </c:scatterChart>
      <c:valAx>
        <c:axId val="569865480"/>
        <c:scaling>
          <c:orientation val="minMax"/>
          <c:min val="95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QoS-assurance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866464"/>
        <c:crosses val="autoZero"/>
        <c:crossBetween val="midCat"/>
      </c:valAx>
      <c:valAx>
        <c:axId val="569866464"/>
        <c:scaling>
          <c:orientation val="minMax"/>
          <c:max val="1115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(€)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865480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resource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'(QoS&gt;95)'!$A$12:$A$23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</c:v>
                </c:pt>
                <c:pt idx="6">
                  <c:v>D15</c:v>
                </c:pt>
                <c:pt idx="7">
                  <c:v>D16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'(QoS&gt;95)'!$F$12:$F$23</c:f>
              <c:numCache>
                <c:formatCode>0</c:formatCode>
                <c:ptCount val="12"/>
                <c:pt idx="0">
                  <c:v>15.3125</c:v>
                </c:pt>
                <c:pt idx="1">
                  <c:v>5.1041666666666599</c:v>
                </c:pt>
                <c:pt idx="2">
                  <c:v>5.1041666666666599</c:v>
                </c:pt>
                <c:pt idx="3">
                  <c:v>5.1041666666666599</c:v>
                </c:pt>
                <c:pt idx="4">
                  <c:v>10.2083333333333</c:v>
                </c:pt>
                <c:pt idx="5">
                  <c:v>15.3125</c:v>
                </c:pt>
                <c:pt idx="6">
                  <c:v>15.3125</c:v>
                </c:pt>
                <c:pt idx="7">
                  <c:v>5.1041666666666599</c:v>
                </c:pt>
                <c:pt idx="8">
                  <c:v>5.1041666666666599</c:v>
                </c:pt>
                <c:pt idx="9">
                  <c:v>15.3125</c:v>
                </c:pt>
                <c:pt idx="10">
                  <c:v>5.1041666666666599</c:v>
                </c:pt>
                <c:pt idx="11">
                  <c:v>10.2083333333333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270-B88A-5AED6A22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6035280"/>
        <c:axId val="556034952"/>
        <c:axId val="0"/>
      </c:bar3DChart>
      <c:catAx>
        <c:axId val="5560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Deployments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ymbol" panose="05050102010706020507" pitchFamily="18" charset="2"/>
                <a:ea typeface="+mn-ea"/>
                <a:cs typeface="+mn-cs"/>
              </a:defRPr>
            </a:pPr>
            <a:endParaRPr lang="it-IT"/>
          </a:p>
        </c:txPr>
        <c:crossAx val="556034952"/>
        <c:crosses val="autoZero"/>
        <c:auto val="1"/>
        <c:lblAlgn val="ctr"/>
        <c:lblOffset val="100"/>
        <c:noMultiLvlLbl val="0"/>
      </c:catAx>
      <c:valAx>
        <c:axId val="5560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</a:t>
                </a:r>
                <a:r>
                  <a:rPr lang="en-US" baseline="0"/>
                  <a:t> resource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0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</xdr:row>
      <xdr:rowOff>133349</xdr:rowOff>
    </xdr:from>
    <xdr:to>
      <xdr:col>14</xdr:col>
      <xdr:colOff>161925</xdr:colOff>
      <xdr:row>23</xdr:row>
      <xdr:rowOff>71849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5C86-6E68-4859-A53D-D3D5EA08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334097</xdr:colOff>
      <xdr:row>1</xdr:row>
      <xdr:rowOff>177079</xdr:rowOff>
    </xdr:from>
    <xdr:to>
      <xdr:col>21</xdr:col>
      <xdr:colOff>300038</xdr:colOff>
      <xdr:row>15</xdr:row>
      <xdr:rowOff>62779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086A2-D79E-460F-8DCB-26AF6C7D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8"/>
  <sheetViews>
    <sheetView tabSelected="1" topLeftCell="A25" zoomScaleNormal="100" workbookViewId="0">
      <selection activeCell="Q34" sqref="Q34"/>
    </sheetView>
  </sheetViews>
  <sheetFormatPr defaultRowHeight="15" x14ac:dyDescent="0.25"/>
  <cols>
    <col min="1" max="1" width="14.42578125" style="1" customWidth="1"/>
    <col min="2" max="2" width="12.7109375" style="1" customWidth="1"/>
    <col min="3" max="3" width="11.7109375" style="1" customWidth="1"/>
    <col min="4" max="4" width="10.42578125" style="1" customWidth="1"/>
    <col min="5" max="5" width="14.140625" style="1" customWidth="1"/>
    <col min="6" max="6" width="17.28515625" style="1" customWidth="1"/>
    <col min="7" max="7" width="7.7109375" style="1" customWidth="1"/>
    <col min="10" max="10" width="14.42578125" bestFit="1" customWidth="1"/>
    <col min="11" max="11" width="14.140625" bestFit="1" customWidth="1"/>
    <col min="12" max="12" width="14.140625" customWidth="1"/>
    <col min="15" max="15" width="14.42578125" bestFit="1" customWidth="1"/>
  </cols>
  <sheetData>
    <row r="1" spans="1:7" x14ac:dyDescent="0.25">
      <c r="C1" s="7" t="s">
        <v>47</v>
      </c>
    </row>
    <row r="3" spans="1:7" ht="30" x14ac:dyDescent="0.25">
      <c r="A3" s="5" t="s">
        <v>6</v>
      </c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5" t="s">
        <v>5</v>
      </c>
    </row>
    <row r="4" spans="1:7" x14ac:dyDescent="0.25">
      <c r="A4" s="8" t="s">
        <v>7</v>
      </c>
      <c r="B4" s="3" t="s">
        <v>40</v>
      </c>
      <c r="C4" s="3" t="s">
        <v>40</v>
      </c>
      <c r="D4" s="3" t="s">
        <v>44</v>
      </c>
      <c r="E4" s="10">
        <v>96.173000000000002</v>
      </c>
      <c r="F4" s="10">
        <v>0</v>
      </c>
      <c r="G4" s="10">
        <v>854.7</v>
      </c>
    </row>
    <row r="5" spans="1:7" x14ac:dyDescent="0.25">
      <c r="A5" s="8" t="s">
        <v>8</v>
      </c>
      <c r="B5" s="3" t="s">
        <v>39</v>
      </c>
      <c r="C5" s="3" t="s">
        <v>40</v>
      </c>
      <c r="D5" s="3" t="s">
        <v>44</v>
      </c>
      <c r="E5" s="10">
        <v>96.1</v>
      </c>
      <c r="F5" s="10">
        <v>0</v>
      </c>
      <c r="G5" s="10">
        <v>909.7</v>
      </c>
    </row>
    <row r="6" spans="1:7" x14ac:dyDescent="0.25">
      <c r="A6" s="8" t="s">
        <v>9</v>
      </c>
      <c r="B6" s="3" t="s">
        <v>40</v>
      </c>
      <c r="C6" s="3" t="s">
        <v>40</v>
      </c>
      <c r="D6" s="3" t="s">
        <v>43</v>
      </c>
      <c r="E6" s="10">
        <v>96.173000000000002</v>
      </c>
      <c r="F6" s="10">
        <v>0</v>
      </c>
      <c r="G6" s="10">
        <v>912.7</v>
      </c>
    </row>
    <row r="7" spans="1:7" x14ac:dyDescent="0.25">
      <c r="A7" s="8" t="s">
        <v>10</v>
      </c>
      <c r="B7" s="3" t="s">
        <v>39</v>
      </c>
      <c r="C7" s="3" t="s">
        <v>40</v>
      </c>
      <c r="D7" s="3" t="s">
        <v>43</v>
      </c>
      <c r="E7" s="10">
        <v>96.1</v>
      </c>
      <c r="F7" s="10">
        <v>0</v>
      </c>
      <c r="G7" s="10">
        <v>967.7</v>
      </c>
    </row>
    <row r="8" spans="1:7" x14ac:dyDescent="0.25">
      <c r="A8" s="8" t="s">
        <v>11</v>
      </c>
      <c r="B8" s="3" t="s">
        <v>40</v>
      </c>
      <c r="C8" s="3" t="s">
        <v>39</v>
      </c>
      <c r="D8" s="3" t="s">
        <v>44</v>
      </c>
      <c r="E8" s="10">
        <v>96.173000000000002</v>
      </c>
      <c r="F8" s="10">
        <v>0</v>
      </c>
      <c r="G8" s="10">
        <v>983.7</v>
      </c>
    </row>
    <row r="9" spans="1:7" x14ac:dyDescent="0.25">
      <c r="A9" s="8" t="s">
        <v>12</v>
      </c>
      <c r="B9" s="3" t="s">
        <v>39</v>
      </c>
      <c r="C9" s="3" t="s">
        <v>39</v>
      </c>
      <c r="D9" s="3" t="s">
        <v>44</v>
      </c>
      <c r="E9" s="10">
        <v>96.1</v>
      </c>
      <c r="F9" s="10">
        <v>0</v>
      </c>
      <c r="G9" s="10">
        <v>1038.7</v>
      </c>
    </row>
    <row r="10" spans="1:7" x14ac:dyDescent="0.25">
      <c r="A10" s="8" t="s">
        <v>13</v>
      </c>
      <c r="B10" s="3" t="s">
        <v>40</v>
      </c>
      <c r="C10" s="3" t="s">
        <v>39</v>
      </c>
      <c r="D10" s="3" t="s">
        <v>43</v>
      </c>
      <c r="E10" s="10">
        <v>96.173000000000002</v>
      </c>
      <c r="F10" s="10">
        <v>0</v>
      </c>
      <c r="G10" s="10">
        <v>1041.7</v>
      </c>
    </row>
    <row r="11" spans="1:7" x14ac:dyDescent="0.25">
      <c r="A11" s="8" t="s">
        <v>14</v>
      </c>
      <c r="B11" s="3" t="s">
        <v>39</v>
      </c>
      <c r="C11" s="3" t="s">
        <v>39</v>
      </c>
      <c r="D11" s="3" t="s">
        <v>43</v>
      </c>
      <c r="E11" s="10">
        <v>96.1</v>
      </c>
      <c r="F11" s="10">
        <v>0</v>
      </c>
      <c r="G11" s="10">
        <v>1096.7</v>
      </c>
    </row>
    <row r="12" spans="1:7" x14ac:dyDescent="0.25">
      <c r="A12" s="9" t="s">
        <v>15</v>
      </c>
      <c r="B12" s="3" t="s">
        <v>41</v>
      </c>
      <c r="C12" s="3" t="s">
        <v>40</v>
      </c>
      <c r="D12" s="3" t="s">
        <v>46</v>
      </c>
      <c r="E12" s="10">
        <v>98.680999999999997</v>
      </c>
      <c r="F12" s="10">
        <v>15.3125</v>
      </c>
      <c r="G12" s="10">
        <v>811.7</v>
      </c>
    </row>
    <row r="13" spans="1:7" x14ac:dyDescent="0.25">
      <c r="A13" s="9" t="s">
        <v>16</v>
      </c>
      <c r="B13" s="3" t="s">
        <v>41</v>
      </c>
      <c r="C13" s="3" t="s">
        <v>40</v>
      </c>
      <c r="D13" s="3" t="s">
        <v>44</v>
      </c>
      <c r="E13" s="10">
        <v>98.680999999999997</v>
      </c>
      <c r="F13" s="10">
        <v>5.1041666666666599</v>
      </c>
      <c r="G13" s="10">
        <v>839.7</v>
      </c>
    </row>
    <row r="14" spans="1:7" x14ac:dyDescent="0.25">
      <c r="A14" s="9" t="s">
        <v>17</v>
      </c>
      <c r="B14" s="3" t="s">
        <v>42</v>
      </c>
      <c r="C14" s="3" t="s">
        <v>40</v>
      </c>
      <c r="D14" s="3" t="s">
        <v>44</v>
      </c>
      <c r="E14" s="10">
        <v>96.173000000000002</v>
      </c>
      <c r="F14" s="10">
        <v>5.1041666666666599</v>
      </c>
      <c r="G14" s="10">
        <v>878.7</v>
      </c>
    </row>
    <row r="15" spans="1:7" x14ac:dyDescent="0.25">
      <c r="A15" s="9" t="s">
        <v>18</v>
      </c>
      <c r="B15" s="3" t="s">
        <v>41</v>
      </c>
      <c r="C15" s="3" t="s">
        <v>40</v>
      </c>
      <c r="D15" s="3" t="s">
        <v>43</v>
      </c>
      <c r="E15" s="10">
        <v>97.406999999999996</v>
      </c>
      <c r="F15" s="10">
        <v>5.1041666666666599</v>
      </c>
      <c r="G15" s="10">
        <v>897.7</v>
      </c>
    </row>
    <row r="16" spans="1:7" x14ac:dyDescent="0.25">
      <c r="A16" s="9" t="s">
        <v>19</v>
      </c>
      <c r="B16" s="3" t="s">
        <v>40</v>
      </c>
      <c r="C16" s="3" t="s">
        <v>40</v>
      </c>
      <c r="D16" s="3" t="s">
        <v>45</v>
      </c>
      <c r="E16" s="10">
        <v>96.173000000000002</v>
      </c>
      <c r="F16" s="10">
        <v>10.2083333333333</v>
      </c>
      <c r="G16" s="10">
        <v>900.7</v>
      </c>
    </row>
    <row r="17" spans="1:12" x14ac:dyDescent="0.25">
      <c r="A17" s="9" t="s">
        <v>20</v>
      </c>
      <c r="B17" s="3" t="s">
        <v>42</v>
      </c>
      <c r="C17" s="3" t="s">
        <v>40</v>
      </c>
      <c r="D17" s="3" t="s">
        <v>45</v>
      </c>
      <c r="E17" s="10">
        <v>96.173000000000002</v>
      </c>
      <c r="F17" s="10">
        <v>15.3125</v>
      </c>
      <c r="G17" s="10">
        <v>924.7</v>
      </c>
    </row>
    <row r="18" spans="1:12" x14ac:dyDescent="0.25">
      <c r="A18" s="9" t="s">
        <v>21</v>
      </c>
      <c r="B18" s="3" t="s">
        <v>41</v>
      </c>
      <c r="C18" s="3" t="s">
        <v>39</v>
      </c>
      <c r="D18" s="3" t="s">
        <v>46</v>
      </c>
      <c r="E18" s="10">
        <v>98.71</v>
      </c>
      <c r="F18" s="10">
        <v>15.3125</v>
      </c>
      <c r="G18" s="10">
        <v>940.7</v>
      </c>
    </row>
    <row r="19" spans="1:12" x14ac:dyDescent="0.25">
      <c r="A19" s="9" t="s">
        <v>22</v>
      </c>
      <c r="B19" s="3" t="s">
        <v>41</v>
      </c>
      <c r="C19" s="3" t="s">
        <v>39</v>
      </c>
      <c r="D19" s="3" t="s">
        <v>44</v>
      </c>
      <c r="E19" s="10">
        <v>97.406999999999996</v>
      </c>
      <c r="F19" s="10">
        <v>5.1041666666666599</v>
      </c>
      <c r="G19" s="10">
        <v>968.7</v>
      </c>
    </row>
    <row r="20" spans="1:12" x14ac:dyDescent="0.25">
      <c r="A20" s="9" t="s">
        <v>23</v>
      </c>
      <c r="B20" s="3" t="s">
        <v>41</v>
      </c>
      <c r="C20" s="3" t="s">
        <v>39</v>
      </c>
      <c r="D20" s="3" t="s">
        <v>43</v>
      </c>
      <c r="E20" s="10">
        <v>98.71</v>
      </c>
      <c r="F20" s="10">
        <v>5.1041666666666599</v>
      </c>
      <c r="G20" s="10">
        <v>1026.7</v>
      </c>
    </row>
    <row r="21" spans="1:12" x14ac:dyDescent="0.25">
      <c r="A21" s="9" t="s">
        <v>24</v>
      </c>
      <c r="B21" s="3" t="s">
        <v>42</v>
      </c>
      <c r="C21" s="3" t="s">
        <v>39</v>
      </c>
      <c r="D21" s="3" t="s">
        <v>45</v>
      </c>
      <c r="E21" s="10">
        <v>96.1</v>
      </c>
      <c r="F21" s="10">
        <v>15.3125</v>
      </c>
      <c r="G21" s="10">
        <v>1053.7</v>
      </c>
    </row>
    <row r="22" spans="1:12" x14ac:dyDescent="0.25">
      <c r="A22" s="9" t="s">
        <v>25</v>
      </c>
      <c r="B22" s="3" t="s">
        <v>42</v>
      </c>
      <c r="C22" s="3" t="s">
        <v>39</v>
      </c>
      <c r="D22" s="3" t="s">
        <v>43</v>
      </c>
      <c r="E22" s="10">
        <v>96.1</v>
      </c>
      <c r="F22" s="10">
        <v>5.1041666666666599</v>
      </c>
      <c r="G22" s="10">
        <v>1065.7</v>
      </c>
    </row>
    <row r="23" spans="1:12" x14ac:dyDescent="0.25">
      <c r="A23" s="9" t="s">
        <v>26</v>
      </c>
      <c r="B23" s="3" t="s">
        <v>39</v>
      </c>
      <c r="C23" s="3" t="s">
        <v>39</v>
      </c>
      <c r="D23" s="3" t="s">
        <v>45</v>
      </c>
      <c r="E23" s="10">
        <v>96.1</v>
      </c>
      <c r="F23" s="10">
        <v>10.2083333333333</v>
      </c>
      <c r="G23" s="10">
        <v>1084.7</v>
      </c>
    </row>
    <row r="27" spans="1:12" x14ac:dyDescent="0.25">
      <c r="C27" s="7" t="s">
        <v>50</v>
      </c>
    </row>
    <row r="29" spans="1:12" ht="30" x14ac:dyDescent="0.25">
      <c r="A29" s="5" t="s">
        <v>6</v>
      </c>
      <c r="B29" s="5" t="s">
        <v>0</v>
      </c>
      <c r="C29" s="5" t="s">
        <v>1</v>
      </c>
      <c r="D29" s="5" t="s">
        <v>2</v>
      </c>
      <c r="E29" s="5" t="s">
        <v>3</v>
      </c>
      <c r="F29" s="6" t="s">
        <v>4</v>
      </c>
      <c r="G29" s="5" t="s">
        <v>5</v>
      </c>
      <c r="J29" s="5" t="s">
        <v>6</v>
      </c>
      <c r="K29" s="5" t="s">
        <v>3</v>
      </c>
      <c r="L29" s="5" t="s">
        <v>5</v>
      </c>
    </row>
    <row r="30" spans="1:12" x14ac:dyDescent="0.25">
      <c r="A30" s="4" t="s">
        <v>7</v>
      </c>
      <c r="B30" s="3" t="s">
        <v>40</v>
      </c>
      <c r="C30" s="3" t="s">
        <v>40</v>
      </c>
      <c r="D30" s="3" t="s">
        <v>44</v>
      </c>
      <c r="E30" s="11">
        <v>96.173000000000002</v>
      </c>
      <c r="F30" s="11">
        <v>0</v>
      </c>
      <c r="G30" s="11">
        <v>854.7</v>
      </c>
      <c r="J30" s="4" t="s">
        <v>7</v>
      </c>
      <c r="K30" s="11">
        <v>96.173000000000002</v>
      </c>
      <c r="L30" s="11">
        <v>854.7</v>
      </c>
    </row>
    <row r="31" spans="1:12" x14ac:dyDescent="0.25">
      <c r="A31" s="4" t="s">
        <v>8</v>
      </c>
      <c r="B31" s="3" t="s">
        <v>39</v>
      </c>
      <c r="C31" s="3" t="s">
        <v>40</v>
      </c>
      <c r="D31" s="3" t="s">
        <v>44</v>
      </c>
      <c r="E31" s="11">
        <v>96.1</v>
      </c>
      <c r="F31" s="11">
        <v>0</v>
      </c>
      <c r="G31" s="11">
        <v>909.7</v>
      </c>
      <c r="J31" s="4" t="s">
        <v>8</v>
      </c>
      <c r="K31" s="11">
        <v>96.1</v>
      </c>
      <c r="L31" s="11">
        <v>909.7</v>
      </c>
    </row>
    <row r="32" spans="1:12" x14ac:dyDescent="0.25">
      <c r="A32" s="4" t="s">
        <v>9</v>
      </c>
      <c r="B32" s="3" t="s">
        <v>40</v>
      </c>
      <c r="C32" s="3" t="s">
        <v>40</v>
      </c>
      <c r="D32" s="3" t="s">
        <v>43</v>
      </c>
      <c r="E32" s="11">
        <v>96.173000000000002</v>
      </c>
      <c r="F32" s="11">
        <v>0</v>
      </c>
      <c r="G32" s="11">
        <v>912.7</v>
      </c>
      <c r="J32" s="4" t="s">
        <v>9</v>
      </c>
      <c r="K32" s="11">
        <v>96.173000000000002</v>
      </c>
      <c r="L32" s="11">
        <v>912.7</v>
      </c>
    </row>
    <row r="33" spans="1:13" x14ac:dyDescent="0.25">
      <c r="A33" s="4" t="s">
        <v>10</v>
      </c>
      <c r="B33" s="3" t="s">
        <v>39</v>
      </c>
      <c r="C33" s="3" t="s">
        <v>40</v>
      </c>
      <c r="D33" s="3" t="s">
        <v>43</v>
      </c>
      <c r="E33" s="11">
        <v>96.1</v>
      </c>
      <c r="F33" s="11">
        <v>0</v>
      </c>
      <c r="G33" s="11">
        <v>967.7</v>
      </c>
      <c r="J33" s="4" t="s">
        <v>10</v>
      </c>
      <c r="K33" s="11">
        <v>96.1</v>
      </c>
      <c r="L33" s="11">
        <v>967.7</v>
      </c>
    </row>
    <row r="34" spans="1:13" x14ac:dyDescent="0.25">
      <c r="A34" s="4" t="s">
        <v>11</v>
      </c>
      <c r="B34" s="3" t="s">
        <v>40</v>
      </c>
      <c r="C34" s="3" t="s">
        <v>39</v>
      </c>
      <c r="D34" s="3" t="s">
        <v>44</v>
      </c>
      <c r="E34" s="11">
        <v>96.173000000000002</v>
      </c>
      <c r="F34" s="11">
        <v>0</v>
      </c>
      <c r="G34" s="11">
        <v>983.7</v>
      </c>
      <c r="J34" s="4" t="s">
        <v>11</v>
      </c>
      <c r="K34" s="11">
        <v>96.173000000000002</v>
      </c>
      <c r="L34" s="11">
        <v>983.7</v>
      </c>
    </row>
    <row r="35" spans="1:13" x14ac:dyDescent="0.25">
      <c r="A35" s="4" t="s">
        <v>12</v>
      </c>
      <c r="B35" s="3" t="s">
        <v>39</v>
      </c>
      <c r="C35" s="3" t="s">
        <v>39</v>
      </c>
      <c r="D35" s="3" t="s">
        <v>44</v>
      </c>
      <c r="E35" s="11">
        <v>96.1</v>
      </c>
      <c r="F35" s="11">
        <v>0</v>
      </c>
      <c r="G35" s="11">
        <v>1038.7</v>
      </c>
      <c r="J35" s="4" t="s">
        <v>12</v>
      </c>
      <c r="K35" s="11">
        <v>96.1</v>
      </c>
      <c r="L35" s="11">
        <v>1038.7</v>
      </c>
    </row>
    <row r="36" spans="1:13" x14ac:dyDescent="0.25">
      <c r="A36" s="4" t="s">
        <v>13</v>
      </c>
      <c r="B36" s="3" t="s">
        <v>40</v>
      </c>
      <c r="C36" s="3" t="s">
        <v>39</v>
      </c>
      <c r="D36" s="3" t="s">
        <v>43</v>
      </c>
      <c r="E36" s="11">
        <v>96.173000000000002</v>
      </c>
      <c r="F36" s="11">
        <v>0</v>
      </c>
      <c r="G36" s="11">
        <v>1041.7</v>
      </c>
      <c r="J36" s="4" t="s">
        <v>13</v>
      </c>
      <c r="K36" s="11">
        <v>96.173000000000002</v>
      </c>
      <c r="L36" s="11">
        <v>1041.7</v>
      </c>
    </row>
    <row r="37" spans="1:13" x14ac:dyDescent="0.25">
      <c r="A37" s="4" t="s">
        <v>14</v>
      </c>
      <c r="B37" s="3" t="s">
        <v>39</v>
      </c>
      <c r="C37" s="3" t="s">
        <v>39</v>
      </c>
      <c r="D37" s="3" t="s">
        <v>43</v>
      </c>
      <c r="E37" s="11">
        <v>96.1</v>
      </c>
      <c r="F37" s="11">
        <v>0</v>
      </c>
      <c r="G37" s="11">
        <v>1096.7</v>
      </c>
      <c r="J37" s="4" t="s">
        <v>14</v>
      </c>
      <c r="K37" s="11">
        <v>96.1</v>
      </c>
      <c r="L37" s="11">
        <v>1096.7</v>
      </c>
    </row>
    <row r="38" spans="1:13" x14ac:dyDescent="0.25">
      <c r="K38" s="12">
        <f>AVERAGE(K30:K37)</f>
        <v>96.136500000000012</v>
      </c>
      <c r="L38" s="12">
        <f>AVERAGE(L30:L37)</f>
        <v>975.69999999999993</v>
      </c>
    </row>
    <row r="41" spans="1:13" x14ac:dyDescent="0.25">
      <c r="C41" s="7" t="s">
        <v>51</v>
      </c>
    </row>
    <row r="43" spans="1:13" ht="30" x14ac:dyDescent="0.25">
      <c r="A43" s="5" t="s">
        <v>6</v>
      </c>
      <c r="B43" s="5" t="s">
        <v>0</v>
      </c>
      <c r="C43" s="5" t="s">
        <v>1</v>
      </c>
      <c r="D43" s="5" t="s">
        <v>2</v>
      </c>
      <c r="E43" s="5" t="s">
        <v>3</v>
      </c>
      <c r="F43" s="6" t="s">
        <v>4</v>
      </c>
      <c r="G43" s="5" t="s">
        <v>5</v>
      </c>
      <c r="J43" s="5" t="s">
        <v>6</v>
      </c>
      <c r="K43" s="5" t="s">
        <v>3</v>
      </c>
      <c r="L43" s="6" t="s">
        <v>4</v>
      </c>
      <c r="M43" s="5" t="s">
        <v>5</v>
      </c>
    </row>
    <row r="44" spans="1:13" x14ac:dyDescent="0.25">
      <c r="A44" s="4" t="s">
        <v>15</v>
      </c>
      <c r="B44" s="3" t="s">
        <v>41</v>
      </c>
      <c r="C44" s="3" t="s">
        <v>40</v>
      </c>
      <c r="D44" s="3" t="s">
        <v>46</v>
      </c>
      <c r="E44" s="11">
        <v>98.680999999999997</v>
      </c>
      <c r="F44" s="11">
        <v>15.3125</v>
      </c>
      <c r="G44" s="11">
        <v>811.7</v>
      </c>
      <c r="J44" s="4" t="s">
        <v>15</v>
      </c>
      <c r="K44" s="11">
        <v>98.680999999999997</v>
      </c>
      <c r="L44" s="11">
        <v>15.3125</v>
      </c>
      <c r="M44" s="11">
        <v>811.7</v>
      </c>
    </row>
    <row r="45" spans="1:13" x14ac:dyDescent="0.25">
      <c r="A45" s="4" t="s">
        <v>16</v>
      </c>
      <c r="B45" s="3" t="s">
        <v>41</v>
      </c>
      <c r="C45" s="3" t="s">
        <v>40</v>
      </c>
      <c r="D45" s="3" t="s">
        <v>44</v>
      </c>
      <c r="E45" s="11">
        <v>98.680999999999997</v>
      </c>
      <c r="F45" s="11">
        <v>5.1041666666666599</v>
      </c>
      <c r="G45" s="11">
        <v>839.7</v>
      </c>
      <c r="J45" s="4" t="s">
        <v>16</v>
      </c>
      <c r="K45" s="11">
        <v>98.680999999999997</v>
      </c>
      <c r="L45" s="11">
        <v>5.1041666666666599</v>
      </c>
      <c r="M45" s="11">
        <v>839.7</v>
      </c>
    </row>
    <row r="46" spans="1:13" x14ac:dyDescent="0.25">
      <c r="A46" s="4" t="s">
        <v>17</v>
      </c>
      <c r="B46" s="3" t="s">
        <v>42</v>
      </c>
      <c r="C46" s="3" t="s">
        <v>40</v>
      </c>
      <c r="D46" s="3" t="s">
        <v>44</v>
      </c>
      <c r="E46" s="11">
        <v>96.173000000000002</v>
      </c>
      <c r="F46" s="11">
        <v>5.1041666666666599</v>
      </c>
      <c r="G46" s="11">
        <v>878.7</v>
      </c>
      <c r="J46" s="4" t="s">
        <v>17</v>
      </c>
      <c r="K46" s="11">
        <v>96.173000000000002</v>
      </c>
      <c r="L46" s="11">
        <v>5.1041666666666599</v>
      </c>
      <c r="M46" s="11">
        <v>878.7</v>
      </c>
    </row>
    <row r="47" spans="1:13" x14ac:dyDescent="0.25">
      <c r="A47" s="4" t="s">
        <v>18</v>
      </c>
      <c r="B47" s="3" t="s">
        <v>41</v>
      </c>
      <c r="C47" s="3" t="s">
        <v>40</v>
      </c>
      <c r="D47" s="3" t="s">
        <v>43</v>
      </c>
      <c r="E47" s="11">
        <v>97.406999999999996</v>
      </c>
      <c r="F47" s="11">
        <v>5.1041666666666599</v>
      </c>
      <c r="G47" s="11">
        <v>897.7</v>
      </c>
      <c r="J47" s="4" t="s">
        <v>18</v>
      </c>
      <c r="K47" s="11">
        <v>97.406999999999996</v>
      </c>
      <c r="L47" s="11">
        <v>5.1041666666666599</v>
      </c>
      <c r="M47" s="11">
        <v>897.7</v>
      </c>
    </row>
    <row r="48" spans="1:13" x14ac:dyDescent="0.25">
      <c r="A48" s="4" t="s">
        <v>19</v>
      </c>
      <c r="B48" s="3" t="s">
        <v>40</v>
      </c>
      <c r="C48" s="3" t="s">
        <v>40</v>
      </c>
      <c r="D48" s="3" t="s">
        <v>45</v>
      </c>
      <c r="E48" s="11">
        <v>96.173000000000002</v>
      </c>
      <c r="F48" s="11">
        <v>10.2083333333333</v>
      </c>
      <c r="G48" s="11">
        <v>900.7</v>
      </c>
      <c r="J48" s="4" t="s">
        <v>19</v>
      </c>
      <c r="K48" s="11">
        <v>96.173000000000002</v>
      </c>
      <c r="L48" s="11">
        <v>10.2083333333333</v>
      </c>
      <c r="M48" s="11">
        <v>900.7</v>
      </c>
    </row>
    <row r="49" spans="1:13" x14ac:dyDescent="0.25">
      <c r="A49" s="4" t="s">
        <v>20</v>
      </c>
      <c r="B49" s="3" t="s">
        <v>42</v>
      </c>
      <c r="C49" s="3" t="s">
        <v>40</v>
      </c>
      <c r="D49" s="3" t="s">
        <v>45</v>
      </c>
      <c r="E49" s="11">
        <v>96.173000000000002</v>
      </c>
      <c r="F49" s="11">
        <v>15.3125</v>
      </c>
      <c r="G49" s="11">
        <v>924.7</v>
      </c>
      <c r="J49" s="4" t="s">
        <v>20</v>
      </c>
      <c r="K49" s="11">
        <v>96.173000000000002</v>
      </c>
      <c r="L49" s="11">
        <v>15.3125</v>
      </c>
      <c r="M49" s="11">
        <v>924.7</v>
      </c>
    </row>
    <row r="50" spans="1:13" x14ac:dyDescent="0.25">
      <c r="A50" s="4" t="s">
        <v>21</v>
      </c>
      <c r="B50" s="3" t="s">
        <v>41</v>
      </c>
      <c r="C50" s="3" t="s">
        <v>39</v>
      </c>
      <c r="D50" s="3" t="s">
        <v>46</v>
      </c>
      <c r="E50" s="11">
        <v>98.71</v>
      </c>
      <c r="F50" s="11">
        <v>15.3125</v>
      </c>
      <c r="G50" s="11">
        <v>940.7</v>
      </c>
      <c r="J50" s="4" t="s">
        <v>21</v>
      </c>
      <c r="K50" s="11">
        <v>98.71</v>
      </c>
      <c r="L50" s="11">
        <v>15.3125</v>
      </c>
      <c r="M50" s="11">
        <v>940.7</v>
      </c>
    </row>
    <row r="51" spans="1:13" x14ac:dyDescent="0.25">
      <c r="A51" s="4" t="s">
        <v>22</v>
      </c>
      <c r="B51" s="3" t="s">
        <v>41</v>
      </c>
      <c r="C51" s="3" t="s">
        <v>39</v>
      </c>
      <c r="D51" s="3" t="s">
        <v>44</v>
      </c>
      <c r="E51" s="11">
        <v>97.406999999999996</v>
      </c>
      <c r="F51" s="11">
        <v>5.1041666666666599</v>
      </c>
      <c r="G51" s="11">
        <v>968.7</v>
      </c>
      <c r="J51" s="4" t="s">
        <v>22</v>
      </c>
      <c r="K51" s="11">
        <v>97.406999999999996</v>
      </c>
      <c r="L51" s="11">
        <v>5.1041666666666599</v>
      </c>
      <c r="M51" s="11">
        <v>968.7</v>
      </c>
    </row>
    <row r="52" spans="1:13" x14ac:dyDescent="0.25">
      <c r="A52" s="4" t="s">
        <v>23</v>
      </c>
      <c r="B52" s="3" t="s">
        <v>41</v>
      </c>
      <c r="C52" s="3" t="s">
        <v>39</v>
      </c>
      <c r="D52" s="3" t="s">
        <v>43</v>
      </c>
      <c r="E52" s="11">
        <v>98.71</v>
      </c>
      <c r="F52" s="11">
        <v>5.1041666666666599</v>
      </c>
      <c r="G52" s="11">
        <v>1026.7</v>
      </c>
      <c r="J52" s="4" t="s">
        <v>23</v>
      </c>
      <c r="K52" s="11">
        <v>98.71</v>
      </c>
      <c r="L52" s="11">
        <v>5.1041666666666599</v>
      </c>
      <c r="M52" s="11">
        <v>1026.7</v>
      </c>
    </row>
    <row r="53" spans="1:13" x14ac:dyDescent="0.25">
      <c r="A53" s="4" t="s">
        <v>24</v>
      </c>
      <c r="B53" s="3" t="s">
        <v>42</v>
      </c>
      <c r="C53" s="3" t="s">
        <v>39</v>
      </c>
      <c r="D53" s="3" t="s">
        <v>45</v>
      </c>
      <c r="E53" s="11">
        <v>96.1</v>
      </c>
      <c r="F53" s="11">
        <v>15.3125</v>
      </c>
      <c r="G53" s="11">
        <v>1053.7</v>
      </c>
      <c r="J53" s="4" t="s">
        <v>24</v>
      </c>
      <c r="K53" s="11">
        <v>96.1</v>
      </c>
      <c r="L53" s="11">
        <v>15.3125</v>
      </c>
      <c r="M53" s="11">
        <v>1053.7</v>
      </c>
    </row>
    <row r="54" spans="1:13" x14ac:dyDescent="0.25">
      <c r="A54" s="4" t="s">
        <v>25</v>
      </c>
      <c r="B54" s="3" t="s">
        <v>42</v>
      </c>
      <c r="C54" s="3" t="s">
        <v>39</v>
      </c>
      <c r="D54" s="3" t="s">
        <v>43</v>
      </c>
      <c r="E54" s="11">
        <v>96.1</v>
      </c>
      <c r="F54" s="11">
        <v>5.1041666666666599</v>
      </c>
      <c r="G54" s="11">
        <v>1065.7</v>
      </c>
      <c r="J54" s="4" t="s">
        <v>25</v>
      </c>
      <c r="K54" s="11">
        <v>96.1</v>
      </c>
      <c r="L54" s="11">
        <v>5.1041666666666599</v>
      </c>
      <c r="M54" s="11">
        <v>1065.7</v>
      </c>
    </row>
    <row r="55" spans="1:13" x14ac:dyDescent="0.25">
      <c r="A55" s="4" t="s">
        <v>26</v>
      </c>
      <c r="B55" s="3" t="s">
        <v>39</v>
      </c>
      <c r="C55" s="3" t="s">
        <v>39</v>
      </c>
      <c r="D55" s="3" t="s">
        <v>45</v>
      </c>
      <c r="E55" s="11">
        <v>96.1</v>
      </c>
      <c r="F55" s="11">
        <v>10.2083333333333</v>
      </c>
      <c r="G55" s="11">
        <v>1084.7</v>
      </c>
      <c r="J55" s="4" t="s">
        <v>26</v>
      </c>
      <c r="K55" s="11">
        <v>96.1</v>
      </c>
      <c r="L55" s="11">
        <v>10.2083333333333</v>
      </c>
      <c r="M55" s="11">
        <v>1084.7</v>
      </c>
    </row>
    <row r="56" spans="1:13" x14ac:dyDescent="0.25">
      <c r="K56" s="12">
        <f>AVERAGE(K44:K55)</f>
        <v>97.201250000000002</v>
      </c>
      <c r="L56" s="12">
        <f>AVERAGE(L44:L55)</f>
        <v>9.3576388888888804</v>
      </c>
      <c r="M56" s="12">
        <f>AVERAGE(M44:M55)</f>
        <v>949.45000000000016</v>
      </c>
    </row>
    <row r="57" spans="1:13" x14ac:dyDescent="0.25">
      <c r="K57" s="13">
        <f>K56-K38</f>
        <v>1.0647499999999894</v>
      </c>
      <c r="L57" s="13"/>
      <c r="M57" s="13">
        <f>L38-M56</f>
        <v>26.249999999999773</v>
      </c>
    </row>
    <row r="58" spans="1:13" x14ac:dyDescent="0.25">
      <c r="K58" t="s">
        <v>49</v>
      </c>
      <c r="M58" t="s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3"/>
  <sheetViews>
    <sheetView workbookViewId="0">
      <selection activeCell="B60" sqref="B60"/>
    </sheetView>
  </sheetViews>
  <sheetFormatPr defaultRowHeight="15" x14ac:dyDescent="0.25"/>
  <cols>
    <col min="1" max="1" width="14.42578125" style="1" bestFit="1" customWidth="1"/>
    <col min="2" max="2" width="12.7109375" style="1" bestFit="1" customWidth="1"/>
    <col min="3" max="3" width="11.7109375" style="1" bestFit="1" customWidth="1"/>
    <col min="4" max="4" width="10.42578125" style="1" bestFit="1" customWidth="1"/>
    <col min="5" max="5" width="14.140625" style="1" bestFit="1" customWidth="1"/>
    <col min="6" max="6" width="26" style="1" bestFit="1" customWidth="1"/>
    <col min="7" max="7" width="7.7109375" style="1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s="1" t="s">
        <v>39</v>
      </c>
      <c r="C2" s="1" t="s">
        <v>40</v>
      </c>
      <c r="D2" s="1" t="s">
        <v>43</v>
      </c>
      <c r="E2" s="2">
        <v>96.1</v>
      </c>
      <c r="F2" s="2">
        <v>0</v>
      </c>
      <c r="G2" s="2">
        <v>967.7</v>
      </c>
    </row>
    <row r="3" spans="1:7" x14ac:dyDescent="0.25">
      <c r="A3" s="1" t="s">
        <v>16</v>
      </c>
      <c r="B3" s="1" t="s">
        <v>39</v>
      </c>
      <c r="C3" s="1" t="s">
        <v>40</v>
      </c>
      <c r="D3" s="1" t="s">
        <v>46</v>
      </c>
      <c r="E3" s="2">
        <v>93.603999999999999</v>
      </c>
      <c r="F3" s="2">
        <v>10.2083333333333</v>
      </c>
      <c r="G3" s="2">
        <v>881.7</v>
      </c>
    </row>
    <row r="4" spans="1:7" x14ac:dyDescent="0.25">
      <c r="A4" s="1" t="s">
        <v>17</v>
      </c>
      <c r="B4" s="1" t="s">
        <v>40</v>
      </c>
      <c r="C4" s="1" t="s">
        <v>39</v>
      </c>
      <c r="D4" s="1" t="s">
        <v>46</v>
      </c>
      <c r="E4" s="2">
        <v>93.67</v>
      </c>
      <c r="F4" s="2">
        <v>10.2083333333333</v>
      </c>
      <c r="G4" s="2">
        <v>955.7</v>
      </c>
    </row>
    <row r="5" spans="1:7" x14ac:dyDescent="0.25">
      <c r="A5" s="1" t="s">
        <v>18</v>
      </c>
      <c r="B5" s="1" t="s">
        <v>42</v>
      </c>
      <c r="C5" s="1" t="s">
        <v>40</v>
      </c>
      <c r="D5" s="1" t="s">
        <v>43</v>
      </c>
      <c r="E5" s="2">
        <v>92.433000000000007</v>
      </c>
      <c r="F5" s="2">
        <v>5.1041666666666599</v>
      </c>
      <c r="G5" s="2">
        <v>936.7</v>
      </c>
    </row>
    <row r="6" spans="1:7" x14ac:dyDescent="0.25">
      <c r="A6" s="1" t="s">
        <v>19</v>
      </c>
      <c r="B6" s="1" t="s">
        <v>42</v>
      </c>
      <c r="C6" s="1" t="s">
        <v>39</v>
      </c>
      <c r="D6" s="1" t="s">
        <v>46</v>
      </c>
      <c r="E6" s="2">
        <v>94.858000000000004</v>
      </c>
      <c r="F6" s="2">
        <v>15.3125</v>
      </c>
      <c r="G6" s="2">
        <v>979.7</v>
      </c>
    </row>
    <row r="7" spans="1:7" x14ac:dyDescent="0.25">
      <c r="A7" s="1" t="s">
        <v>20</v>
      </c>
      <c r="B7" s="1" t="s">
        <v>40</v>
      </c>
      <c r="C7" s="1" t="s">
        <v>40</v>
      </c>
      <c r="D7" s="1" t="s">
        <v>44</v>
      </c>
      <c r="E7" s="2">
        <v>96.173000000000002</v>
      </c>
      <c r="F7" s="2">
        <v>0</v>
      </c>
      <c r="G7" s="2">
        <v>854.7</v>
      </c>
    </row>
    <row r="8" spans="1:7" x14ac:dyDescent="0.25">
      <c r="A8" s="1" t="s">
        <v>21</v>
      </c>
      <c r="B8" s="1" t="s">
        <v>42</v>
      </c>
      <c r="C8" s="1" t="s">
        <v>40</v>
      </c>
      <c r="D8" s="1" t="s">
        <v>45</v>
      </c>
      <c r="E8" s="2">
        <v>96.173000000000002</v>
      </c>
      <c r="F8" s="2">
        <v>15.3125</v>
      </c>
      <c r="G8" s="2">
        <v>924.7</v>
      </c>
    </row>
    <row r="9" spans="1:7" x14ac:dyDescent="0.25">
      <c r="A9" s="1" t="s">
        <v>22</v>
      </c>
      <c r="B9" s="1" t="s">
        <v>41</v>
      </c>
      <c r="C9" s="1" t="s">
        <v>40</v>
      </c>
      <c r="D9" s="1" t="s">
        <v>46</v>
      </c>
      <c r="E9" s="2">
        <v>98.680999999999997</v>
      </c>
      <c r="F9" s="2">
        <v>15.3125</v>
      </c>
      <c r="G9" s="2">
        <v>811.7</v>
      </c>
    </row>
    <row r="10" spans="1:7" x14ac:dyDescent="0.25">
      <c r="A10" s="1" t="s">
        <v>23</v>
      </c>
      <c r="B10" s="1" t="s">
        <v>40</v>
      </c>
      <c r="C10" s="1" t="s">
        <v>39</v>
      </c>
      <c r="D10" s="1" t="s">
        <v>43</v>
      </c>
      <c r="E10" s="2">
        <v>96.173000000000002</v>
      </c>
      <c r="F10" s="2">
        <v>0</v>
      </c>
      <c r="G10" s="2">
        <v>1041.7</v>
      </c>
    </row>
    <row r="11" spans="1:7" x14ac:dyDescent="0.25">
      <c r="A11" s="1" t="s">
        <v>24</v>
      </c>
      <c r="B11" s="1" t="s">
        <v>41</v>
      </c>
      <c r="C11" s="1" t="s">
        <v>39</v>
      </c>
      <c r="D11" s="1" t="s">
        <v>45</v>
      </c>
      <c r="E11" s="2">
        <v>94.858000000000004</v>
      </c>
      <c r="F11" s="2">
        <v>15.3125</v>
      </c>
      <c r="G11" s="2">
        <v>1014.7</v>
      </c>
    </row>
    <row r="12" spans="1:7" x14ac:dyDescent="0.25">
      <c r="A12" s="1" t="s">
        <v>25</v>
      </c>
      <c r="B12" s="1" t="s">
        <v>39</v>
      </c>
      <c r="C12" s="1" t="s">
        <v>39</v>
      </c>
      <c r="D12" s="1" t="s">
        <v>46</v>
      </c>
      <c r="E12" s="2">
        <v>94.858000000000004</v>
      </c>
      <c r="F12" s="2">
        <v>10.2083333333333</v>
      </c>
      <c r="G12" s="2">
        <v>1010.7</v>
      </c>
    </row>
    <row r="13" spans="1:7" x14ac:dyDescent="0.25">
      <c r="A13" s="1" t="s">
        <v>8</v>
      </c>
      <c r="B13" s="1" t="s">
        <v>40</v>
      </c>
      <c r="C13" s="1" t="s">
        <v>39</v>
      </c>
      <c r="D13" s="1" t="s">
        <v>44</v>
      </c>
      <c r="E13" s="2">
        <v>96.173000000000002</v>
      </c>
      <c r="F13" s="2">
        <v>0</v>
      </c>
      <c r="G13" s="2">
        <v>983.7</v>
      </c>
    </row>
    <row r="14" spans="1:7" x14ac:dyDescent="0.25">
      <c r="A14" s="1" t="s">
        <v>26</v>
      </c>
      <c r="B14" s="1" t="s">
        <v>39</v>
      </c>
      <c r="C14" s="1" t="s">
        <v>39</v>
      </c>
      <c r="D14" s="1" t="s">
        <v>44</v>
      </c>
      <c r="E14" s="2">
        <v>96.1</v>
      </c>
      <c r="F14" s="2">
        <v>0</v>
      </c>
      <c r="G14" s="2">
        <v>1038.7</v>
      </c>
    </row>
    <row r="15" spans="1:7" x14ac:dyDescent="0.25">
      <c r="A15" s="1" t="s">
        <v>27</v>
      </c>
      <c r="B15" s="1" t="s">
        <v>39</v>
      </c>
      <c r="C15" s="1" t="s">
        <v>40</v>
      </c>
      <c r="D15" s="1" t="s">
        <v>44</v>
      </c>
      <c r="E15" s="2">
        <v>96.1</v>
      </c>
      <c r="F15" s="2">
        <v>0</v>
      </c>
      <c r="G15" s="2">
        <v>909.7</v>
      </c>
    </row>
    <row r="16" spans="1:7" x14ac:dyDescent="0.25">
      <c r="A16" s="1" t="s">
        <v>28</v>
      </c>
      <c r="B16" s="1" t="s">
        <v>40</v>
      </c>
      <c r="C16" s="1" t="s">
        <v>39</v>
      </c>
      <c r="D16" s="1" t="s">
        <v>45</v>
      </c>
      <c r="E16" s="2">
        <v>92.433000000000007</v>
      </c>
      <c r="F16" s="2">
        <v>10.2083333333333</v>
      </c>
      <c r="G16" s="2">
        <v>1029.7</v>
      </c>
    </row>
    <row r="17" spans="1:7" x14ac:dyDescent="0.25">
      <c r="A17" s="1" t="s">
        <v>29</v>
      </c>
      <c r="B17" s="1" t="s">
        <v>41</v>
      </c>
      <c r="C17" s="1" t="s">
        <v>39</v>
      </c>
      <c r="D17" s="1" t="s">
        <v>43</v>
      </c>
      <c r="E17" s="2">
        <v>98.71</v>
      </c>
      <c r="F17" s="2">
        <v>5.1041666666666599</v>
      </c>
      <c r="G17" s="2">
        <v>1026.7</v>
      </c>
    </row>
    <row r="18" spans="1:7" x14ac:dyDescent="0.25">
      <c r="A18" s="1" t="s">
        <v>30</v>
      </c>
      <c r="B18" s="1" t="s">
        <v>41</v>
      </c>
      <c r="C18" s="1" t="s">
        <v>40</v>
      </c>
      <c r="D18" s="1" t="s">
        <v>43</v>
      </c>
      <c r="E18" s="2">
        <v>97.406999999999996</v>
      </c>
      <c r="F18" s="2">
        <v>5.1041666666666599</v>
      </c>
      <c r="G18" s="2">
        <v>897.7</v>
      </c>
    </row>
    <row r="19" spans="1:7" x14ac:dyDescent="0.25">
      <c r="A19" s="1" t="s">
        <v>31</v>
      </c>
      <c r="B19" s="1" t="s">
        <v>40</v>
      </c>
      <c r="C19" s="1" t="s">
        <v>40</v>
      </c>
      <c r="D19" s="1" t="s">
        <v>46</v>
      </c>
      <c r="E19" s="2">
        <v>94.9</v>
      </c>
      <c r="F19" s="2">
        <v>10.2083333333333</v>
      </c>
      <c r="G19" s="2">
        <v>826.7</v>
      </c>
    </row>
    <row r="20" spans="1:7" x14ac:dyDescent="0.25">
      <c r="A20" s="1" t="s">
        <v>32</v>
      </c>
      <c r="B20" s="1" t="s">
        <v>42</v>
      </c>
      <c r="C20" s="1" t="s">
        <v>39</v>
      </c>
      <c r="D20" s="1" t="s">
        <v>44</v>
      </c>
      <c r="E20" s="2">
        <v>92.433000000000007</v>
      </c>
      <c r="F20" s="2">
        <v>5.1041666666666599</v>
      </c>
      <c r="G20" s="2">
        <v>1007.7</v>
      </c>
    </row>
    <row r="21" spans="1:7" x14ac:dyDescent="0.25">
      <c r="A21" s="1" t="s">
        <v>33</v>
      </c>
      <c r="B21" s="1" t="s">
        <v>39</v>
      </c>
      <c r="C21" s="1" t="s">
        <v>40</v>
      </c>
      <c r="D21" s="1" t="s">
        <v>45</v>
      </c>
      <c r="E21" s="2">
        <v>92.433000000000007</v>
      </c>
      <c r="F21" s="2">
        <v>10.2083333333333</v>
      </c>
      <c r="G21" s="2">
        <v>955.7</v>
      </c>
    </row>
    <row r="22" spans="1:7" x14ac:dyDescent="0.25">
      <c r="A22" s="1" t="s">
        <v>34</v>
      </c>
      <c r="B22" s="1" t="s">
        <v>42</v>
      </c>
      <c r="C22" s="1" t="s">
        <v>40</v>
      </c>
      <c r="D22" s="1" t="s">
        <v>44</v>
      </c>
      <c r="E22" s="2">
        <v>96.173000000000002</v>
      </c>
      <c r="F22" s="2">
        <v>5.1041666666666599</v>
      </c>
      <c r="G22" s="2">
        <v>878.7</v>
      </c>
    </row>
    <row r="23" spans="1:7" x14ac:dyDescent="0.25">
      <c r="A23" s="1" t="s">
        <v>35</v>
      </c>
      <c r="B23" s="1" t="s">
        <v>42</v>
      </c>
      <c r="C23" s="1" t="s">
        <v>40</v>
      </c>
      <c r="D23" s="1" t="s">
        <v>46</v>
      </c>
      <c r="E23" s="2">
        <v>94.9</v>
      </c>
      <c r="F23" s="2">
        <v>15.3125</v>
      </c>
      <c r="G23" s="2">
        <v>850.7</v>
      </c>
    </row>
    <row r="24" spans="1:7" x14ac:dyDescent="0.25">
      <c r="A24" s="1" t="s">
        <v>9</v>
      </c>
      <c r="B24" s="1" t="s">
        <v>39</v>
      </c>
      <c r="C24" s="1" t="s">
        <v>39</v>
      </c>
      <c r="D24" s="1" t="s">
        <v>45</v>
      </c>
      <c r="E24" s="2">
        <v>96.1</v>
      </c>
      <c r="F24" s="2">
        <v>10.2083333333333</v>
      </c>
      <c r="G24" s="2">
        <v>1084.7</v>
      </c>
    </row>
    <row r="25" spans="1:7" x14ac:dyDescent="0.25">
      <c r="A25" s="1" t="s">
        <v>36</v>
      </c>
      <c r="B25" s="1" t="s">
        <v>42</v>
      </c>
      <c r="C25" s="1" t="s">
        <v>39</v>
      </c>
      <c r="D25" s="1" t="s">
        <v>45</v>
      </c>
      <c r="E25" s="2">
        <v>96.1</v>
      </c>
      <c r="F25" s="2">
        <v>15.3125</v>
      </c>
      <c r="G25" s="2">
        <v>1053.7</v>
      </c>
    </row>
    <row r="26" spans="1:7" x14ac:dyDescent="0.25">
      <c r="A26" s="1" t="s">
        <v>37</v>
      </c>
      <c r="B26" s="1" t="s">
        <v>41</v>
      </c>
      <c r="C26" s="1" t="s">
        <v>40</v>
      </c>
      <c r="D26" s="1" t="s">
        <v>45</v>
      </c>
      <c r="E26" s="2">
        <v>94.9</v>
      </c>
      <c r="F26" s="2">
        <v>15.3125</v>
      </c>
      <c r="G26" s="2">
        <v>885.7</v>
      </c>
    </row>
    <row r="27" spans="1:7" x14ac:dyDescent="0.25">
      <c r="A27" s="1" t="s">
        <v>38</v>
      </c>
      <c r="B27" s="1" t="s">
        <v>40</v>
      </c>
      <c r="C27" s="1" t="s">
        <v>40</v>
      </c>
      <c r="D27" s="1" t="s">
        <v>43</v>
      </c>
      <c r="E27" s="2">
        <v>96.173000000000002</v>
      </c>
      <c r="F27" s="2">
        <v>0</v>
      </c>
      <c r="G27" s="2">
        <v>912.7</v>
      </c>
    </row>
    <row r="28" spans="1:7" x14ac:dyDescent="0.25">
      <c r="A28" s="1" t="s">
        <v>10</v>
      </c>
      <c r="B28" s="1" t="s">
        <v>39</v>
      </c>
      <c r="C28" s="1" t="s">
        <v>39</v>
      </c>
      <c r="D28" s="1" t="s">
        <v>43</v>
      </c>
      <c r="E28" s="2">
        <v>96.1</v>
      </c>
      <c r="F28" s="2">
        <v>0</v>
      </c>
      <c r="G28" s="2">
        <v>1096.7</v>
      </c>
    </row>
    <row r="29" spans="1:7" x14ac:dyDescent="0.25">
      <c r="A29" s="1" t="s">
        <v>11</v>
      </c>
      <c r="B29" s="1" t="s">
        <v>41</v>
      </c>
      <c r="C29" s="1" t="s">
        <v>39</v>
      </c>
      <c r="D29" s="1" t="s">
        <v>46</v>
      </c>
      <c r="E29" s="2">
        <v>98.71</v>
      </c>
      <c r="F29" s="2">
        <v>15.3125</v>
      </c>
      <c r="G29" s="2">
        <v>940.7</v>
      </c>
    </row>
    <row r="30" spans="1:7" x14ac:dyDescent="0.25">
      <c r="A30" s="1" t="s">
        <v>12</v>
      </c>
      <c r="B30" s="1" t="s">
        <v>41</v>
      </c>
      <c r="C30" s="1" t="s">
        <v>39</v>
      </c>
      <c r="D30" s="1" t="s">
        <v>44</v>
      </c>
      <c r="E30" s="2">
        <v>97.406999999999996</v>
      </c>
      <c r="F30" s="2">
        <v>5.1041666666666599</v>
      </c>
      <c r="G30" s="2">
        <v>968.7</v>
      </c>
    </row>
    <row r="31" spans="1:7" x14ac:dyDescent="0.25">
      <c r="A31" s="1" t="s">
        <v>13</v>
      </c>
      <c r="B31" s="1" t="s">
        <v>42</v>
      </c>
      <c r="C31" s="1" t="s">
        <v>39</v>
      </c>
      <c r="D31" s="1" t="s">
        <v>43</v>
      </c>
      <c r="E31" s="2">
        <v>96.1</v>
      </c>
      <c r="F31" s="2">
        <v>5.1041666666666599</v>
      </c>
      <c r="G31" s="2">
        <v>1065.7</v>
      </c>
    </row>
    <row r="32" spans="1:7" x14ac:dyDescent="0.25">
      <c r="A32" s="1" t="s">
        <v>14</v>
      </c>
      <c r="B32" s="1" t="s">
        <v>41</v>
      </c>
      <c r="C32" s="1" t="s">
        <v>40</v>
      </c>
      <c r="D32" s="1" t="s">
        <v>44</v>
      </c>
      <c r="E32" s="2">
        <v>98.680999999999997</v>
      </c>
      <c r="F32" s="2">
        <v>5.1041666666666599</v>
      </c>
      <c r="G32" s="2">
        <v>839.7</v>
      </c>
    </row>
    <row r="33" spans="1:7" x14ac:dyDescent="0.25">
      <c r="A33" s="1" t="s">
        <v>15</v>
      </c>
      <c r="B33" s="1" t="s">
        <v>40</v>
      </c>
      <c r="C33" s="1" t="s">
        <v>40</v>
      </c>
      <c r="D33" s="1" t="s">
        <v>45</v>
      </c>
      <c r="E33" s="2">
        <v>96.173000000000002</v>
      </c>
      <c r="F33" s="2">
        <v>10.2083333333333</v>
      </c>
      <c r="G33" s="2">
        <v>900.7</v>
      </c>
    </row>
  </sheetData>
  <autoFilter ref="A1:G33">
    <sortState ref="A2:G33">
      <sortCondition ref="A1:A3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(QoS&gt;95)</vt:lpstr>
      <vt:lpstr>All Deployments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Forti</cp:lastModifiedBy>
  <cp:lastPrinted>2017-06-30T12:27:07Z</cp:lastPrinted>
  <dcterms:created xsi:type="dcterms:W3CDTF">2017-06-30T09:05:52Z</dcterms:created>
  <dcterms:modified xsi:type="dcterms:W3CDTF">2017-06-30T19:13:07Z</dcterms:modified>
</cp:coreProperties>
</file>