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vte\Desktop\Dav\Boot Camp\Group Project 1 - Housing Price\Data\Price\"/>
    </mc:Choice>
  </mc:AlternateContent>
  <xr:revisionPtr revIDLastSave="0" documentId="13_ncr:1_{5C619732-9269-4881-B44F-4DE140E4A43E}" xr6:coauthVersionLast="47" xr6:coauthVersionMax="47" xr10:uidLastSave="{00000000-0000-0000-0000-000000000000}"/>
  <bookViews>
    <workbookView xWindow="32724" yWindow="-108" windowWidth="23256" windowHeight="12456" firstSheet="4" activeTab="12" xr2:uid="{00000000-000D-0000-FFFF-FFFF00000000}"/>
  </bookViews>
  <sheets>
    <sheet name="Jan2018" sheetId="1" r:id="rId1"/>
    <sheet name="Feb2018" sheetId="2" r:id="rId2"/>
    <sheet name="Mar2018" sheetId="3" r:id="rId3"/>
    <sheet name="Apr2018" sheetId="4" r:id="rId4"/>
    <sheet name="May2018" sheetId="5" r:id="rId5"/>
    <sheet name="Jun2018" sheetId="6" r:id="rId6"/>
    <sheet name="Jul2018" sheetId="7" r:id="rId7"/>
    <sheet name="Aug2018" sheetId="8" r:id="rId8"/>
    <sheet name="Sep2018" sheetId="9" r:id="rId9"/>
    <sheet name="Oct2018" sheetId="10" r:id="rId10"/>
    <sheet name="Nov2018" sheetId="11" r:id="rId11"/>
    <sheet name="Dec2018" sheetId="12" r:id="rId12"/>
    <sheet name="EndOfYea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" i="13"/>
</calcChain>
</file>

<file path=xl/sharedStrings.xml><?xml version="1.0" encoding="utf-8"?>
<sst xmlns="http://schemas.openxmlformats.org/spreadsheetml/2006/main" count="1502" uniqueCount="197">
  <si>
    <t>Municipality</t>
  </si>
  <si>
    <t>Sales</t>
  </si>
  <si>
    <t>Dollar Volume</t>
  </si>
  <si>
    <t>Average Price</t>
  </si>
  <si>
    <t>Median Price</t>
  </si>
  <si>
    <t>New Listings</t>
  </si>
  <si>
    <t>Active Listings</t>
  </si>
  <si>
    <t>Avg SP/LP</t>
  </si>
  <si>
    <t>Avg DOM</t>
  </si>
  <si>
    <t>Detached</t>
  </si>
  <si>
    <t>Halton Region</t>
  </si>
  <si>
    <t>96%</t>
  </si>
  <si>
    <t>38</t>
  </si>
  <si>
    <t>Peel Region</t>
  </si>
  <si>
    <t>35</t>
  </si>
  <si>
    <t>City of Toronto</t>
  </si>
  <si>
    <t>98%</t>
  </si>
  <si>
    <t>32</t>
  </si>
  <si>
    <t>York Region</t>
  </si>
  <si>
    <t>95%</t>
  </si>
  <si>
    <t>40</t>
  </si>
  <si>
    <t>Durham Region</t>
  </si>
  <si>
    <t>97%</t>
  </si>
  <si>
    <t>33</t>
  </si>
  <si>
    <t>Semi-Detached</t>
  </si>
  <si>
    <t>39</t>
  </si>
  <si>
    <t>247</t>
  </si>
  <si>
    <t>28</t>
  </si>
  <si>
    <t>101%</t>
  </si>
  <si>
    <t>25</t>
  </si>
  <si>
    <t>42</t>
  </si>
  <si>
    <t>164</t>
  </si>
  <si>
    <t>31</t>
  </si>
  <si>
    <t>99%</t>
  </si>
  <si>
    <t>21</t>
  </si>
  <si>
    <t>Condo Town House</t>
  </si>
  <si>
    <t>64</t>
  </si>
  <si>
    <t>154</t>
  </si>
  <si>
    <t>34</t>
  </si>
  <si>
    <t>95</t>
  </si>
  <si>
    <t>198</t>
  </si>
  <si>
    <t>30</t>
  </si>
  <si>
    <t>70</t>
  </si>
  <si>
    <t>41</t>
  </si>
  <si>
    <t>Condos</t>
  </si>
  <si>
    <t>37</t>
  </si>
  <si>
    <t>307</t>
  </si>
  <si>
    <t>26</t>
  </si>
  <si>
    <t>27</t>
  </si>
  <si>
    <t>Town House</t>
  </si>
  <si>
    <t>76</t>
  </si>
  <si>
    <t>134</t>
  </si>
  <si>
    <t>180</t>
  </si>
  <si>
    <t>29</t>
  </si>
  <si>
    <t>43</t>
  </si>
  <si>
    <t>90</t>
  </si>
  <si>
    <t>100%</t>
  </si>
  <si>
    <t>371</t>
  </si>
  <si>
    <t>48</t>
  </si>
  <si>
    <t>House</t>
  </si>
  <si>
    <t>264</t>
  </si>
  <si>
    <t>657</t>
  </si>
  <si>
    <t>927</t>
  </si>
  <si>
    <t>986</t>
  </si>
  <si>
    <t>1,325</t>
  </si>
  <si>
    <t>1,134</t>
  </si>
  <si>
    <t>1,453</t>
  </si>
  <si>
    <t>23</t>
  </si>
  <si>
    <t>425</t>
  </si>
  <si>
    <t>1,506</t>
  </si>
  <si>
    <t>2,454</t>
  </si>
  <si>
    <t>852</t>
  </si>
  <si>
    <t>1,055</t>
  </si>
  <si>
    <t>66</t>
  </si>
  <si>
    <t>17</t>
  </si>
  <si>
    <t>279</t>
  </si>
  <si>
    <t>271</t>
  </si>
  <si>
    <t>19</t>
  </si>
  <si>
    <t>244</t>
  </si>
  <si>
    <t>103%</t>
  </si>
  <si>
    <t>59</t>
  </si>
  <si>
    <t>117</t>
  </si>
  <si>
    <t>82</t>
  </si>
  <si>
    <t>69</t>
  </si>
  <si>
    <t>188</t>
  </si>
  <si>
    <t>209</t>
  </si>
  <si>
    <t>24</t>
  </si>
  <si>
    <t>201</t>
  </si>
  <si>
    <t>215</t>
  </si>
  <si>
    <t>88</t>
  </si>
  <si>
    <t>130</t>
  </si>
  <si>
    <t>124</t>
  </si>
  <si>
    <t>182</t>
  </si>
  <si>
    <t>336</t>
  </si>
  <si>
    <t>327</t>
  </si>
  <si>
    <t>1,687</t>
  </si>
  <si>
    <t>1,767</t>
  </si>
  <si>
    <t>22</t>
  </si>
  <si>
    <t>410</t>
  </si>
  <si>
    <t>105</t>
  </si>
  <si>
    <t>178</t>
  </si>
  <si>
    <t>181</t>
  </si>
  <si>
    <t>162</t>
  </si>
  <si>
    <t>98</t>
  </si>
  <si>
    <t>100</t>
  </si>
  <si>
    <t>315</t>
  </si>
  <si>
    <t>Halton Hills</t>
  </si>
  <si>
    <t>14</t>
  </si>
  <si>
    <t>16</t>
  </si>
  <si>
    <t>107%</t>
  </si>
  <si>
    <t>13</t>
  </si>
  <si>
    <t>11</t>
  </si>
  <si>
    <t>10</t>
  </si>
  <si>
    <t>18</t>
  </si>
  <si>
    <t>72</t>
  </si>
  <si>
    <t>83</t>
  </si>
  <si>
    <t>102%</t>
  </si>
  <si>
    <t>149</t>
  </si>
  <si>
    <t>15</t>
  </si>
  <si>
    <t>106%</t>
  </si>
  <si>
    <t>97</t>
  </si>
  <si>
    <t>85</t>
  </si>
  <si>
    <t>20</t>
  </si>
  <si>
    <t>104%</t>
  </si>
  <si>
    <t>113</t>
  </si>
  <si>
    <t>1,908</t>
  </si>
  <si>
    <t>1,992</t>
  </si>
  <si>
    <t>2,243</t>
  </si>
  <si>
    <t>2,306</t>
  </si>
  <si>
    <t>2,594</t>
  </si>
  <si>
    <t>3,835</t>
  </si>
  <si>
    <t>1,679</t>
  </si>
  <si>
    <t>1,780</t>
  </si>
  <si>
    <t>510</t>
  </si>
  <si>
    <t>534</t>
  </si>
  <si>
    <t>108%</t>
  </si>
  <si>
    <t>12</t>
  </si>
  <si>
    <t>286</t>
  </si>
  <si>
    <t>299</t>
  </si>
  <si>
    <t>388</t>
  </si>
  <si>
    <t>361</t>
  </si>
  <si>
    <t>403</t>
  </si>
  <si>
    <t>224</t>
  </si>
  <si>
    <t>110</t>
  </si>
  <si>
    <t>103</t>
  </si>
  <si>
    <t>476</t>
  </si>
  <si>
    <t>2,974</t>
  </si>
  <si>
    <t>2,552</t>
  </si>
  <si>
    <t>495</t>
  </si>
  <si>
    <t>600</t>
  </si>
  <si>
    <t>81</t>
  </si>
  <si>
    <t>92</t>
  </si>
  <si>
    <t>283</t>
  </si>
  <si>
    <t>158</t>
  </si>
  <si>
    <t>530</t>
  </si>
  <si>
    <t>653</t>
  </si>
  <si>
    <t>234</t>
  </si>
  <si>
    <t>937</t>
  </si>
  <si>
    <t>1,529</t>
  </si>
  <si>
    <t>1,701</t>
  </si>
  <si>
    <t>2,087</t>
  </si>
  <si>
    <t>1,793</t>
  </si>
  <si>
    <t>2,260</t>
  </si>
  <si>
    <t>2,004</t>
  </si>
  <si>
    <t>3,771</t>
  </si>
  <si>
    <t>1,372</t>
  </si>
  <si>
    <t>1,748</t>
  </si>
  <si>
    <t>474</t>
  </si>
  <si>
    <t>429</t>
  </si>
  <si>
    <t>344</t>
  </si>
  <si>
    <t>203</t>
  </si>
  <si>
    <t>258</t>
  </si>
  <si>
    <t>87</t>
  </si>
  <si>
    <t>107</t>
  </si>
  <si>
    <t>127</t>
  </si>
  <si>
    <t>320</t>
  </si>
  <si>
    <t>338</t>
  </si>
  <si>
    <t>357</t>
  </si>
  <si>
    <t>362</t>
  </si>
  <si>
    <t>150</t>
  </si>
  <si>
    <t>227</t>
  </si>
  <si>
    <t>463</t>
  </si>
  <si>
    <t>480</t>
  </si>
  <si>
    <t>2,498</t>
  </si>
  <si>
    <t>2,584</t>
  </si>
  <si>
    <t>369</t>
  </si>
  <si>
    <t>580</t>
  </si>
  <si>
    <t>266</t>
  </si>
  <si>
    <t>302</t>
  </si>
  <si>
    <t>135</t>
  </si>
  <si>
    <t>448</t>
  </si>
  <si>
    <t>622</t>
  </si>
  <si>
    <t>36</t>
  </si>
  <si>
    <t>47</t>
  </si>
  <si>
    <t>45</t>
  </si>
  <si>
    <t>Sale2018</t>
  </si>
  <si>
    <t>Dollar Volume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</si>
</sst>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G2" sqref="G2:H26"/>
    </sheetView>
  </sheetViews>
  <sheetFormatPr defaultRowHeight="14.25" x14ac:dyDescent="0.45"/>
  <cols>
    <col min="4" max="4" width="12.73046875" customWidth="1"/>
    <col min="5" max="5" width="11.9296875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190</v>
      </c>
      <c r="D2" s="1">
        <v>207168221</v>
      </c>
      <c r="E2" s="2">
        <v>1090359</v>
      </c>
      <c r="F2" s="3">
        <v>882500</v>
      </c>
      <c r="G2" s="1">
        <v>471</v>
      </c>
      <c r="H2" s="1">
        <v>748</v>
      </c>
      <c r="I2" t="s">
        <v>11</v>
      </c>
      <c r="J2" t="s">
        <v>12</v>
      </c>
    </row>
    <row r="3" spans="1:10" x14ac:dyDescent="0.45">
      <c r="A3" t="s">
        <v>9</v>
      </c>
      <c r="B3" t="s">
        <v>13</v>
      </c>
      <c r="C3" s="1">
        <v>355</v>
      </c>
      <c r="D3" s="1">
        <v>312811628</v>
      </c>
      <c r="E3" s="2">
        <v>881160</v>
      </c>
      <c r="F3" s="3">
        <v>800000</v>
      </c>
      <c r="G3" s="1">
        <v>825</v>
      </c>
      <c r="H3" s="3">
        <v>1263</v>
      </c>
      <c r="I3" t="s">
        <v>11</v>
      </c>
      <c r="J3" t="s">
        <v>14</v>
      </c>
    </row>
    <row r="4" spans="1:10" x14ac:dyDescent="0.45">
      <c r="A4" t="s">
        <v>9</v>
      </c>
      <c r="B4" t="s">
        <v>15</v>
      </c>
      <c r="C4" s="1">
        <v>376</v>
      </c>
      <c r="D4" s="1">
        <v>482776872</v>
      </c>
      <c r="E4" s="2">
        <v>1283981</v>
      </c>
      <c r="F4" s="3">
        <v>940000</v>
      </c>
      <c r="G4" s="1">
        <v>834</v>
      </c>
      <c r="H4" s="3">
        <v>1271</v>
      </c>
      <c r="I4" t="s">
        <v>16</v>
      </c>
      <c r="J4" t="s">
        <v>17</v>
      </c>
    </row>
    <row r="5" spans="1:10" x14ac:dyDescent="0.45">
      <c r="A5" t="s">
        <v>9</v>
      </c>
      <c r="B5" t="s">
        <v>18</v>
      </c>
      <c r="C5" s="1">
        <v>303</v>
      </c>
      <c r="D5" s="1">
        <v>331819453</v>
      </c>
      <c r="E5" s="2">
        <v>1095114</v>
      </c>
      <c r="F5" s="3">
        <v>997000</v>
      </c>
      <c r="G5" s="3">
        <v>1210</v>
      </c>
      <c r="H5" s="3">
        <v>2097</v>
      </c>
      <c r="I5" t="s">
        <v>19</v>
      </c>
      <c r="J5" t="s">
        <v>20</v>
      </c>
    </row>
    <row r="6" spans="1:10" x14ac:dyDescent="0.45">
      <c r="A6" t="s">
        <v>9</v>
      </c>
      <c r="B6" t="s">
        <v>21</v>
      </c>
      <c r="C6" s="1">
        <v>323</v>
      </c>
      <c r="D6" s="1">
        <v>205036624</v>
      </c>
      <c r="E6" s="2">
        <v>634788</v>
      </c>
      <c r="F6" s="3">
        <v>605000</v>
      </c>
      <c r="G6" s="1">
        <v>717</v>
      </c>
      <c r="H6" s="1">
        <v>900</v>
      </c>
      <c r="I6" t="s">
        <v>22</v>
      </c>
      <c r="J6" t="s">
        <v>23</v>
      </c>
    </row>
    <row r="7" spans="1:10" x14ac:dyDescent="0.45">
      <c r="A7" t="s">
        <v>24</v>
      </c>
      <c r="B7" t="s">
        <v>10</v>
      </c>
      <c r="C7" s="1">
        <v>39</v>
      </c>
      <c r="D7" s="1">
        <v>25409150</v>
      </c>
      <c r="E7" s="2">
        <v>651517</v>
      </c>
      <c r="F7" s="3">
        <v>635000</v>
      </c>
      <c r="G7" s="1">
        <v>58</v>
      </c>
      <c r="H7" s="1">
        <v>68</v>
      </c>
      <c r="I7" t="s">
        <v>22</v>
      </c>
      <c r="J7" t="s">
        <v>14</v>
      </c>
    </row>
    <row r="8" spans="1:10" x14ac:dyDescent="0.45">
      <c r="A8" t="s">
        <v>24</v>
      </c>
      <c r="B8" t="s">
        <v>13</v>
      </c>
      <c r="C8" s="1">
        <v>142</v>
      </c>
      <c r="D8" s="1">
        <v>91836090</v>
      </c>
      <c r="E8" s="2">
        <v>646733</v>
      </c>
      <c r="F8" s="3">
        <v>637450</v>
      </c>
      <c r="G8" s="1">
        <v>202</v>
      </c>
      <c r="H8" s="1">
        <v>247</v>
      </c>
      <c r="I8" t="s">
        <v>16</v>
      </c>
      <c r="J8" t="s">
        <v>27</v>
      </c>
    </row>
    <row r="9" spans="1:10" x14ac:dyDescent="0.45">
      <c r="A9" t="s">
        <v>24</v>
      </c>
      <c r="B9" t="s">
        <v>15</v>
      </c>
      <c r="C9" s="1">
        <v>94</v>
      </c>
      <c r="D9" s="1">
        <v>88042586</v>
      </c>
      <c r="E9" s="2">
        <v>936623</v>
      </c>
      <c r="F9" s="3">
        <v>850000</v>
      </c>
      <c r="G9" s="1">
        <v>186</v>
      </c>
      <c r="H9" s="1">
        <v>219</v>
      </c>
      <c r="I9" t="s">
        <v>28</v>
      </c>
      <c r="J9" t="s">
        <v>29</v>
      </c>
    </row>
    <row r="10" spans="1:10" x14ac:dyDescent="0.45">
      <c r="A10" t="s">
        <v>24</v>
      </c>
      <c r="B10" t="s">
        <v>18</v>
      </c>
      <c r="C10" s="1">
        <v>42</v>
      </c>
      <c r="D10" s="1">
        <v>31659588</v>
      </c>
      <c r="E10" s="2">
        <v>753800</v>
      </c>
      <c r="F10" s="3">
        <v>743000</v>
      </c>
      <c r="G10" s="1">
        <v>108</v>
      </c>
      <c r="H10" s="1">
        <v>164</v>
      </c>
      <c r="I10" t="s">
        <v>22</v>
      </c>
      <c r="J10" t="s">
        <v>20</v>
      </c>
    </row>
    <row r="11" spans="1:10" x14ac:dyDescent="0.45">
      <c r="A11" t="s">
        <v>24</v>
      </c>
      <c r="B11" t="s">
        <v>21</v>
      </c>
      <c r="C11" s="1">
        <v>31</v>
      </c>
      <c r="D11" s="1">
        <v>15031300</v>
      </c>
      <c r="E11" s="2">
        <v>484881</v>
      </c>
      <c r="F11" s="3">
        <v>455000</v>
      </c>
      <c r="G11" s="1">
        <v>40</v>
      </c>
      <c r="H11" s="1">
        <v>49</v>
      </c>
      <c r="I11" t="s">
        <v>33</v>
      </c>
      <c r="J11" t="s">
        <v>34</v>
      </c>
    </row>
    <row r="12" spans="1:10" x14ac:dyDescent="0.45">
      <c r="A12" t="s">
        <v>35</v>
      </c>
      <c r="B12" t="s">
        <v>10</v>
      </c>
      <c r="C12" s="1">
        <v>42</v>
      </c>
      <c r="D12" s="1">
        <v>22135838</v>
      </c>
      <c r="E12" s="2">
        <v>527044</v>
      </c>
      <c r="F12" s="3">
        <v>480575</v>
      </c>
      <c r="G12" s="1">
        <v>55</v>
      </c>
      <c r="H12" s="1">
        <v>64</v>
      </c>
      <c r="I12" t="s">
        <v>33</v>
      </c>
      <c r="J12" t="s">
        <v>14</v>
      </c>
    </row>
    <row r="13" spans="1:10" x14ac:dyDescent="0.45">
      <c r="A13" t="s">
        <v>35</v>
      </c>
      <c r="B13" t="s">
        <v>13</v>
      </c>
      <c r="C13" s="1">
        <v>115</v>
      </c>
      <c r="D13" s="1">
        <v>58601238</v>
      </c>
      <c r="E13" s="2">
        <v>509576</v>
      </c>
      <c r="F13" s="3">
        <v>497000</v>
      </c>
      <c r="G13" s="1">
        <v>154</v>
      </c>
      <c r="H13" s="1">
        <v>184</v>
      </c>
      <c r="I13" t="s">
        <v>16</v>
      </c>
      <c r="J13" t="s">
        <v>38</v>
      </c>
    </row>
    <row r="14" spans="1:10" x14ac:dyDescent="0.45">
      <c r="A14" t="s">
        <v>35</v>
      </c>
      <c r="B14" t="s">
        <v>15</v>
      </c>
      <c r="C14" s="1">
        <v>95</v>
      </c>
      <c r="D14" s="1">
        <v>51660300</v>
      </c>
      <c r="E14" s="2">
        <v>543793</v>
      </c>
      <c r="F14" s="3">
        <v>507000</v>
      </c>
      <c r="G14" s="1">
        <v>160</v>
      </c>
      <c r="H14" s="1">
        <v>198</v>
      </c>
      <c r="I14" t="s">
        <v>33</v>
      </c>
      <c r="J14" t="s">
        <v>23</v>
      </c>
    </row>
    <row r="15" spans="1:10" x14ac:dyDescent="0.45">
      <c r="A15" t="s">
        <v>35</v>
      </c>
      <c r="B15" t="s">
        <v>18</v>
      </c>
      <c r="C15" s="1">
        <v>30</v>
      </c>
      <c r="D15" s="1">
        <v>17509400</v>
      </c>
      <c r="E15" s="2">
        <v>583647</v>
      </c>
      <c r="F15" s="3">
        <v>584950</v>
      </c>
      <c r="G15" s="1">
        <v>70</v>
      </c>
      <c r="H15" s="1">
        <v>111</v>
      </c>
      <c r="I15" t="s">
        <v>33</v>
      </c>
      <c r="J15" t="s">
        <v>43</v>
      </c>
    </row>
    <row r="16" spans="1:10" x14ac:dyDescent="0.45">
      <c r="A16" t="s">
        <v>35</v>
      </c>
      <c r="B16" t="s">
        <v>21</v>
      </c>
      <c r="C16" s="1">
        <v>33</v>
      </c>
      <c r="D16" s="1">
        <v>13244900</v>
      </c>
      <c r="E16" s="2">
        <v>401361</v>
      </c>
      <c r="F16" s="3">
        <v>415000</v>
      </c>
      <c r="G16" s="1">
        <v>52</v>
      </c>
      <c r="H16" s="1">
        <v>53</v>
      </c>
      <c r="I16" t="s">
        <v>33</v>
      </c>
      <c r="J16" t="s">
        <v>27</v>
      </c>
    </row>
    <row r="17" spans="1:10" x14ac:dyDescent="0.45">
      <c r="A17" t="s">
        <v>44</v>
      </c>
      <c r="B17" t="s">
        <v>10</v>
      </c>
      <c r="C17" s="1">
        <v>42</v>
      </c>
      <c r="D17" s="1">
        <v>20245900</v>
      </c>
      <c r="E17" s="2">
        <v>482045</v>
      </c>
      <c r="F17" s="3">
        <v>423950</v>
      </c>
      <c r="G17" s="1">
        <v>118</v>
      </c>
      <c r="H17" s="1">
        <v>176</v>
      </c>
      <c r="I17" t="s">
        <v>16</v>
      </c>
      <c r="J17" t="s">
        <v>45</v>
      </c>
    </row>
    <row r="18" spans="1:10" x14ac:dyDescent="0.45">
      <c r="A18" t="s">
        <v>44</v>
      </c>
      <c r="B18" t="s">
        <v>13</v>
      </c>
      <c r="C18" s="1">
        <v>191</v>
      </c>
      <c r="D18" s="1">
        <v>75048905</v>
      </c>
      <c r="E18" s="2">
        <v>392926</v>
      </c>
      <c r="F18" s="3">
        <v>380000</v>
      </c>
      <c r="G18" s="1">
        <v>284</v>
      </c>
      <c r="H18" s="1">
        <v>307</v>
      </c>
      <c r="I18" t="s">
        <v>16</v>
      </c>
      <c r="J18" t="s">
        <v>32</v>
      </c>
    </row>
    <row r="19" spans="1:10" x14ac:dyDescent="0.45">
      <c r="A19" t="s">
        <v>44</v>
      </c>
      <c r="B19" t="s">
        <v>15</v>
      </c>
      <c r="C19" s="1">
        <v>899</v>
      </c>
      <c r="D19" s="1">
        <v>488407516</v>
      </c>
      <c r="E19" s="2">
        <v>543279</v>
      </c>
      <c r="F19" s="3">
        <v>490000</v>
      </c>
      <c r="G19" s="3">
        <v>1513</v>
      </c>
      <c r="H19" s="3">
        <v>1648</v>
      </c>
      <c r="I19" t="s">
        <v>33</v>
      </c>
      <c r="J19" t="s">
        <v>47</v>
      </c>
    </row>
    <row r="20" spans="1:10" x14ac:dyDescent="0.45">
      <c r="A20" t="s">
        <v>44</v>
      </c>
      <c r="B20" t="s">
        <v>18</v>
      </c>
      <c r="C20" s="1">
        <v>114</v>
      </c>
      <c r="D20" s="1">
        <v>52979450</v>
      </c>
      <c r="E20" s="2">
        <v>464732</v>
      </c>
      <c r="F20" s="3">
        <v>441750</v>
      </c>
      <c r="G20" s="1">
        <v>278</v>
      </c>
      <c r="H20" s="1">
        <v>385</v>
      </c>
      <c r="I20" t="s">
        <v>22</v>
      </c>
      <c r="J20" t="s">
        <v>12</v>
      </c>
    </row>
    <row r="21" spans="1:10" x14ac:dyDescent="0.45">
      <c r="A21" t="s">
        <v>44</v>
      </c>
      <c r="B21" t="s">
        <v>21</v>
      </c>
      <c r="C21" s="1">
        <v>27</v>
      </c>
      <c r="D21" s="1">
        <v>9661160</v>
      </c>
      <c r="E21" s="2">
        <v>357821</v>
      </c>
      <c r="F21" s="3">
        <v>355000</v>
      </c>
      <c r="G21" s="1">
        <v>44</v>
      </c>
      <c r="H21" s="1">
        <v>63</v>
      </c>
      <c r="I21" t="s">
        <v>22</v>
      </c>
      <c r="J21" t="s">
        <v>41</v>
      </c>
    </row>
    <row r="22" spans="1:10" x14ac:dyDescent="0.45">
      <c r="A22" t="s">
        <v>49</v>
      </c>
      <c r="B22" t="s">
        <v>10</v>
      </c>
      <c r="C22" s="1">
        <v>76</v>
      </c>
      <c r="D22" s="1">
        <v>48120239</v>
      </c>
      <c r="E22" s="2">
        <v>633161</v>
      </c>
      <c r="F22" s="3">
        <v>605000</v>
      </c>
      <c r="G22" s="1">
        <v>134</v>
      </c>
      <c r="H22" s="1">
        <v>167</v>
      </c>
      <c r="I22" t="s">
        <v>22</v>
      </c>
      <c r="J22" t="s">
        <v>32</v>
      </c>
    </row>
    <row r="23" spans="1:10" x14ac:dyDescent="0.45">
      <c r="A23" t="s">
        <v>49</v>
      </c>
      <c r="B23" t="s">
        <v>13</v>
      </c>
      <c r="C23" s="1">
        <v>77</v>
      </c>
      <c r="D23" s="1">
        <v>46417499</v>
      </c>
      <c r="E23" s="2">
        <v>602825</v>
      </c>
      <c r="F23" s="3">
        <v>599900</v>
      </c>
      <c r="G23" s="1">
        <v>157</v>
      </c>
      <c r="H23" s="1">
        <v>180</v>
      </c>
      <c r="I23" t="s">
        <v>16</v>
      </c>
      <c r="J23" t="s">
        <v>53</v>
      </c>
    </row>
    <row r="24" spans="1:10" x14ac:dyDescent="0.45">
      <c r="A24" t="s">
        <v>49</v>
      </c>
      <c r="B24" t="s">
        <v>15</v>
      </c>
      <c r="C24" s="1">
        <v>43</v>
      </c>
      <c r="D24" s="1">
        <v>46621388</v>
      </c>
      <c r="E24" s="2">
        <v>1084218</v>
      </c>
      <c r="F24" s="3">
        <v>856000</v>
      </c>
      <c r="G24" s="1">
        <v>62</v>
      </c>
      <c r="H24" s="1">
        <v>90</v>
      </c>
      <c r="I24" t="s">
        <v>56</v>
      </c>
      <c r="J24" t="s">
        <v>14</v>
      </c>
    </row>
    <row r="25" spans="1:10" x14ac:dyDescent="0.45">
      <c r="A25" t="s">
        <v>49</v>
      </c>
      <c r="B25" t="s">
        <v>18</v>
      </c>
      <c r="C25" s="1">
        <v>94</v>
      </c>
      <c r="D25" s="1">
        <v>73836760</v>
      </c>
      <c r="E25" s="2">
        <v>785497</v>
      </c>
      <c r="F25" s="3">
        <v>764000</v>
      </c>
      <c r="G25" s="1">
        <v>275</v>
      </c>
      <c r="H25" s="1">
        <v>371</v>
      </c>
      <c r="I25" t="s">
        <v>16</v>
      </c>
      <c r="J25" t="s">
        <v>41</v>
      </c>
    </row>
    <row r="26" spans="1:10" x14ac:dyDescent="0.45">
      <c r="A26" t="s">
        <v>49</v>
      </c>
      <c r="B26" t="s">
        <v>21</v>
      </c>
      <c r="C26" s="1">
        <v>48</v>
      </c>
      <c r="D26" s="1">
        <v>24957200</v>
      </c>
      <c r="E26" s="2">
        <v>519942</v>
      </c>
      <c r="F26" s="3">
        <v>511750</v>
      </c>
      <c r="G26" s="1">
        <v>78</v>
      </c>
      <c r="H26" s="1">
        <v>90</v>
      </c>
      <c r="I26" t="s">
        <v>16</v>
      </c>
      <c r="J2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AE2E-7846-48F4-83C9-C837DCBC7981}">
  <dimension ref="A1:J26"/>
  <sheetViews>
    <sheetView workbookViewId="0">
      <selection activeCell="G2" sqref="G2:H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381</v>
      </c>
      <c r="D2" s="3">
        <v>430399641</v>
      </c>
      <c r="E2" s="3">
        <v>1129658</v>
      </c>
      <c r="F2" s="3">
        <v>930000</v>
      </c>
      <c r="G2" s="1">
        <v>833</v>
      </c>
      <c r="H2" s="3">
        <v>1259</v>
      </c>
      <c r="I2" t="s">
        <v>22</v>
      </c>
      <c r="J2" t="s">
        <v>48</v>
      </c>
    </row>
    <row r="3" spans="1:10" x14ac:dyDescent="0.45">
      <c r="A3" t="s">
        <v>9</v>
      </c>
      <c r="B3" t="s">
        <v>13</v>
      </c>
      <c r="C3" s="1">
        <v>654</v>
      </c>
      <c r="D3" s="3">
        <v>595747921</v>
      </c>
      <c r="E3" s="3">
        <v>910930</v>
      </c>
      <c r="F3" s="3">
        <v>842500</v>
      </c>
      <c r="G3" s="3">
        <v>1399</v>
      </c>
      <c r="H3" s="3">
        <v>1925</v>
      </c>
      <c r="I3" t="s">
        <v>22</v>
      </c>
      <c r="J3" t="s">
        <v>86</v>
      </c>
    </row>
    <row r="4" spans="1:10" x14ac:dyDescent="0.45">
      <c r="A4" t="s">
        <v>9</v>
      </c>
      <c r="B4" t="s">
        <v>15</v>
      </c>
      <c r="C4" s="1">
        <v>882</v>
      </c>
      <c r="D4" s="3">
        <v>1156535575</v>
      </c>
      <c r="E4" s="3">
        <v>1311265</v>
      </c>
      <c r="F4" s="3">
        <v>1050000</v>
      </c>
      <c r="G4" s="3">
        <v>1857</v>
      </c>
      <c r="H4" s="3">
        <v>2293</v>
      </c>
      <c r="I4" t="s">
        <v>33</v>
      </c>
      <c r="J4" t="s">
        <v>122</v>
      </c>
    </row>
    <row r="5" spans="1:10" x14ac:dyDescent="0.45">
      <c r="A5" t="s">
        <v>9</v>
      </c>
      <c r="B5" t="s">
        <v>18</v>
      </c>
      <c r="C5" s="1">
        <v>625</v>
      </c>
      <c r="D5" s="3">
        <v>705562162</v>
      </c>
      <c r="E5" s="3">
        <v>1128899</v>
      </c>
      <c r="F5" s="3">
        <v>1030000</v>
      </c>
      <c r="G5" s="3">
        <v>1863</v>
      </c>
      <c r="H5" s="3">
        <v>3480</v>
      </c>
      <c r="I5" t="s">
        <v>19</v>
      </c>
      <c r="J5" t="s">
        <v>14</v>
      </c>
    </row>
    <row r="6" spans="1:10" x14ac:dyDescent="0.45">
      <c r="A6" t="s">
        <v>9</v>
      </c>
      <c r="B6" t="s">
        <v>21</v>
      </c>
      <c r="C6" s="1">
        <v>552</v>
      </c>
      <c r="D6" s="3">
        <v>356010693</v>
      </c>
      <c r="E6" s="3">
        <v>644947</v>
      </c>
      <c r="F6" s="3">
        <v>630000</v>
      </c>
      <c r="G6" s="3">
        <v>1214</v>
      </c>
      <c r="H6" s="3">
        <v>1614</v>
      </c>
      <c r="I6" t="s">
        <v>16</v>
      </c>
      <c r="J6" t="s">
        <v>29</v>
      </c>
    </row>
    <row r="7" spans="1:10" x14ac:dyDescent="0.45">
      <c r="A7" t="s">
        <v>24</v>
      </c>
      <c r="B7" t="s">
        <v>10</v>
      </c>
      <c r="C7" s="1">
        <v>48</v>
      </c>
      <c r="D7" s="3">
        <v>32407700</v>
      </c>
      <c r="E7" s="3">
        <v>675160</v>
      </c>
      <c r="F7" s="3">
        <v>662450</v>
      </c>
      <c r="G7" s="1">
        <v>64</v>
      </c>
      <c r="H7" s="1">
        <v>72</v>
      </c>
      <c r="I7" t="s">
        <v>16</v>
      </c>
      <c r="J7" t="s">
        <v>67</v>
      </c>
    </row>
    <row r="8" spans="1:10" x14ac:dyDescent="0.45">
      <c r="A8" t="s">
        <v>24</v>
      </c>
      <c r="B8" t="s">
        <v>13</v>
      </c>
      <c r="C8" s="1">
        <v>227</v>
      </c>
      <c r="D8" s="3">
        <v>154428679</v>
      </c>
      <c r="E8" s="3">
        <v>680303</v>
      </c>
      <c r="F8" s="3">
        <v>670000</v>
      </c>
      <c r="G8" s="1">
        <v>382</v>
      </c>
      <c r="H8" s="1">
        <v>399</v>
      </c>
      <c r="I8" t="s">
        <v>16</v>
      </c>
      <c r="J8" t="s">
        <v>122</v>
      </c>
    </row>
    <row r="9" spans="1:10" x14ac:dyDescent="0.45">
      <c r="A9" t="s">
        <v>24</v>
      </c>
      <c r="B9" t="s">
        <v>15</v>
      </c>
      <c r="C9" s="1">
        <v>331</v>
      </c>
      <c r="D9" s="3">
        <v>339880279</v>
      </c>
      <c r="E9" s="3">
        <v>1026829</v>
      </c>
      <c r="F9" s="3">
        <v>875000</v>
      </c>
      <c r="G9" s="1">
        <v>439</v>
      </c>
      <c r="H9" s="1">
        <v>323</v>
      </c>
      <c r="I9" t="s">
        <v>119</v>
      </c>
      <c r="J9" t="s">
        <v>118</v>
      </c>
    </row>
    <row r="10" spans="1:10" x14ac:dyDescent="0.45">
      <c r="A10" t="s">
        <v>24</v>
      </c>
      <c r="B10" t="s">
        <v>18</v>
      </c>
      <c r="C10" s="1">
        <v>99</v>
      </c>
      <c r="D10" s="3">
        <v>73089850</v>
      </c>
      <c r="E10" s="3">
        <v>738281</v>
      </c>
      <c r="F10" s="3">
        <v>740000</v>
      </c>
      <c r="G10" s="1">
        <v>195</v>
      </c>
      <c r="H10" s="1">
        <v>230</v>
      </c>
      <c r="I10" t="s">
        <v>16</v>
      </c>
      <c r="J10" t="s">
        <v>47</v>
      </c>
    </row>
    <row r="11" spans="1:10" x14ac:dyDescent="0.45">
      <c r="A11" t="s">
        <v>24</v>
      </c>
      <c r="B11" t="s">
        <v>21</v>
      </c>
      <c r="C11" s="1">
        <v>53</v>
      </c>
      <c r="D11" s="3">
        <v>24640689</v>
      </c>
      <c r="E11" s="3">
        <v>464919</v>
      </c>
      <c r="F11" s="3">
        <v>425000</v>
      </c>
      <c r="G11" s="1">
        <v>87</v>
      </c>
      <c r="H11" s="1">
        <v>83</v>
      </c>
      <c r="I11" t="s">
        <v>56</v>
      </c>
      <c r="J11" t="s">
        <v>74</v>
      </c>
    </row>
    <row r="12" spans="1:10" x14ac:dyDescent="0.45">
      <c r="A12" t="s">
        <v>35</v>
      </c>
      <c r="B12" t="s">
        <v>10</v>
      </c>
      <c r="C12" s="1">
        <v>77</v>
      </c>
      <c r="D12" s="3">
        <v>48040500</v>
      </c>
      <c r="E12" s="3">
        <v>623903</v>
      </c>
      <c r="F12" s="3">
        <v>495000</v>
      </c>
      <c r="G12" s="1">
        <v>103</v>
      </c>
      <c r="H12" s="1">
        <v>114</v>
      </c>
      <c r="I12" t="s">
        <v>33</v>
      </c>
      <c r="J12" t="s">
        <v>48</v>
      </c>
    </row>
    <row r="13" spans="1:10" x14ac:dyDescent="0.45">
      <c r="A13" t="s">
        <v>35</v>
      </c>
      <c r="B13" t="s">
        <v>13</v>
      </c>
      <c r="C13" s="1">
        <v>167</v>
      </c>
      <c r="D13" s="3">
        <v>86084843</v>
      </c>
      <c r="E13" s="3">
        <v>515478</v>
      </c>
      <c r="F13" s="3">
        <v>508000</v>
      </c>
      <c r="G13" s="1">
        <v>250</v>
      </c>
      <c r="H13" s="1">
        <v>276</v>
      </c>
      <c r="I13" t="s">
        <v>16</v>
      </c>
      <c r="J13" t="s">
        <v>29</v>
      </c>
    </row>
    <row r="14" spans="1:10" x14ac:dyDescent="0.45">
      <c r="A14" t="s">
        <v>35</v>
      </c>
      <c r="B14" t="s">
        <v>15</v>
      </c>
      <c r="C14" s="1">
        <v>172</v>
      </c>
      <c r="D14" s="3">
        <v>111327157</v>
      </c>
      <c r="E14" s="3">
        <v>647251</v>
      </c>
      <c r="F14" s="3">
        <v>592295</v>
      </c>
      <c r="G14" s="1">
        <v>328</v>
      </c>
      <c r="H14" s="1">
        <v>376</v>
      </c>
      <c r="I14" t="s">
        <v>33</v>
      </c>
      <c r="J14" t="s">
        <v>29</v>
      </c>
    </row>
    <row r="15" spans="1:10" x14ac:dyDescent="0.45">
      <c r="A15" t="s">
        <v>35</v>
      </c>
      <c r="B15" t="s">
        <v>18</v>
      </c>
      <c r="C15" s="1">
        <v>42</v>
      </c>
      <c r="D15" s="3">
        <v>26036500</v>
      </c>
      <c r="E15" s="3">
        <v>619917</v>
      </c>
      <c r="F15" s="3">
        <v>600000</v>
      </c>
      <c r="G15" s="1">
        <v>111</v>
      </c>
      <c r="H15" s="1">
        <v>206</v>
      </c>
      <c r="I15" t="s">
        <v>16</v>
      </c>
      <c r="J15" t="s">
        <v>17</v>
      </c>
    </row>
    <row r="16" spans="1:10" x14ac:dyDescent="0.45">
      <c r="A16" t="s">
        <v>35</v>
      </c>
      <c r="B16" t="s">
        <v>21</v>
      </c>
      <c r="C16" s="1">
        <v>46</v>
      </c>
      <c r="D16" s="3">
        <v>18644000</v>
      </c>
      <c r="E16" s="3">
        <v>405304</v>
      </c>
      <c r="F16" s="3">
        <v>408750</v>
      </c>
      <c r="G16" s="1">
        <v>80</v>
      </c>
      <c r="H16" s="1">
        <v>81</v>
      </c>
      <c r="I16" t="s">
        <v>16</v>
      </c>
      <c r="J16" t="s">
        <v>47</v>
      </c>
    </row>
    <row r="17" spans="1:10" x14ac:dyDescent="0.45">
      <c r="A17" t="s">
        <v>44</v>
      </c>
      <c r="B17" t="s">
        <v>10</v>
      </c>
      <c r="C17" s="1">
        <v>97</v>
      </c>
      <c r="D17" s="3">
        <v>47952602</v>
      </c>
      <c r="E17" s="3">
        <v>494357</v>
      </c>
      <c r="F17" s="3">
        <v>440000</v>
      </c>
      <c r="G17" s="1">
        <v>146</v>
      </c>
      <c r="H17" s="1">
        <v>178</v>
      </c>
      <c r="I17" t="s">
        <v>16</v>
      </c>
      <c r="J17" t="s">
        <v>45</v>
      </c>
    </row>
    <row r="18" spans="1:10" x14ac:dyDescent="0.45">
      <c r="A18" t="s">
        <v>44</v>
      </c>
      <c r="B18" t="s">
        <v>13</v>
      </c>
      <c r="C18" s="1">
        <v>280</v>
      </c>
      <c r="D18" s="3">
        <v>120867679</v>
      </c>
      <c r="E18" s="3">
        <v>431670</v>
      </c>
      <c r="F18" s="3">
        <v>405000</v>
      </c>
      <c r="G18" s="1">
        <v>375</v>
      </c>
      <c r="H18" s="1">
        <v>356</v>
      </c>
      <c r="I18" t="s">
        <v>16</v>
      </c>
      <c r="J18" t="s">
        <v>47</v>
      </c>
    </row>
    <row r="19" spans="1:10" x14ac:dyDescent="0.45">
      <c r="A19" t="s">
        <v>44</v>
      </c>
      <c r="B19" t="s">
        <v>15</v>
      </c>
      <c r="C19" s="3">
        <v>1519</v>
      </c>
      <c r="D19" s="3">
        <v>916189791</v>
      </c>
      <c r="E19" s="3">
        <v>603153</v>
      </c>
      <c r="F19" s="3">
        <v>535000</v>
      </c>
      <c r="G19" s="3">
        <v>2448</v>
      </c>
      <c r="H19" s="3">
        <v>2470</v>
      </c>
      <c r="I19" t="s">
        <v>56</v>
      </c>
      <c r="J19" t="s">
        <v>122</v>
      </c>
    </row>
    <row r="20" spans="1:10" x14ac:dyDescent="0.45">
      <c r="A20" t="s">
        <v>44</v>
      </c>
      <c r="B20" t="s">
        <v>18</v>
      </c>
      <c r="C20" s="1">
        <v>180</v>
      </c>
      <c r="D20" s="3">
        <v>91802000</v>
      </c>
      <c r="E20" s="3">
        <v>510011</v>
      </c>
      <c r="F20" s="3">
        <v>460000</v>
      </c>
      <c r="G20" s="1">
        <v>342</v>
      </c>
      <c r="H20" s="1">
        <v>564</v>
      </c>
      <c r="I20" t="s">
        <v>22</v>
      </c>
      <c r="J20" t="s">
        <v>17</v>
      </c>
    </row>
    <row r="21" spans="1:10" x14ac:dyDescent="0.45">
      <c r="A21" t="s">
        <v>44</v>
      </c>
      <c r="B21" t="s">
        <v>21</v>
      </c>
      <c r="C21" s="1">
        <v>43</v>
      </c>
      <c r="D21" s="3">
        <v>16234600</v>
      </c>
      <c r="E21" s="3">
        <v>377549</v>
      </c>
      <c r="F21" s="3">
        <v>360000</v>
      </c>
      <c r="G21" s="1">
        <v>79</v>
      </c>
      <c r="H21" s="1">
        <v>99</v>
      </c>
      <c r="I21" t="s">
        <v>33</v>
      </c>
      <c r="J21" t="s">
        <v>67</v>
      </c>
    </row>
    <row r="22" spans="1:10" x14ac:dyDescent="0.45">
      <c r="A22" t="s">
        <v>49</v>
      </c>
      <c r="B22" t="s">
        <v>10</v>
      </c>
      <c r="C22" s="1">
        <v>123</v>
      </c>
      <c r="D22" s="3">
        <v>86547567</v>
      </c>
      <c r="E22" s="3">
        <v>703639</v>
      </c>
      <c r="F22" s="3">
        <v>642000</v>
      </c>
      <c r="G22" s="1">
        <v>201</v>
      </c>
      <c r="H22" s="1">
        <v>202</v>
      </c>
      <c r="I22" t="s">
        <v>16</v>
      </c>
      <c r="J22" t="s">
        <v>97</v>
      </c>
    </row>
    <row r="23" spans="1:10" x14ac:dyDescent="0.45">
      <c r="A23" t="s">
        <v>49</v>
      </c>
      <c r="B23" t="s">
        <v>13</v>
      </c>
      <c r="C23" s="1">
        <v>121</v>
      </c>
      <c r="D23" s="3">
        <v>75859700</v>
      </c>
      <c r="E23" s="3">
        <v>626940</v>
      </c>
      <c r="F23" s="3">
        <v>620000</v>
      </c>
      <c r="G23" s="1">
        <v>213</v>
      </c>
      <c r="H23" s="1">
        <v>241</v>
      </c>
      <c r="I23" t="s">
        <v>16</v>
      </c>
      <c r="J23" t="s">
        <v>86</v>
      </c>
    </row>
    <row r="24" spans="1:10" x14ac:dyDescent="0.45">
      <c r="A24" t="s">
        <v>49</v>
      </c>
      <c r="B24" t="s">
        <v>15</v>
      </c>
      <c r="C24" s="1">
        <v>100</v>
      </c>
      <c r="D24" s="3">
        <v>97220036</v>
      </c>
      <c r="E24" s="3">
        <v>972200</v>
      </c>
      <c r="F24" s="3">
        <v>917500</v>
      </c>
      <c r="G24" s="1">
        <v>181</v>
      </c>
      <c r="H24" s="1">
        <v>164</v>
      </c>
      <c r="I24" t="s">
        <v>123</v>
      </c>
      <c r="J24" t="s">
        <v>107</v>
      </c>
    </row>
    <row r="25" spans="1:10" x14ac:dyDescent="0.45">
      <c r="A25" t="s">
        <v>49</v>
      </c>
      <c r="B25" t="s">
        <v>18</v>
      </c>
      <c r="C25" s="1">
        <v>191</v>
      </c>
      <c r="D25" s="3">
        <v>147233194</v>
      </c>
      <c r="E25" s="3">
        <v>770854</v>
      </c>
      <c r="F25" s="3">
        <v>752000</v>
      </c>
      <c r="G25" s="1">
        <v>376</v>
      </c>
      <c r="H25" s="1">
        <v>495</v>
      </c>
      <c r="I25" t="s">
        <v>33</v>
      </c>
      <c r="J25" t="s">
        <v>29</v>
      </c>
    </row>
    <row r="26" spans="1:10" x14ac:dyDescent="0.45">
      <c r="A26" t="s">
        <v>49</v>
      </c>
      <c r="B26" t="s">
        <v>21</v>
      </c>
      <c r="C26" s="1">
        <v>80</v>
      </c>
      <c r="D26" s="3">
        <v>42355039</v>
      </c>
      <c r="E26" s="3">
        <v>529438</v>
      </c>
      <c r="F26" s="3">
        <v>528750</v>
      </c>
      <c r="G26" s="1">
        <v>126</v>
      </c>
      <c r="H26" s="1">
        <v>142</v>
      </c>
      <c r="I26" t="s">
        <v>33</v>
      </c>
      <c r="J26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4150-6CF8-4747-B1C9-5593E3AB280A}">
  <dimension ref="A1:J26"/>
  <sheetViews>
    <sheetView workbookViewId="0">
      <selection activeCell="G3" sqref="G3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106</v>
      </c>
      <c r="C2">
        <v>276</v>
      </c>
      <c r="D2">
        <v>298336229</v>
      </c>
      <c r="E2">
        <v>1080928</v>
      </c>
      <c r="F2">
        <v>916250</v>
      </c>
      <c r="G2">
        <v>547</v>
      </c>
      <c r="H2">
        <v>1097</v>
      </c>
      <c r="I2">
        <v>96</v>
      </c>
      <c r="J2">
        <v>36</v>
      </c>
    </row>
    <row r="3" spans="1:10" x14ac:dyDescent="0.45">
      <c r="A3" t="s">
        <v>9</v>
      </c>
      <c r="B3" t="s">
        <v>13</v>
      </c>
      <c r="C3" s="1">
        <v>527</v>
      </c>
      <c r="D3" s="3">
        <v>493653339</v>
      </c>
      <c r="E3" s="3">
        <v>936724</v>
      </c>
      <c r="F3" s="3">
        <v>840000</v>
      </c>
      <c r="G3" s="3">
        <v>1007</v>
      </c>
      <c r="H3" s="3">
        <v>1638</v>
      </c>
      <c r="I3" t="s">
        <v>22</v>
      </c>
      <c r="J3" t="s">
        <v>53</v>
      </c>
    </row>
    <row r="4" spans="1:10" x14ac:dyDescent="0.45">
      <c r="A4" t="s">
        <v>9</v>
      </c>
      <c r="B4" t="s">
        <v>15</v>
      </c>
      <c r="C4" s="1">
        <v>705</v>
      </c>
      <c r="D4" s="3">
        <v>917474431</v>
      </c>
      <c r="E4" s="3">
        <v>1301382</v>
      </c>
      <c r="F4" s="3">
        <v>1000000</v>
      </c>
      <c r="G4" s="3">
        <v>1256</v>
      </c>
      <c r="H4" s="3">
        <v>2000</v>
      </c>
      <c r="I4" t="s">
        <v>16</v>
      </c>
      <c r="J4" t="s">
        <v>67</v>
      </c>
    </row>
    <row r="5" spans="1:10" x14ac:dyDescent="0.45">
      <c r="A5" t="s">
        <v>9</v>
      </c>
      <c r="B5" t="s">
        <v>18</v>
      </c>
      <c r="C5" s="1">
        <v>507</v>
      </c>
      <c r="D5" s="3">
        <v>559754085</v>
      </c>
      <c r="E5" s="3">
        <v>1104051</v>
      </c>
      <c r="F5" s="3">
        <v>1009000</v>
      </c>
      <c r="G5" s="3">
        <v>1361</v>
      </c>
      <c r="H5" s="3">
        <v>3081</v>
      </c>
      <c r="I5" t="s">
        <v>11</v>
      </c>
      <c r="J5" t="s">
        <v>25</v>
      </c>
    </row>
    <row r="6" spans="1:10" x14ac:dyDescent="0.45">
      <c r="A6" t="s">
        <v>9</v>
      </c>
      <c r="B6" t="s">
        <v>21</v>
      </c>
      <c r="C6" s="1">
        <v>492</v>
      </c>
      <c r="D6" s="3">
        <v>321305403</v>
      </c>
      <c r="E6" s="3">
        <v>653060</v>
      </c>
      <c r="F6" s="3">
        <v>624500</v>
      </c>
      <c r="G6" s="1">
        <v>840</v>
      </c>
      <c r="H6" s="3">
        <v>1376</v>
      </c>
      <c r="I6" t="s">
        <v>16</v>
      </c>
      <c r="J6" t="s">
        <v>27</v>
      </c>
    </row>
    <row r="7" spans="1:10" x14ac:dyDescent="0.45">
      <c r="A7" t="s">
        <v>24</v>
      </c>
      <c r="B7" t="s">
        <v>106</v>
      </c>
      <c r="C7">
        <v>33</v>
      </c>
      <c r="D7">
        <v>22366190</v>
      </c>
      <c r="E7">
        <v>677763</v>
      </c>
      <c r="F7">
        <v>697000</v>
      </c>
      <c r="G7">
        <v>45</v>
      </c>
      <c r="H7">
        <v>54</v>
      </c>
      <c r="I7">
        <v>98</v>
      </c>
      <c r="J7">
        <v>22</v>
      </c>
    </row>
    <row r="8" spans="1:10" x14ac:dyDescent="0.45">
      <c r="A8" t="s">
        <v>24</v>
      </c>
      <c r="B8" t="s">
        <v>13</v>
      </c>
      <c r="C8" s="1">
        <v>219</v>
      </c>
      <c r="D8" s="3">
        <v>144859713</v>
      </c>
      <c r="E8" s="3">
        <v>661460</v>
      </c>
      <c r="F8" s="3">
        <v>660000</v>
      </c>
      <c r="G8" s="1">
        <v>267</v>
      </c>
      <c r="H8" s="1">
        <v>285</v>
      </c>
      <c r="I8" t="s">
        <v>16</v>
      </c>
      <c r="J8" t="s">
        <v>97</v>
      </c>
    </row>
    <row r="9" spans="1:10" x14ac:dyDescent="0.45">
      <c r="A9" t="s">
        <v>24</v>
      </c>
      <c r="B9" t="s">
        <v>15</v>
      </c>
      <c r="C9" s="1">
        <v>209</v>
      </c>
      <c r="D9" s="3">
        <v>221615116</v>
      </c>
      <c r="E9" s="3">
        <v>1060359</v>
      </c>
      <c r="F9" s="3">
        <v>905000</v>
      </c>
      <c r="G9" s="1">
        <v>295</v>
      </c>
      <c r="H9" s="1">
        <v>283</v>
      </c>
      <c r="I9" t="s">
        <v>123</v>
      </c>
      <c r="J9" t="s">
        <v>113</v>
      </c>
    </row>
    <row r="10" spans="1:10" x14ac:dyDescent="0.45">
      <c r="A10" t="s">
        <v>24</v>
      </c>
      <c r="B10" t="s">
        <v>18</v>
      </c>
      <c r="C10" s="1">
        <v>97</v>
      </c>
      <c r="D10" s="3">
        <v>72013277</v>
      </c>
      <c r="E10" s="3">
        <v>742405</v>
      </c>
      <c r="F10" s="3">
        <v>744500</v>
      </c>
      <c r="G10" s="1">
        <v>112</v>
      </c>
      <c r="H10" s="1">
        <v>176</v>
      </c>
      <c r="I10" t="s">
        <v>16</v>
      </c>
      <c r="J10" t="s">
        <v>53</v>
      </c>
    </row>
    <row r="11" spans="1:10" x14ac:dyDescent="0.45">
      <c r="A11" t="s">
        <v>24</v>
      </c>
      <c r="B11" t="s">
        <v>21</v>
      </c>
      <c r="C11" s="1">
        <v>51</v>
      </c>
      <c r="D11" s="3">
        <v>24465958</v>
      </c>
      <c r="E11" s="3">
        <v>479725</v>
      </c>
      <c r="F11" s="3">
        <v>440000</v>
      </c>
      <c r="G11" s="1">
        <v>56</v>
      </c>
      <c r="H11" s="1">
        <v>60</v>
      </c>
      <c r="I11" t="s">
        <v>33</v>
      </c>
      <c r="J11" t="s">
        <v>34</v>
      </c>
    </row>
    <row r="12" spans="1:10" x14ac:dyDescent="0.45">
      <c r="A12" t="s">
        <v>35</v>
      </c>
      <c r="B12" t="s">
        <v>106</v>
      </c>
      <c r="C12">
        <v>59</v>
      </c>
      <c r="D12">
        <v>30365600</v>
      </c>
      <c r="E12">
        <v>514671</v>
      </c>
      <c r="F12">
        <v>500000</v>
      </c>
      <c r="G12">
        <v>78</v>
      </c>
      <c r="H12">
        <v>98</v>
      </c>
      <c r="I12">
        <v>98</v>
      </c>
      <c r="J12">
        <v>25</v>
      </c>
    </row>
    <row r="13" spans="1:10" x14ac:dyDescent="0.45">
      <c r="A13" t="s">
        <v>35</v>
      </c>
      <c r="B13" t="s">
        <v>13</v>
      </c>
      <c r="C13" s="1">
        <v>140</v>
      </c>
      <c r="D13" s="3">
        <v>75404737</v>
      </c>
      <c r="E13" s="3">
        <v>538605</v>
      </c>
      <c r="F13" s="3">
        <v>526250</v>
      </c>
      <c r="G13" s="1">
        <v>179</v>
      </c>
      <c r="H13" s="1">
        <v>228</v>
      </c>
      <c r="I13" t="s">
        <v>33</v>
      </c>
      <c r="J13" t="s">
        <v>47</v>
      </c>
    </row>
    <row r="14" spans="1:10" x14ac:dyDescent="0.45">
      <c r="A14" t="s">
        <v>35</v>
      </c>
      <c r="B14" t="s">
        <v>15</v>
      </c>
      <c r="C14" s="1">
        <v>189</v>
      </c>
      <c r="D14" s="3">
        <v>122954632</v>
      </c>
      <c r="E14" s="3">
        <v>650554</v>
      </c>
      <c r="F14" s="3">
        <v>577000</v>
      </c>
      <c r="G14" s="1">
        <v>280</v>
      </c>
      <c r="H14" s="1">
        <v>319</v>
      </c>
      <c r="I14" t="s">
        <v>56</v>
      </c>
      <c r="J14" t="s">
        <v>29</v>
      </c>
    </row>
    <row r="15" spans="1:10" x14ac:dyDescent="0.45">
      <c r="A15" t="s">
        <v>35</v>
      </c>
      <c r="B15" t="s">
        <v>18</v>
      </c>
      <c r="C15" s="1">
        <v>47</v>
      </c>
      <c r="D15" s="3">
        <v>29376900</v>
      </c>
      <c r="E15" s="3">
        <v>625040</v>
      </c>
      <c r="F15" s="3">
        <v>624500</v>
      </c>
      <c r="G15" s="1">
        <v>72</v>
      </c>
      <c r="H15" s="1">
        <v>152</v>
      </c>
      <c r="I15" t="s">
        <v>16</v>
      </c>
      <c r="J15" t="s">
        <v>41</v>
      </c>
    </row>
    <row r="16" spans="1:10" x14ac:dyDescent="0.45">
      <c r="A16" t="s">
        <v>35</v>
      </c>
      <c r="B16" t="s">
        <v>21</v>
      </c>
      <c r="C16" s="1">
        <v>37</v>
      </c>
      <c r="D16" s="3">
        <v>14936100</v>
      </c>
      <c r="E16" s="3">
        <v>403678</v>
      </c>
      <c r="F16" s="3">
        <v>388000</v>
      </c>
      <c r="G16" s="1">
        <v>55</v>
      </c>
      <c r="H16" s="1">
        <v>67</v>
      </c>
      <c r="I16" t="s">
        <v>16</v>
      </c>
      <c r="J16" t="s">
        <v>48</v>
      </c>
    </row>
    <row r="17" spans="1:10" x14ac:dyDescent="0.45">
      <c r="A17" t="s">
        <v>44</v>
      </c>
      <c r="B17" t="s">
        <v>106</v>
      </c>
      <c r="C17">
        <v>75</v>
      </c>
      <c r="D17">
        <v>37497788</v>
      </c>
      <c r="E17">
        <v>499971</v>
      </c>
      <c r="F17">
        <v>439000</v>
      </c>
      <c r="G17">
        <v>113</v>
      </c>
      <c r="H17">
        <v>174</v>
      </c>
      <c r="I17">
        <v>97</v>
      </c>
      <c r="J17">
        <v>35</v>
      </c>
    </row>
    <row r="18" spans="1:10" x14ac:dyDescent="0.45">
      <c r="A18" t="s">
        <v>44</v>
      </c>
      <c r="B18" t="s">
        <v>13</v>
      </c>
      <c r="C18" s="1">
        <v>225</v>
      </c>
      <c r="D18" s="3">
        <v>94277455</v>
      </c>
      <c r="E18" s="3">
        <v>419011</v>
      </c>
      <c r="F18" s="3">
        <v>402000</v>
      </c>
      <c r="G18" s="1">
        <v>300</v>
      </c>
      <c r="H18" s="1">
        <v>337</v>
      </c>
      <c r="I18" t="s">
        <v>16</v>
      </c>
      <c r="J18" t="s">
        <v>67</v>
      </c>
    </row>
    <row r="19" spans="1:10" x14ac:dyDescent="0.45">
      <c r="A19" t="s">
        <v>44</v>
      </c>
      <c r="B19" t="s">
        <v>15</v>
      </c>
      <c r="C19" s="3">
        <v>1370</v>
      </c>
      <c r="D19" s="3">
        <v>816078251</v>
      </c>
      <c r="E19" s="3">
        <v>595678</v>
      </c>
      <c r="F19" s="3">
        <v>530000</v>
      </c>
      <c r="G19" s="3">
        <v>1928</v>
      </c>
      <c r="H19" s="3">
        <v>2167</v>
      </c>
      <c r="I19" t="s">
        <v>56</v>
      </c>
      <c r="J19" t="s">
        <v>97</v>
      </c>
    </row>
    <row r="20" spans="1:10" x14ac:dyDescent="0.45">
      <c r="A20" t="s">
        <v>44</v>
      </c>
      <c r="B20" t="s">
        <v>18</v>
      </c>
      <c r="C20" s="1">
        <v>171</v>
      </c>
      <c r="D20" s="3">
        <v>85742265</v>
      </c>
      <c r="E20" s="3">
        <v>501417</v>
      </c>
      <c r="F20" s="3">
        <v>473000</v>
      </c>
      <c r="G20" s="1">
        <v>280</v>
      </c>
      <c r="H20" s="1">
        <v>495</v>
      </c>
      <c r="I20" t="s">
        <v>22</v>
      </c>
      <c r="J20" t="s">
        <v>17</v>
      </c>
    </row>
    <row r="21" spans="1:10" x14ac:dyDescent="0.45">
      <c r="A21" t="s">
        <v>44</v>
      </c>
      <c r="B21" t="s">
        <v>21</v>
      </c>
      <c r="C21" s="1">
        <v>47</v>
      </c>
      <c r="D21" s="3">
        <v>17942700</v>
      </c>
      <c r="E21" s="3">
        <v>381760</v>
      </c>
      <c r="F21" s="3">
        <v>362000</v>
      </c>
      <c r="G21" s="1">
        <v>71</v>
      </c>
      <c r="H21" s="1">
        <v>93</v>
      </c>
      <c r="I21" t="s">
        <v>22</v>
      </c>
      <c r="J21" t="s">
        <v>29</v>
      </c>
    </row>
    <row r="22" spans="1:10" x14ac:dyDescent="0.45">
      <c r="A22" t="s">
        <v>49</v>
      </c>
      <c r="B22" t="s">
        <v>106</v>
      </c>
      <c r="C22">
        <v>86</v>
      </c>
      <c r="D22">
        <v>59320717</v>
      </c>
      <c r="E22">
        <v>689776</v>
      </c>
      <c r="F22">
        <v>643500</v>
      </c>
      <c r="G22">
        <v>134</v>
      </c>
      <c r="H22">
        <v>189</v>
      </c>
      <c r="I22">
        <v>99</v>
      </c>
      <c r="J22">
        <v>24</v>
      </c>
    </row>
    <row r="23" spans="1:10" x14ac:dyDescent="0.45">
      <c r="A23" t="s">
        <v>49</v>
      </c>
      <c r="B23" t="s">
        <v>13</v>
      </c>
      <c r="C23" s="1">
        <v>108</v>
      </c>
      <c r="D23" s="3">
        <v>69657645</v>
      </c>
      <c r="E23" s="3">
        <v>644978</v>
      </c>
      <c r="F23" s="3">
        <v>641000</v>
      </c>
      <c r="G23" s="1">
        <v>171</v>
      </c>
      <c r="H23" s="1">
        <v>205</v>
      </c>
      <c r="I23" t="s">
        <v>16</v>
      </c>
      <c r="J23" t="s">
        <v>86</v>
      </c>
    </row>
    <row r="24" spans="1:10" x14ac:dyDescent="0.45">
      <c r="A24" t="s">
        <v>49</v>
      </c>
      <c r="B24" t="s">
        <v>15</v>
      </c>
      <c r="C24" s="1">
        <v>74</v>
      </c>
      <c r="D24" s="3">
        <v>71622500</v>
      </c>
      <c r="E24" s="3">
        <v>967872</v>
      </c>
      <c r="F24" s="3">
        <v>902500</v>
      </c>
      <c r="G24" s="1">
        <v>120</v>
      </c>
      <c r="H24" s="1">
        <v>151</v>
      </c>
      <c r="I24" t="s">
        <v>123</v>
      </c>
      <c r="J24" t="s">
        <v>108</v>
      </c>
    </row>
    <row r="25" spans="1:10" x14ac:dyDescent="0.45">
      <c r="A25" t="s">
        <v>49</v>
      </c>
      <c r="B25" t="s">
        <v>18</v>
      </c>
      <c r="C25" s="1">
        <v>150</v>
      </c>
      <c r="D25" s="3">
        <v>115676877</v>
      </c>
      <c r="E25" s="3">
        <v>771179</v>
      </c>
      <c r="F25" s="3">
        <v>765500</v>
      </c>
      <c r="G25" s="1">
        <v>301</v>
      </c>
      <c r="H25" s="1">
        <v>438</v>
      </c>
      <c r="I25" t="s">
        <v>33</v>
      </c>
      <c r="J25" t="s">
        <v>67</v>
      </c>
    </row>
    <row r="26" spans="1:10" x14ac:dyDescent="0.45">
      <c r="A26" t="s">
        <v>49</v>
      </c>
      <c r="B26" t="s">
        <v>21</v>
      </c>
      <c r="C26" s="1">
        <v>77</v>
      </c>
      <c r="D26" s="3">
        <v>39618215</v>
      </c>
      <c r="E26" s="3">
        <v>514522</v>
      </c>
      <c r="F26" s="3">
        <v>517500</v>
      </c>
      <c r="G26" s="1">
        <v>131</v>
      </c>
      <c r="H26" s="1">
        <v>135</v>
      </c>
      <c r="I26" t="s">
        <v>33</v>
      </c>
      <c r="J26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DF24-4DBB-4639-9936-1A49B50EE6C4}">
  <dimension ref="A1:J26"/>
  <sheetViews>
    <sheetView workbookViewId="0">
      <selection activeCell="N10" sqref="N10"/>
    </sheetView>
  </sheetViews>
  <sheetFormatPr defaultRowHeight="14.25" x14ac:dyDescent="0.45"/>
  <cols>
    <col min="4" max="4" width="12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185</v>
      </c>
      <c r="D2" s="3">
        <v>192568932</v>
      </c>
      <c r="E2" s="3">
        <v>1040913</v>
      </c>
      <c r="F2" s="3">
        <v>920000</v>
      </c>
      <c r="G2" s="1">
        <v>187</v>
      </c>
      <c r="H2" s="1">
        <v>740</v>
      </c>
      <c r="I2" t="s">
        <v>11</v>
      </c>
      <c r="J2" t="s">
        <v>194</v>
      </c>
    </row>
    <row r="3" spans="1:10" x14ac:dyDescent="0.45">
      <c r="A3" t="s">
        <v>9</v>
      </c>
      <c r="B3" t="s">
        <v>13</v>
      </c>
      <c r="C3" s="1">
        <v>337</v>
      </c>
      <c r="D3" s="3">
        <v>303198298</v>
      </c>
      <c r="E3" s="3">
        <v>899698</v>
      </c>
      <c r="F3" s="3">
        <v>837500</v>
      </c>
      <c r="G3" s="1">
        <v>426</v>
      </c>
      <c r="H3" s="3">
        <v>1132</v>
      </c>
      <c r="I3" t="s">
        <v>22</v>
      </c>
      <c r="J3" t="s">
        <v>41</v>
      </c>
    </row>
    <row r="4" spans="1:10" x14ac:dyDescent="0.45">
      <c r="A4" t="s">
        <v>9</v>
      </c>
      <c r="B4" t="s">
        <v>15</v>
      </c>
      <c r="C4" s="1">
        <v>340</v>
      </c>
      <c r="D4" s="3">
        <v>389603355</v>
      </c>
      <c r="E4" s="3">
        <v>1145892</v>
      </c>
      <c r="F4" s="3">
        <v>876000</v>
      </c>
      <c r="G4" s="1">
        <v>377</v>
      </c>
      <c r="H4" s="3">
        <v>1292</v>
      </c>
      <c r="I4" t="s">
        <v>11</v>
      </c>
      <c r="J4" t="s">
        <v>41</v>
      </c>
    </row>
    <row r="5" spans="1:10" x14ac:dyDescent="0.45">
      <c r="A5" t="s">
        <v>9</v>
      </c>
      <c r="B5" t="s">
        <v>18</v>
      </c>
      <c r="C5" s="1">
        <v>321</v>
      </c>
      <c r="D5" s="3">
        <v>357582451</v>
      </c>
      <c r="E5" s="3">
        <v>1113964</v>
      </c>
      <c r="F5" s="3">
        <v>972000</v>
      </c>
      <c r="G5" s="1">
        <v>532</v>
      </c>
      <c r="H5" s="3">
        <v>2145</v>
      </c>
      <c r="I5" t="s">
        <v>19</v>
      </c>
      <c r="J5" t="s">
        <v>43</v>
      </c>
    </row>
    <row r="6" spans="1:10" x14ac:dyDescent="0.45">
      <c r="A6" t="s">
        <v>9</v>
      </c>
      <c r="B6" t="s">
        <v>21</v>
      </c>
      <c r="C6" s="1">
        <v>309</v>
      </c>
      <c r="D6" s="3">
        <v>198022267</v>
      </c>
      <c r="E6" s="3">
        <v>640849</v>
      </c>
      <c r="F6" s="3">
        <v>617000</v>
      </c>
      <c r="G6" s="1">
        <v>389</v>
      </c>
      <c r="H6" s="1">
        <v>997</v>
      </c>
      <c r="I6" t="s">
        <v>22</v>
      </c>
      <c r="J6" t="s">
        <v>14</v>
      </c>
    </row>
    <row r="7" spans="1:10" x14ac:dyDescent="0.45">
      <c r="A7" t="s">
        <v>24</v>
      </c>
      <c r="B7" t="s">
        <v>10</v>
      </c>
      <c r="C7" s="1">
        <v>24</v>
      </c>
      <c r="D7" s="3">
        <v>16706927</v>
      </c>
      <c r="E7" s="3">
        <v>696122</v>
      </c>
      <c r="F7" s="3">
        <v>668389</v>
      </c>
      <c r="G7" s="1">
        <v>23</v>
      </c>
      <c r="H7" s="1">
        <v>37</v>
      </c>
      <c r="I7" t="s">
        <v>33</v>
      </c>
      <c r="J7" t="s">
        <v>53</v>
      </c>
    </row>
    <row r="8" spans="1:10" x14ac:dyDescent="0.45">
      <c r="A8" t="s">
        <v>24</v>
      </c>
      <c r="B8" t="s">
        <v>13</v>
      </c>
      <c r="C8" s="1">
        <v>126</v>
      </c>
      <c r="D8" s="3">
        <v>84286859</v>
      </c>
      <c r="E8" s="3">
        <v>668943</v>
      </c>
      <c r="F8" s="3">
        <v>665000</v>
      </c>
      <c r="G8" s="1">
        <v>142</v>
      </c>
      <c r="H8" s="1">
        <v>192</v>
      </c>
      <c r="I8" t="s">
        <v>16</v>
      </c>
      <c r="J8" t="s">
        <v>29</v>
      </c>
    </row>
    <row r="9" spans="1:10" x14ac:dyDescent="0.45">
      <c r="A9" t="s">
        <v>24</v>
      </c>
      <c r="B9" t="s">
        <v>15</v>
      </c>
      <c r="C9" s="1">
        <v>116</v>
      </c>
      <c r="D9" s="3">
        <v>109023668</v>
      </c>
      <c r="E9" s="3">
        <v>939859</v>
      </c>
      <c r="F9" s="3">
        <v>837500</v>
      </c>
      <c r="G9" s="1">
        <v>94</v>
      </c>
      <c r="H9" s="1">
        <v>154</v>
      </c>
      <c r="I9" t="s">
        <v>116</v>
      </c>
      <c r="J9" t="s">
        <v>113</v>
      </c>
    </row>
    <row r="10" spans="1:10" x14ac:dyDescent="0.45">
      <c r="A10" t="s">
        <v>24</v>
      </c>
      <c r="B10" t="s">
        <v>18</v>
      </c>
      <c r="C10" s="1">
        <v>42</v>
      </c>
      <c r="D10" s="3">
        <v>31661700</v>
      </c>
      <c r="E10" s="3">
        <v>753850</v>
      </c>
      <c r="F10" s="3">
        <v>770000</v>
      </c>
      <c r="G10" s="1">
        <v>40</v>
      </c>
      <c r="H10" s="1">
        <v>113</v>
      </c>
      <c r="I10" t="s">
        <v>33</v>
      </c>
      <c r="J10" t="s">
        <v>27</v>
      </c>
    </row>
    <row r="11" spans="1:10" x14ac:dyDescent="0.45">
      <c r="A11" t="s">
        <v>24</v>
      </c>
      <c r="B11" t="s">
        <v>21</v>
      </c>
      <c r="C11" s="1">
        <v>26</v>
      </c>
      <c r="D11" s="3">
        <v>12875500</v>
      </c>
      <c r="E11" s="3">
        <v>495212</v>
      </c>
      <c r="F11" s="3">
        <v>490000</v>
      </c>
      <c r="G11" s="1">
        <v>24</v>
      </c>
      <c r="H11" s="1">
        <v>40</v>
      </c>
      <c r="I11" t="s">
        <v>33</v>
      </c>
      <c r="J11" t="s">
        <v>47</v>
      </c>
    </row>
    <row r="12" spans="1:10" x14ac:dyDescent="0.45">
      <c r="A12" t="s">
        <v>35</v>
      </c>
      <c r="B12" t="s">
        <v>10</v>
      </c>
      <c r="C12" s="1">
        <v>32</v>
      </c>
      <c r="D12" s="3">
        <v>16968479</v>
      </c>
      <c r="E12" s="3">
        <v>530265</v>
      </c>
      <c r="F12" s="3">
        <v>492515</v>
      </c>
      <c r="G12" s="1">
        <v>32</v>
      </c>
      <c r="H12" s="1">
        <v>67</v>
      </c>
      <c r="I12" t="s">
        <v>16</v>
      </c>
      <c r="J12" t="s">
        <v>41</v>
      </c>
    </row>
    <row r="13" spans="1:10" x14ac:dyDescent="0.45">
      <c r="A13" t="s">
        <v>35</v>
      </c>
      <c r="B13" t="s">
        <v>13</v>
      </c>
      <c r="C13" s="1">
        <v>90</v>
      </c>
      <c r="D13" s="3">
        <v>48990098</v>
      </c>
      <c r="E13" s="3">
        <v>544334</v>
      </c>
      <c r="F13" s="3">
        <v>540000</v>
      </c>
      <c r="G13" s="1">
        <v>81</v>
      </c>
      <c r="H13" s="1">
        <v>155</v>
      </c>
      <c r="I13" t="s">
        <v>33</v>
      </c>
      <c r="J13" t="s">
        <v>48</v>
      </c>
    </row>
    <row r="14" spans="1:10" x14ac:dyDescent="0.45">
      <c r="A14" t="s">
        <v>35</v>
      </c>
      <c r="B14" t="s">
        <v>15</v>
      </c>
      <c r="C14" s="1">
        <v>114</v>
      </c>
      <c r="D14" s="3">
        <v>74417675</v>
      </c>
      <c r="E14" s="3">
        <v>652787</v>
      </c>
      <c r="F14" s="3">
        <v>609000</v>
      </c>
      <c r="G14" s="1">
        <v>99</v>
      </c>
      <c r="H14" s="1">
        <v>208</v>
      </c>
      <c r="I14" t="s">
        <v>16</v>
      </c>
      <c r="J14" t="s">
        <v>53</v>
      </c>
    </row>
    <row r="15" spans="1:10" x14ac:dyDescent="0.45">
      <c r="A15" t="s">
        <v>35</v>
      </c>
      <c r="B15" t="s">
        <v>18</v>
      </c>
      <c r="C15" s="1">
        <v>32</v>
      </c>
      <c r="D15" s="3">
        <v>17716688</v>
      </c>
      <c r="E15" s="3">
        <v>553647</v>
      </c>
      <c r="F15" s="3">
        <v>544000</v>
      </c>
      <c r="G15" s="1">
        <v>41</v>
      </c>
      <c r="H15" s="1">
        <v>107</v>
      </c>
      <c r="I15" t="s">
        <v>16</v>
      </c>
      <c r="J15" t="s">
        <v>12</v>
      </c>
    </row>
    <row r="16" spans="1:10" x14ac:dyDescent="0.45">
      <c r="A16" t="s">
        <v>35</v>
      </c>
      <c r="B16" t="s">
        <v>21</v>
      </c>
      <c r="C16" s="1">
        <v>32</v>
      </c>
      <c r="D16" s="3">
        <v>12925578</v>
      </c>
      <c r="E16" s="3">
        <v>403924</v>
      </c>
      <c r="F16" s="3">
        <v>426000</v>
      </c>
      <c r="G16" s="1">
        <v>40</v>
      </c>
      <c r="H16" s="1">
        <v>61</v>
      </c>
      <c r="I16" t="s">
        <v>16</v>
      </c>
      <c r="J16" t="s">
        <v>27</v>
      </c>
    </row>
    <row r="17" spans="1:10" x14ac:dyDescent="0.45">
      <c r="A17" t="s">
        <v>44</v>
      </c>
      <c r="B17" t="s">
        <v>10</v>
      </c>
      <c r="C17" s="1">
        <v>50</v>
      </c>
      <c r="D17" s="3">
        <v>27981900</v>
      </c>
      <c r="E17" s="3">
        <v>559638</v>
      </c>
      <c r="F17" s="3">
        <v>427500</v>
      </c>
      <c r="G17" s="1">
        <v>57</v>
      </c>
      <c r="H17" s="1">
        <v>142</v>
      </c>
      <c r="I17" t="s">
        <v>11</v>
      </c>
      <c r="J17" t="s">
        <v>25</v>
      </c>
    </row>
    <row r="18" spans="1:10" x14ac:dyDescent="0.45">
      <c r="A18" t="s">
        <v>44</v>
      </c>
      <c r="B18" t="s">
        <v>13</v>
      </c>
      <c r="C18" s="1">
        <v>152</v>
      </c>
      <c r="D18" s="3">
        <v>64197981</v>
      </c>
      <c r="E18" s="3">
        <v>422355</v>
      </c>
      <c r="F18" s="3">
        <v>410500</v>
      </c>
      <c r="G18" s="1">
        <v>128</v>
      </c>
      <c r="H18" s="1">
        <v>241</v>
      </c>
      <c r="I18" t="s">
        <v>16</v>
      </c>
      <c r="J18" t="s">
        <v>48</v>
      </c>
    </row>
    <row r="19" spans="1:10" x14ac:dyDescent="0.45">
      <c r="A19" t="s">
        <v>44</v>
      </c>
      <c r="B19" t="s">
        <v>15</v>
      </c>
      <c r="C19" s="1">
        <v>848</v>
      </c>
      <c r="D19" s="3">
        <v>504035380</v>
      </c>
      <c r="E19" s="3">
        <v>594381</v>
      </c>
      <c r="F19" s="3">
        <v>525000</v>
      </c>
      <c r="G19" s="1">
        <v>803</v>
      </c>
      <c r="H19" s="3">
        <v>1502</v>
      </c>
      <c r="I19" t="s">
        <v>33</v>
      </c>
      <c r="J19" t="s">
        <v>47</v>
      </c>
    </row>
    <row r="20" spans="1:10" x14ac:dyDescent="0.45">
      <c r="A20" t="s">
        <v>44</v>
      </c>
      <c r="B20" t="s">
        <v>18</v>
      </c>
      <c r="C20" s="1">
        <v>102</v>
      </c>
      <c r="D20" s="3">
        <v>48139330</v>
      </c>
      <c r="E20" s="3">
        <v>471954</v>
      </c>
      <c r="F20" s="3">
        <v>451000</v>
      </c>
      <c r="G20" s="1">
        <v>127</v>
      </c>
      <c r="H20" s="1">
        <v>366</v>
      </c>
      <c r="I20" t="s">
        <v>22</v>
      </c>
      <c r="J20" t="s">
        <v>14</v>
      </c>
    </row>
    <row r="21" spans="1:10" x14ac:dyDescent="0.45">
      <c r="A21" t="s">
        <v>44</v>
      </c>
      <c r="B21" t="s">
        <v>21</v>
      </c>
      <c r="C21" s="1">
        <v>27</v>
      </c>
      <c r="D21" s="3">
        <v>10735700</v>
      </c>
      <c r="E21" s="3">
        <v>397619</v>
      </c>
      <c r="F21" s="3">
        <v>370000</v>
      </c>
      <c r="G21" s="1">
        <v>30</v>
      </c>
      <c r="H21" s="1">
        <v>71</v>
      </c>
      <c r="I21" t="s">
        <v>16</v>
      </c>
      <c r="J21" t="s">
        <v>30</v>
      </c>
    </row>
    <row r="22" spans="1:10" x14ac:dyDescent="0.45">
      <c r="A22" t="s">
        <v>49</v>
      </c>
      <c r="B22" t="s">
        <v>10</v>
      </c>
      <c r="C22" s="1">
        <v>56</v>
      </c>
      <c r="D22" s="3">
        <v>36832250</v>
      </c>
      <c r="E22" s="3">
        <v>657719</v>
      </c>
      <c r="F22" s="3">
        <v>628500</v>
      </c>
      <c r="G22" s="1">
        <v>73</v>
      </c>
      <c r="H22" s="1">
        <v>144</v>
      </c>
      <c r="I22" t="s">
        <v>16</v>
      </c>
      <c r="J22" t="s">
        <v>67</v>
      </c>
    </row>
    <row r="23" spans="1:10" x14ac:dyDescent="0.45">
      <c r="A23" t="s">
        <v>49</v>
      </c>
      <c r="B23" t="s">
        <v>13</v>
      </c>
      <c r="C23" s="1">
        <v>74</v>
      </c>
      <c r="D23" s="3">
        <v>45813447</v>
      </c>
      <c r="E23" s="3">
        <v>619101</v>
      </c>
      <c r="F23" s="3">
        <v>599000</v>
      </c>
      <c r="G23" s="1">
        <v>97</v>
      </c>
      <c r="H23" s="1">
        <v>167</v>
      </c>
      <c r="I23" t="s">
        <v>16</v>
      </c>
      <c r="J23" t="s">
        <v>53</v>
      </c>
    </row>
    <row r="24" spans="1:10" x14ac:dyDescent="0.45">
      <c r="A24" t="s">
        <v>49</v>
      </c>
      <c r="B24" t="s">
        <v>15</v>
      </c>
      <c r="C24" s="1">
        <v>48</v>
      </c>
      <c r="D24" s="3">
        <v>41324150</v>
      </c>
      <c r="E24" s="3">
        <v>860920</v>
      </c>
      <c r="F24" s="3">
        <v>735000</v>
      </c>
      <c r="G24" s="1">
        <v>43</v>
      </c>
      <c r="H24" s="1">
        <v>91</v>
      </c>
      <c r="I24" t="s">
        <v>33</v>
      </c>
      <c r="J24" t="s">
        <v>53</v>
      </c>
    </row>
    <row r="25" spans="1:10" x14ac:dyDescent="0.45">
      <c r="A25" t="s">
        <v>49</v>
      </c>
      <c r="B25" t="s">
        <v>18</v>
      </c>
      <c r="C25" s="1">
        <v>78</v>
      </c>
      <c r="D25" s="3">
        <v>58150400</v>
      </c>
      <c r="E25" s="3">
        <v>745518</v>
      </c>
      <c r="F25" s="3">
        <v>738400</v>
      </c>
      <c r="G25" s="1">
        <v>103</v>
      </c>
      <c r="H25" s="1">
        <v>317</v>
      </c>
      <c r="I25" t="s">
        <v>33</v>
      </c>
      <c r="J25" t="s">
        <v>17</v>
      </c>
    </row>
    <row r="26" spans="1:10" x14ac:dyDescent="0.45">
      <c r="A26" t="s">
        <v>49</v>
      </c>
      <c r="B26" t="s">
        <v>21</v>
      </c>
      <c r="C26" s="1">
        <v>39</v>
      </c>
      <c r="D26" s="3">
        <v>20769800</v>
      </c>
      <c r="E26" s="3">
        <v>532559</v>
      </c>
      <c r="F26" s="3">
        <v>527000</v>
      </c>
      <c r="G26" s="1">
        <v>47</v>
      </c>
      <c r="H26" s="1">
        <v>96</v>
      </c>
      <c r="I26" t="s">
        <v>33</v>
      </c>
      <c r="J26" t="s">
        <v>97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B82C-21DC-4AB3-89AA-92C09BD5CFF1}">
  <dimension ref="A1:H26"/>
  <sheetViews>
    <sheetView tabSelected="1" workbookViewId="0">
      <selection activeCell="E7" sqref="E7"/>
    </sheetView>
  </sheetViews>
  <sheetFormatPr defaultRowHeight="14.25" x14ac:dyDescent="0.45"/>
  <cols>
    <col min="2" max="2" width="10.6640625" customWidth="1"/>
    <col min="4" max="4" width="12" bestFit="1" customWidth="1"/>
    <col min="5" max="6" width="11.796875" customWidth="1"/>
    <col min="7" max="7" width="11.6640625" customWidth="1"/>
    <col min="8" max="8" width="12.19921875" customWidth="1"/>
  </cols>
  <sheetData>
    <row r="1" spans="1:8" x14ac:dyDescent="0.45">
      <c r="A1" t="s">
        <v>59</v>
      </c>
      <c r="B1" t="s">
        <v>0</v>
      </c>
      <c r="C1" t="s">
        <v>195</v>
      </c>
      <c r="D1" t="s">
        <v>196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9</v>
      </c>
      <c r="B2" t="s">
        <v>10</v>
      </c>
      <c r="C2">
        <f>SUM('Jan2018:Dec2018'!C2)</f>
        <v>3819</v>
      </c>
      <c r="D2">
        <f>SUM('Jan2018:Dec2018'!D2)</f>
        <v>4092862755</v>
      </c>
      <c r="E2">
        <f>D2/C2</f>
        <v>1071710.5930871957</v>
      </c>
      <c r="F2">
        <f>MEDIAN('Jan2018:Dec2018'!F2)</f>
        <v>913125</v>
      </c>
      <c r="G2">
        <f>SUM('Jan2018:Dec2018'!G2)</f>
        <v>6753</v>
      </c>
      <c r="H2">
        <f>SUM('Jan2018:Dec2018'!H2)</f>
        <v>10757</v>
      </c>
    </row>
    <row r="3" spans="1:8" x14ac:dyDescent="0.45">
      <c r="A3" t="s">
        <v>9</v>
      </c>
      <c r="B3" t="s">
        <v>13</v>
      </c>
      <c r="C3">
        <f>SUM('Jan2018:Dec2018'!C3)</f>
        <v>7215</v>
      </c>
      <c r="D3">
        <f>SUM('Jan2018:Dec2018'!D3)</f>
        <v>6638950011</v>
      </c>
      <c r="E3">
        <f t="shared" ref="E3:E26" si="0">D3/C3</f>
        <v>920159.39168399165</v>
      </c>
      <c r="F3">
        <f>MEDIAN('Jan2018:Dec2018'!F3)</f>
        <v>841250</v>
      </c>
      <c r="G3">
        <f>SUM('Jan2018:Dec2018'!G3)</f>
        <v>11213</v>
      </c>
      <c r="H3">
        <f>SUM('Jan2018:Dec2018'!H3)</f>
        <v>15363</v>
      </c>
    </row>
    <row r="4" spans="1:8" x14ac:dyDescent="0.45">
      <c r="A4" t="s">
        <v>9</v>
      </c>
      <c r="B4" t="s">
        <v>15</v>
      </c>
      <c r="C4">
        <f>SUM('Jan2018:Dec2018'!C4)</f>
        <v>8098</v>
      </c>
      <c r="D4">
        <f>SUM('Jan2018:Dec2018'!D4)</f>
        <v>10645883266</v>
      </c>
      <c r="E4">
        <f t="shared" si="0"/>
        <v>1314631.176339837</v>
      </c>
      <c r="F4">
        <f>MEDIAN('Jan2018:Dec2018'!F4)</f>
        <v>1005727.5</v>
      </c>
      <c r="G4">
        <f>SUM('Jan2018:Dec2018'!G4)</f>
        <v>12053</v>
      </c>
      <c r="H4">
        <f>SUM('Jan2018:Dec2018'!H4)</f>
        <v>16508</v>
      </c>
    </row>
    <row r="5" spans="1:8" x14ac:dyDescent="0.45">
      <c r="A5" t="s">
        <v>9</v>
      </c>
      <c r="B5" t="s">
        <v>18</v>
      </c>
      <c r="C5">
        <f>SUM('Jan2018:Dec2018'!C5)</f>
        <v>6471</v>
      </c>
      <c r="D5">
        <f>SUM('Jan2018:Dec2018'!D5)</f>
        <v>7357297711</v>
      </c>
      <c r="E5">
        <f t="shared" si="0"/>
        <v>1136964.5666821203</v>
      </c>
      <c r="F5">
        <f>MEDIAN('Jan2018:Dec2018'!F5)</f>
        <v>1037750</v>
      </c>
      <c r="G5">
        <f>SUM('Jan2018:Dec2018'!G5)</f>
        <v>14958</v>
      </c>
      <c r="H5">
        <f>SUM('Jan2018:Dec2018'!H5)</f>
        <v>27725</v>
      </c>
    </row>
    <row r="6" spans="1:8" x14ac:dyDescent="0.45">
      <c r="A6" t="s">
        <v>9</v>
      </c>
      <c r="B6" t="s">
        <v>21</v>
      </c>
      <c r="C6">
        <f>SUM('Jan2018:Dec2018'!C6)</f>
        <v>6005</v>
      </c>
      <c r="D6">
        <f>SUM('Jan2018:Dec2018'!D6)</f>
        <v>3932934116</v>
      </c>
      <c r="E6">
        <f t="shared" si="0"/>
        <v>654943.2333055787</v>
      </c>
      <c r="F6">
        <f>MEDIAN('Jan2018:Dec2018'!F6)</f>
        <v>626250</v>
      </c>
      <c r="G6">
        <f>SUM('Jan2018:Dec2018'!G6)</f>
        <v>9387</v>
      </c>
      <c r="H6">
        <f>SUM('Jan2018:Dec2018'!H6)</f>
        <v>12513</v>
      </c>
    </row>
    <row r="7" spans="1:8" x14ac:dyDescent="0.45">
      <c r="A7" t="s">
        <v>24</v>
      </c>
      <c r="B7" t="s">
        <v>10</v>
      </c>
      <c r="C7">
        <f>SUM('Jan2018:Dec2018'!C7)</f>
        <v>447</v>
      </c>
      <c r="D7">
        <f>SUM('Jan2018:Dec2018'!D7)</f>
        <v>300617188</v>
      </c>
      <c r="E7">
        <f t="shared" si="0"/>
        <v>672521.67337807606</v>
      </c>
      <c r="F7">
        <f>MEDIAN('Jan2018:Dec2018'!F7)</f>
        <v>663725</v>
      </c>
      <c r="G7">
        <f>SUM('Jan2018:Dec2018'!G7)</f>
        <v>598</v>
      </c>
      <c r="H7">
        <f>SUM('Jan2018:Dec2018'!H7)</f>
        <v>691</v>
      </c>
    </row>
    <row r="8" spans="1:8" x14ac:dyDescent="0.45">
      <c r="A8" t="s">
        <v>24</v>
      </c>
      <c r="B8" t="s">
        <v>13</v>
      </c>
      <c r="C8">
        <f>SUM('Jan2018:Dec2018'!C8)</f>
        <v>2590</v>
      </c>
      <c r="D8">
        <f>SUM('Jan2018:Dec2018'!D8)</f>
        <v>1733470097</v>
      </c>
      <c r="E8">
        <f t="shared" si="0"/>
        <v>669293.47374517377</v>
      </c>
      <c r="F8">
        <f>MEDIAN('Jan2018:Dec2018'!F8)</f>
        <v>664500</v>
      </c>
      <c r="G8">
        <f>SUM('Jan2018:Dec2018'!G8)</f>
        <v>3108</v>
      </c>
      <c r="H8">
        <f>SUM('Jan2018:Dec2018'!H8)</f>
        <v>3031</v>
      </c>
    </row>
    <row r="9" spans="1:8" x14ac:dyDescent="0.45">
      <c r="A9" t="s">
        <v>24</v>
      </c>
      <c r="B9" t="s">
        <v>15</v>
      </c>
      <c r="C9">
        <f>SUM('Jan2018:Dec2018'!C9)</f>
        <v>2637</v>
      </c>
      <c r="D9">
        <f>SUM('Jan2018:Dec2018'!D9)</f>
        <v>2638606568</v>
      </c>
      <c r="E9">
        <f t="shared" si="0"/>
        <v>1000609.2408039438</v>
      </c>
      <c r="F9">
        <f>MEDIAN('Jan2018:Dec2018'!F9)</f>
        <v>862500</v>
      </c>
      <c r="G9">
        <f>SUM('Jan2018:Dec2018'!G9)</f>
        <v>2839</v>
      </c>
      <c r="H9">
        <f>SUM('Jan2018:Dec2018'!H9)</f>
        <v>2494</v>
      </c>
    </row>
    <row r="10" spans="1:8" x14ac:dyDescent="0.45">
      <c r="A10" t="s">
        <v>24</v>
      </c>
      <c r="B10" t="s">
        <v>18</v>
      </c>
      <c r="C10">
        <f>SUM('Jan2018:Dec2018'!C10)</f>
        <v>915</v>
      </c>
      <c r="D10">
        <f>SUM('Jan2018:Dec2018'!D10)</f>
        <v>695240389</v>
      </c>
      <c r="E10">
        <f t="shared" si="0"/>
        <v>759825.56174863386</v>
      </c>
      <c r="F10">
        <f>MEDIAN('Jan2018:Dec2018'!F10)</f>
        <v>769500</v>
      </c>
      <c r="G10">
        <f>SUM('Jan2018:Dec2018'!G10)</f>
        <v>1330</v>
      </c>
      <c r="H10">
        <f>SUM('Jan2018:Dec2018'!H10)</f>
        <v>1784</v>
      </c>
    </row>
    <row r="11" spans="1:8" x14ac:dyDescent="0.45">
      <c r="A11" t="s">
        <v>24</v>
      </c>
      <c r="B11" t="s">
        <v>21</v>
      </c>
      <c r="C11">
        <f>SUM('Jan2018:Dec2018'!C11)</f>
        <v>609</v>
      </c>
      <c r="D11">
        <f>SUM('Jan2018:Dec2018'!D11)</f>
        <v>297786390</v>
      </c>
      <c r="E11">
        <f t="shared" si="0"/>
        <v>488976.00985221675</v>
      </c>
      <c r="F11">
        <f>MEDIAN('Jan2018:Dec2018'!F11)</f>
        <v>460750</v>
      </c>
      <c r="G11">
        <f>SUM('Jan2018:Dec2018'!G11)</f>
        <v>639</v>
      </c>
      <c r="H11">
        <f>SUM('Jan2018:Dec2018'!H11)</f>
        <v>572</v>
      </c>
    </row>
    <row r="12" spans="1:8" x14ac:dyDescent="0.45">
      <c r="A12" t="s">
        <v>35</v>
      </c>
      <c r="B12" t="s">
        <v>10</v>
      </c>
      <c r="C12">
        <f>SUM('Jan2018:Dec2018'!C12)</f>
        <v>679</v>
      </c>
      <c r="D12">
        <f>SUM('Jan2018:Dec2018'!D12)</f>
        <v>364886801</v>
      </c>
      <c r="E12">
        <f t="shared" si="0"/>
        <v>537388.51399116346</v>
      </c>
      <c r="F12">
        <f>MEDIAN('Jan2018:Dec2018'!F12)</f>
        <v>487500</v>
      </c>
      <c r="G12">
        <f>SUM('Jan2018:Dec2018'!G12)</f>
        <v>811</v>
      </c>
      <c r="H12">
        <f>SUM('Jan2018:Dec2018'!H12)</f>
        <v>970</v>
      </c>
    </row>
    <row r="13" spans="1:8" x14ac:dyDescent="0.45">
      <c r="A13" t="s">
        <v>35</v>
      </c>
      <c r="B13" t="s">
        <v>13</v>
      </c>
      <c r="C13">
        <f>SUM('Jan2018:Dec2018'!C13)</f>
        <v>1886</v>
      </c>
      <c r="D13">
        <f>SUM('Jan2018:Dec2018'!D13)</f>
        <v>1011876772</v>
      </c>
      <c r="E13">
        <f t="shared" si="0"/>
        <v>536520.02757158002</v>
      </c>
      <c r="F13">
        <f>MEDIAN('Jan2018:Dec2018'!F13)</f>
        <v>527700</v>
      </c>
      <c r="G13">
        <f>SUM('Jan2018:Dec2018'!G13)</f>
        <v>2162</v>
      </c>
      <c r="H13">
        <f>SUM('Jan2018:Dec2018'!H13)</f>
        <v>2385</v>
      </c>
    </row>
    <row r="14" spans="1:8" x14ac:dyDescent="0.45">
      <c r="A14" t="s">
        <v>35</v>
      </c>
      <c r="B14" t="s">
        <v>15</v>
      </c>
      <c r="C14">
        <f>SUM('Jan2018:Dec2018'!C14)</f>
        <v>2024</v>
      </c>
      <c r="D14">
        <f>SUM('Jan2018:Dec2018'!D14)</f>
        <v>1319797735</v>
      </c>
      <c r="E14">
        <f t="shared" si="0"/>
        <v>652073.97974308301</v>
      </c>
      <c r="F14">
        <f>MEDIAN('Jan2018:Dec2018'!F14)</f>
        <v>592147.5</v>
      </c>
      <c r="G14">
        <f>SUM('Jan2018:Dec2018'!G14)</f>
        <v>2416</v>
      </c>
      <c r="H14">
        <f>SUM('Jan2018:Dec2018'!H14)</f>
        <v>2696</v>
      </c>
    </row>
    <row r="15" spans="1:8" x14ac:dyDescent="0.45">
      <c r="A15" t="s">
        <v>35</v>
      </c>
      <c r="B15" t="s">
        <v>18</v>
      </c>
      <c r="C15">
        <f>SUM('Jan2018:Dec2018'!C15)</f>
        <v>549</v>
      </c>
      <c r="D15">
        <f>SUM('Jan2018:Dec2018'!D15)</f>
        <v>338175744</v>
      </c>
      <c r="E15">
        <f t="shared" si="0"/>
        <v>615984.96174863388</v>
      </c>
      <c r="F15">
        <f>MEDIAN('Jan2018:Dec2018'!F15)</f>
        <v>601250</v>
      </c>
      <c r="G15">
        <f>SUM('Jan2018:Dec2018'!G15)</f>
        <v>954</v>
      </c>
      <c r="H15">
        <f>SUM('Jan2018:Dec2018'!H15)</f>
        <v>1593</v>
      </c>
    </row>
    <row r="16" spans="1:8" x14ac:dyDescent="0.45">
      <c r="A16" t="s">
        <v>35</v>
      </c>
      <c r="B16" t="s">
        <v>21</v>
      </c>
      <c r="C16">
        <f>SUM('Jan2018:Dec2018'!C16)</f>
        <v>557</v>
      </c>
      <c r="D16">
        <f>SUM('Jan2018:Dec2018'!D16)</f>
        <v>227280221</v>
      </c>
      <c r="E16">
        <f t="shared" si="0"/>
        <v>408043.48473967682</v>
      </c>
      <c r="F16">
        <f>MEDIAN('Jan2018:Dec2018'!F16)</f>
        <v>412500</v>
      </c>
      <c r="G16">
        <f>SUM('Jan2018:Dec2018'!G16)</f>
        <v>671</v>
      </c>
      <c r="H16">
        <f>SUM('Jan2018:Dec2018'!H16)</f>
        <v>692</v>
      </c>
    </row>
    <row r="17" spans="1:8" x14ac:dyDescent="0.45">
      <c r="A17" t="s">
        <v>44</v>
      </c>
      <c r="B17" t="s">
        <v>10</v>
      </c>
      <c r="C17">
        <f>SUM('Jan2018:Dec2018'!C17)</f>
        <v>912</v>
      </c>
      <c r="D17">
        <f>SUM('Jan2018:Dec2018'!D17)</f>
        <v>467037621</v>
      </c>
      <c r="E17">
        <f t="shared" si="0"/>
        <v>512102.65460526315</v>
      </c>
      <c r="F17">
        <f>MEDIAN('Jan2018:Dec2018'!F17)</f>
        <v>427750</v>
      </c>
      <c r="G17">
        <f>SUM('Jan2018:Dec2018'!G17)</f>
        <v>1168</v>
      </c>
      <c r="H17">
        <f>SUM('Jan2018:Dec2018'!H17)</f>
        <v>1709</v>
      </c>
    </row>
    <row r="18" spans="1:8" x14ac:dyDescent="0.45">
      <c r="A18" t="s">
        <v>44</v>
      </c>
      <c r="B18" t="s">
        <v>13</v>
      </c>
      <c r="C18">
        <f>SUM('Jan2018:Dec2018'!C18)</f>
        <v>3074</v>
      </c>
      <c r="D18">
        <f>SUM('Jan2018:Dec2018'!D18)</f>
        <v>1285306450</v>
      </c>
      <c r="E18">
        <f t="shared" si="0"/>
        <v>418121.81197137281</v>
      </c>
      <c r="F18">
        <f>MEDIAN('Jan2018:Dec2018'!F18)</f>
        <v>399500</v>
      </c>
      <c r="G18">
        <f>SUM('Jan2018:Dec2018'!G18)</f>
        <v>3161</v>
      </c>
      <c r="H18">
        <f>SUM('Jan2018:Dec2018'!H18)</f>
        <v>3322</v>
      </c>
    </row>
    <row r="19" spans="1:8" x14ac:dyDescent="0.45">
      <c r="A19" t="s">
        <v>44</v>
      </c>
      <c r="B19" t="s">
        <v>15</v>
      </c>
      <c r="C19">
        <f>SUM('Jan2018:Dec2018'!C19)</f>
        <v>16345</v>
      </c>
      <c r="D19">
        <f>SUM('Jan2018:Dec2018'!D19)</f>
        <v>9691761427</v>
      </c>
      <c r="E19">
        <f t="shared" si="0"/>
        <v>592949.61315386964</v>
      </c>
      <c r="F19">
        <f>MEDIAN('Jan2018:Dec2018'!F19)</f>
        <v>527500</v>
      </c>
      <c r="G19">
        <f>SUM('Jan2018:Dec2018'!G19)</f>
        <v>18172</v>
      </c>
      <c r="H19">
        <f>SUM('Jan2018:Dec2018'!H19)</f>
        <v>19188</v>
      </c>
    </row>
    <row r="20" spans="1:8" x14ac:dyDescent="0.45">
      <c r="A20" t="s">
        <v>44</v>
      </c>
      <c r="B20" t="s">
        <v>18</v>
      </c>
      <c r="C20">
        <f>SUM('Jan2018:Dec2018'!C20)</f>
        <v>1939</v>
      </c>
      <c r="D20">
        <f>SUM('Jan2018:Dec2018'!D20)</f>
        <v>953949878</v>
      </c>
      <c r="E20">
        <f t="shared" si="0"/>
        <v>491980.33935018053</v>
      </c>
      <c r="F20">
        <f>MEDIAN('Jan2018:Dec2018'!F20)</f>
        <v>455000</v>
      </c>
      <c r="G20">
        <f>SUM('Jan2018:Dec2018'!G20)</f>
        <v>2956</v>
      </c>
      <c r="H20">
        <f>SUM('Jan2018:Dec2018'!H20)</f>
        <v>4568</v>
      </c>
    </row>
    <row r="21" spans="1:8" x14ac:dyDescent="0.45">
      <c r="A21" t="s">
        <v>44</v>
      </c>
      <c r="B21" t="s">
        <v>21</v>
      </c>
      <c r="C21">
        <f>SUM('Jan2018:Dec2018'!C21)</f>
        <v>493</v>
      </c>
      <c r="D21">
        <f>SUM('Jan2018:Dec2018'!D21)</f>
        <v>192779294</v>
      </c>
      <c r="E21">
        <f t="shared" si="0"/>
        <v>391033.05070993915</v>
      </c>
      <c r="F21">
        <f>MEDIAN('Jan2018:Dec2018'!F21)</f>
        <v>366000</v>
      </c>
      <c r="G21">
        <f>SUM('Jan2018:Dec2018'!G21)</f>
        <v>559</v>
      </c>
      <c r="H21">
        <f>SUM('Jan2018:Dec2018'!H21)</f>
        <v>736</v>
      </c>
    </row>
    <row r="22" spans="1:8" x14ac:dyDescent="0.45">
      <c r="A22" t="s">
        <v>49</v>
      </c>
      <c r="B22" t="s">
        <v>10</v>
      </c>
      <c r="C22">
        <f>SUM('Jan2018:Dec2018'!C22)</f>
        <v>1129</v>
      </c>
      <c r="D22">
        <f>SUM('Jan2018:Dec2018'!D22)</f>
        <v>760973075</v>
      </c>
      <c r="E22">
        <f t="shared" si="0"/>
        <v>674023.98139946861</v>
      </c>
      <c r="F22">
        <f>MEDIAN('Jan2018:Dec2018'!F22)</f>
        <v>637000</v>
      </c>
      <c r="G22">
        <f>SUM('Jan2018:Dec2018'!G22)</f>
        <v>1396</v>
      </c>
      <c r="H22">
        <f>SUM('Jan2018:Dec2018'!H22)</f>
        <v>1580</v>
      </c>
    </row>
    <row r="23" spans="1:8" x14ac:dyDescent="0.45">
      <c r="A23" t="s">
        <v>49</v>
      </c>
      <c r="B23" t="s">
        <v>13</v>
      </c>
      <c r="C23">
        <f>SUM('Jan2018:Dec2018'!C23)</f>
        <v>1473</v>
      </c>
      <c r="D23">
        <f>SUM('Jan2018:Dec2018'!D23)</f>
        <v>923683532</v>
      </c>
      <c r="E23">
        <f t="shared" si="0"/>
        <v>627076.39646978956</v>
      </c>
      <c r="F23">
        <f>MEDIAN('Jan2018:Dec2018'!F23)</f>
        <v>619950</v>
      </c>
      <c r="G23">
        <f>SUM('Jan2018:Dec2018'!G23)</f>
        <v>1918</v>
      </c>
      <c r="H23">
        <f>SUM('Jan2018:Dec2018'!H23)</f>
        <v>2137</v>
      </c>
    </row>
    <row r="24" spans="1:8" x14ac:dyDescent="0.45">
      <c r="A24" t="s">
        <v>49</v>
      </c>
      <c r="B24" t="s">
        <v>15</v>
      </c>
      <c r="C24">
        <f>SUM('Jan2018:Dec2018'!C24)</f>
        <v>905</v>
      </c>
      <c r="D24">
        <f>SUM('Jan2018:Dec2018'!D24)</f>
        <v>851255456</v>
      </c>
      <c r="E24">
        <f t="shared" si="0"/>
        <v>940613.76353591157</v>
      </c>
      <c r="F24">
        <f>MEDIAN('Jan2018:Dec2018'!F24)</f>
        <v>834000</v>
      </c>
      <c r="G24">
        <f>SUM('Jan2018:Dec2018'!G24)</f>
        <v>1126</v>
      </c>
      <c r="H24">
        <f>SUM('Jan2018:Dec2018'!H24)</f>
        <v>1150</v>
      </c>
    </row>
    <row r="25" spans="1:8" x14ac:dyDescent="0.45">
      <c r="A25" t="s">
        <v>49</v>
      </c>
      <c r="B25" t="s">
        <v>18</v>
      </c>
      <c r="C25">
        <f>SUM('Jan2018:Dec2018'!C25)</f>
        <v>1814</v>
      </c>
      <c r="D25">
        <f>SUM('Jan2018:Dec2018'!D25)</f>
        <v>1391409343</v>
      </c>
      <c r="E25">
        <f t="shared" si="0"/>
        <v>767039.32910694601</v>
      </c>
      <c r="F25">
        <f>MEDIAN('Jan2018:Dec2018'!F25)</f>
        <v>753500</v>
      </c>
      <c r="G25">
        <f>SUM('Jan2018:Dec2018'!G25)</f>
        <v>3152</v>
      </c>
      <c r="H25">
        <f>SUM('Jan2018:Dec2018'!H25)</f>
        <v>4440</v>
      </c>
    </row>
    <row r="26" spans="1:8" x14ac:dyDescent="0.45">
      <c r="A26" t="s">
        <v>49</v>
      </c>
      <c r="B26" t="s">
        <v>21</v>
      </c>
      <c r="C26">
        <f>SUM('Jan2018:Dec2018'!C26)</f>
        <v>1052</v>
      </c>
      <c r="D26">
        <f>SUM('Jan2018:Dec2018'!D26)</f>
        <v>553092355</v>
      </c>
      <c r="E26">
        <f t="shared" si="0"/>
        <v>525753.18916349811</v>
      </c>
      <c r="F26">
        <f>MEDIAN('Jan2018:Dec2018'!F26)</f>
        <v>526500</v>
      </c>
      <c r="G26">
        <f>SUM('Jan2018:Dec2018'!G26)</f>
        <v>1233</v>
      </c>
      <c r="H26">
        <f>SUM('Jan2018:Dec2018'!H26)</f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0D06-2DD4-40CD-9CEC-E24ED540AE37}">
  <dimension ref="A1:J26"/>
  <sheetViews>
    <sheetView workbookViewId="0">
      <selection activeCell="F2" sqref="F2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264</v>
      </c>
      <c r="D2" s="3">
        <v>289307419</v>
      </c>
      <c r="E2" s="3">
        <v>1095861</v>
      </c>
      <c r="F2" s="3">
        <v>910000</v>
      </c>
      <c r="G2" t="s">
        <v>61</v>
      </c>
      <c r="H2" t="s">
        <v>62</v>
      </c>
      <c r="I2" t="s">
        <v>22</v>
      </c>
      <c r="J2" t="s">
        <v>27</v>
      </c>
    </row>
    <row r="3" spans="1:10" x14ac:dyDescent="0.45">
      <c r="A3" t="s">
        <v>9</v>
      </c>
      <c r="B3" t="s">
        <v>13</v>
      </c>
      <c r="C3" s="1">
        <v>418</v>
      </c>
      <c r="D3" s="3">
        <v>382557666</v>
      </c>
      <c r="E3" s="3">
        <v>915210</v>
      </c>
      <c r="F3" s="3">
        <v>813056</v>
      </c>
      <c r="G3" t="s">
        <v>63</v>
      </c>
      <c r="H3" t="s">
        <v>64</v>
      </c>
      <c r="I3" t="s">
        <v>11</v>
      </c>
      <c r="J3" t="s">
        <v>48</v>
      </c>
    </row>
    <row r="4" spans="1:10" x14ac:dyDescent="0.45">
      <c r="A4" t="s">
        <v>9</v>
      </c>
      <c r="B4" t="s">
        <v>15</v>
      </c>
      <c r="C4" s="1">
        <v>524</v>
      </c>
      <c r="D4" s="3">
        <v>671893817</v>
      </c>
      <c r="E4" s="3">
        <v>1282240</v>
      </c>
      <c r="F4" s="3">
        <v>1000500</v>
      </c>
      <c r="G4" t="s">
        <v>65</v>
      </c>
      <c r="H4" t="s">
        <v>66</v>
      </c>
      <c r="I4" t="s">
        <v>33</v>
      </c>
      <c r="J4" t="s">
        <v>67</v>
      </c>
    </row>
    <row r="5" spans="1:10" x14ac:dyDescent="0.45">
      <c r="A5" t="s">
        <v>9</v>
      </c>
      <c r="B5" t="s">
        <v>18</v>
      </c>
      <c r="C5" s="1">
        <v>425</v>
      </c>
      <c r="D5" s="3">
        <v>476182349</v>
      </c>
      <c r="E5" s="3">
        <v>1120429</v>
      </c>
      <c r="F5" s="3">
        <v>1060000</v>
      </c>
      <c r="G5" t="s">
        <v>69</v>
      </c>
      <c r="H5" t="s">
        <v>70</v>
      </c>
      <c r="I5" t="s">
        <v>11</v>
      </c>
      <c r="J5" t="s">
        <v>41</v>
      </c>
    </row>
    <row r="6" spans="1:10" x14ac:dyDescent="0.45">
      <c r="A6" t="s">
        <v>9</v>
      </c>
      <c r="B6" t="s">
        <v>21</v>
      </c>
      <c r="C6" s="1">
        <v>395</v>
      </c>
      <c r="D6" s="3">
        <v>259502993</v>
      </c>
      <c r="E6" s="3">
        <v>656970</v>
      </c>
      <c r="F6" s="3">
        <v>635000</v>
      </c>
      <c r="G6" t="s">
        <v>71</v>
      </c>
      <c r="H6" t="s">
        <v>72</v>
      </c>
      <c r="I6" t="s">
        <v>16</v>
      </c>
      <c r="J6" t="s">
        <v>29</v>
      </c>
    </row>
    <row r="7" spans="1:10" x14ac:dyDescent="0.45">
      <c r="A7" t="s">
        <v>24</v>
      </c>
      <c r="B7" t="s">
        <v>10</v>
      </c>
      <c r="C7" s="1">
        <v>44</v>
      </c>
      <c r="D7" s="3">
        <v>29976606</v>
      </c>
      <c r="E7" s="3">
        <v>681287</v>
      </c>
      <c r="F7" s="3">
        <v>680000</v>
      </c>
      <c r="G7" t="s">
        <v>73</v>
      </c>
      <c r="H7" t="s">
        <v>36</v>
      </c>
      <c r="I7" t="s">
        <v>16</v>
      </c>
      <c r="J7" t="s">
        <v>74</v>
      </c>
    </row>
    <row r="8" spans="1:10" x14ac:dyDescent="0.45">
      <c r="A8" t="s">
        <v>24</v>
      </c>
      <c r="B8" t="s">
        <v>13</v>
      </c>
      <c r="C8" s="1">
        <v>151</v>
      </c>
      <c r="D8" s="3">
        <v>98151250</v>
      </c>
      <c r="E8" s="3">
        <v>650008</v>
      </c>
      <c r="F8" s="3">
        <v>647500</v>
      </c>
      <c r="G8" t="s">
        <v>75</v>
      </c>
      <c r="H8" t="s">
        <v>76</v>
      </c>
      <c r="I8" t="s">
        <v>33</v>
      </c>
      <c r="J8" t="s">
        <v>77</v>
      </c>
    </row>
    <row r="9" spans="1:10" x14ac:dyDescent="0.45">
      <c r="A9" t="s">
        <v>24</v>
      </c>
      <c r="B9" t="s">
        <v>15</v>
      </c>
      <c r="C9" s="1">
        <v>146</v>
      </c>
      <c r="D9" s="3">
        <v>143941664</v>
      </c>
      <c r="E9" s="3">
        <v>985902</v>
      </c>
      <c r="F9" s="3">
        <v>845000</v>
      </c>
      <c r="G9" t="s">
        <v>78</v>
      </c>
      <c r="H9" t="s">
        <v>26</v>
      </c>
      <c r="I9" t="s">
        <v>79</v>
      </c>
      <c r="J9" t="s">
        <v>77</v>
      </c>
    </row>
    <row r="10" spans="1:10" x14ac:dyDescent="0.45">
      <c r="A10" t="s">
        <v>24</v>
      </c>
      <c r="B10" t="s">
        <v>18</v>
      </c>
      <c r="C10" s="1">
        <v>59</v>
      </c>
      <c r="D10" s="3">
        <v>44611488</v>
      </c>
      <c r="E10" s="3">
        <v>756127</v>
      </c>
      <c r="F10" s="3">
        <v>757000</v>
      </c>
      <c r="G10" t="s">
        <v>81</v>
      </c>
      <c r="H10" t="s">
        <v>31</v>
      </c>
      <c r="I10" t="s">
        <v>16</v>
      </c>
      <c r="J10" t="s">
        <v>48</v>
      </c>
    </row>
    <row r="11" spans="1:10" x14ac:dyDescent="0.45">
      <c r="A11" t="s">
        <v>24</v>
      </c>
      <c r="B11" t="s">
        <v>21</v>
      </c>
      <c r="C11" s="1">
        <v>43</v>
      </c>
      <c r="D11" s="3">
        <v>21503470</v>
      </c>
      <c r="E11" s="3">
        <v>500081</v>
      </c>
      <c r="F11" s="3">
        <v>485000</v>
      </c>
      <c r="G11" t="s">
        <v>50</v>
      </c>
      <c r="H11" t="s">
        <v>80</v>
      </c>
      <c r="I11" t="s">
        <v>56</v>
      </c>
      <c r="J11" t="s">
        <v>34</v>
      </c>
    </row>
    <row r="12" spans="1:10" x14ac:dyDescent="0.45">
      <c r="A12" t="s">
        <v>35</v>
      </c>
      <c r="B12" t="s">
        <v>10</v>
      </c>
      <c r="C12" s="1">
        <v>55</v>
      </c>
      <c r="D12" s="3">
        <v>27929500</v>
      </c>
      <c r="E12" s="3">
        <v>507809</v>
      </c>
      <c r="F12" s="3">
        <v>475000</v>
      </c>
      <c r="G12" t="s">
        <v>82</v>
      </c>
      <c r="H12" t="s">
        <v>83</v>
      </c>
      <c r="I12" t="s">
        <v>16</v>
      </c>
      <c r="J12" t="s">
        <v>32</v>
      </c>
    </row>
    <row r="13" spans="1:10" x14ac:dyDescent="0.45">
      <c r="A13" t="s">
        <v>35</v>
      </c>
      <c r="B13" t="s">
        <v>13</v>
      </c>
      <c r="C13" s="1">
        <v>116</v>
      </c>
      <c r="D13" s="3">
        <v>60894162</v>
      </c>
      <c r="E13" s="3">
        <v>524950</v>
      </c>
      <c r="F13" s="3">
        <v>523500</v>
      </c>
      <c r="G13" t="s">
        <v>84</v>
      </c>
      <c r="H13" t="s">
        <v>85</v>
      </c>
      <c r="I13" t="s">
        <v>33</v>
      </c>
      <c r="J13" t="s">
        <v>86</v>
      </c>
    </row>
    <row r="14" spans="1:10" x14ac:dyDescent="0.45">
      <c r="A14" t="s">
        <v>35</v>
      </c>
      <c r="B14" t="s">
        <v>15</v>
      </c>
      <c r="C14" s="1">
        <v>128</v>
      </c>
      <c r="D14" s="3">
        <v>90344403</v>
      </c>
      <c r="E14" s="3">
        <v>705816</v>
      </c>
      <c r="F14" s="3">
        <v>616750</v>
      </c>
      <c r="G14" t="s">
        <v>87</v>
      </c>
      <c r="H14" t="s">
        <v>88</v>
      </c>
      <c r="I14" t="s">
        <v>56</v>
      </c>
      <c r="J14" t="s">
        <v>29</v>
      </c>
    </row>
    <row r="15" spans="1:10" x14ac:dyDescent="0.45">
      <c r="A15" t="s">
        <v>35</v>
      </c>
      <c r="B15" t="s">
        <v>18</v>
      </c>
      <c r="C15" s="1">
        <v>26</v>
      </c>
      <c r="D15" s="3">
        <v>16159187</v>
      </c>
      <c r="E15" s="3">
        <v>621507</v>
      </c>
      <c r="F15" s="3">
        <v>602500</v>
      </c>
      <c r="G15" t="s">
        <v>89</v>
      </c>
      <c r="H15" t="s">
        <v>90</v>
      </c>
      <c r="I15" t="s">
        <v>16</v>
      </c>
      <c r="J15" t="s">
        <v>20</v>
      </c>
    </row>
    <row r="16" spans="1:10" x14ac:dyDescent="0.45">
      <c r="A16" t="s">
        <v>35</v>
      </c>
      <c r="B16" t="s">
        <v>21</v>
      </c>
      <c r="C16" s="1">
        <v>37</v>
      </c>
      <c r="D16" s="3">
        <v>14246738</v>
      </c>
      <c r="E16" s="3">
        <v>385047</v>
      </c>
      <c r="F16" s="3">
        <v>385000</v>
      </c>
      <c r="G16" t="s">
        <v>54</v>
      </c>
      <c r="H16" t="s">
        <v>58</v>
      </c>
      <c r="I16" t="s">
        <v>56</v>
      </c>
      <c r="J16" t="s">
        <v>86</v>
      </c>
    </row>
    <row r="17" spans="1:10" x14ac:dyDescent="0.45">
      <c r="A17" t="s">
        <v>44</v>
      </c>
      <c r="B17" t="s">
        <v>10</v>
      </c>
      <c r="C17" s="1">
        <v>71</v>
      </c>
      <c r="D17" s="3">
        <v>33030331</v>
      </c>
      <c r="E17" s="3">
        <v>465216</v>
      </c>
      <c r="F17" s="3">
        <v>422500</v>
      </c>
      <c r="G17" t="s">
        <v>91</v>
      </c>
      <c r="H17" t="s">
        <v>92</v>
      </c>
      <c r="I17" t="s">
        <v>16</v>
      </c>
      <c r="J17" t="s">
        <v>17</v>
      </c>
    </row>
    <row r="18" spans="1:10" x14ac:dyDescent="0.45">
      <c r="A18" t="s">
        <v>44</v>
      </c>
      <c r="B18" t="s">
        <v>13</v>
      </c>
      <c r="C18" s="1">
        <v>232</v>
      </c>
      <c r="D18" s="3">
        <v>94345337</v>
      </c>
      <c r="E18" s="3">
        <v>406661</v>
      </c>
      <c r="F18" s="3">
        <v>390000</v>
      </c>
      <c r="G18" t="s">
        <v>93</v>
      </c>
      <c r="H18" t="s">
        <v>94</v>
      </c>
      <c r="I18" t="s">
        <v>16</v>
      </c>
      <c r="J18" t="s">
        <v>67</v>
      </c>
    </row>
    <row r="19" spans="1:10" x14ac:dyDescent="0.45">
      <c r="A19" t="s">
        <v>44</v>
      </c>
      <c r="B19" t="s">
        <v>15</v>
      </c>
      <c r="C19" s="3">
        <v>1142</v>
      </c>
      <c r="D19" s="3">
        <v>651253933</v>
      </c>
      <c r="E19" s="3">
        <v>570275</v>
      </c>
      <c r="F19" s="3">
        <v>505000</v>
      </c>
      <c r="G19" t="s">
        <v>95</v>
      </c>
      <c r="H19" t="s">
        <v>96</v>
      </c>
      <c r="I19" t="s">
        <v>56</v>
      </c>
      <c r="J19" t="s">
        <v>97</v>
      </c>
    </row>
    <row r="20" spans="1:10" x14ac:dyDescent="0.45">
      <c r="A20" t="s">
        <v>44</v>
      </c>
      <c r="B20" t="s">
        <v>18</v>
      </c>
      <c r="C20" s="1">
        <v>145</v>
      </c>
      <c r="D20" s="3">
        <v>71087875</v>
      </c>
      <c r="E20" s="3">
        <v>490261</v>
      </c>
      <c r="F20" s="3">
        <v>460000</v>
      </c>
      <c r="G20" t="s">
        <v>60</v>
      </c>
      <c r="H20" t="s">
        <v>98</v>
      </c>
      <c r="I20" t="s">
        <v>16</v>
      </c>
      <c r="J20" t="s">
        <v>25</v>
      </c>
    </row>
    <row r="21" spans="1:10" x14ac:dyDescent="0.45">
      <c r="A21" t="s">
        <v>44</v>
      </c>
      <c r="B21" t="s">
        <v>21</v>
      </c>
      <c r="C21" s="1">
        <v>35</v>
      </c>
      <c r="D21" s="3">
        <v>12701588</v>
      </c>
      <c r="E21" s="3">
        <v>362903</v>
      </c>
      <c r="F21" s="3">
        <v>375000</v>
      </c>
      <c r="G21" t="s">
        <v>36</v>
      </c>
      <c r="H21" t="s">
        <v>42</v>
      </c>
      <c r="I21" t="s">
        <v>33</v>
      </c>
      <c r="J21" t="s">
        <v>47</v>
      </c>
    </row>
    <row r="22" spans="1:10" x14ac:dyDescent="0.45">
      <c r="A22" t="s">
        <v>49</v>
      </c>
      <c r="B22" t="s">
        <v>10</v>
      </c>
      <c r="C22" s="1">
        <v>105</v>
      </c>
      <c r="D22" s="3">
        <v>72390900</v>
      </c>
      <c r="E22" s="3">
        <v>689437</v>
      </c>
      <c r="F22" s="3">
        <v>643000</v>
      </c>
      <c r="G22" t="s">
        <v>100</v>
      </c>
      <c r="H22" t="s">
        <v>101</v>
      </c>
      <c r="I22" t="s">
        <v>16</v>
      </c>
      <c r="J22" t="s">
        <v>97</v>
      </c>
    </row>
    <row r="23" spans="1:10" x14ac:dyDescent="0.45">
      <c r="A23" t="s">
        <v>49</v>
      </c>
      <c r="B23" t="s">
        <v>13</v>
      </c>
      <c r="C23" s="1">
        <v>101</v>
      </c>
      <c r="D23" s="3">
        <v>63153212</v>
      </c>
      <c r="E23" s="3">
        <v>625279</v>
      </c>
      <c r="F23" s="3">
        <v>619000</v>
      </c>
      <c r="G23" t="s">
        <v>102</v>
      </c>
      <c r="H23" t="s">
        <v>101</v>
      </c>
      <c r="I23" t="s">
        <v>16</v>
      </c>
      <c r="J23" t="s">
        <v>97</v>
      </c>
    </row>
    <row r="24" spans="1:10" x14ac:dyDescent="0.45">
      <c r="A24" t="s">
        <v>49</v>
      </c>
      <c r="B24" t="s">
        <v>15</v>
      </c>
      <c r="C24" s="1">
        <v>55</v>
      </c>
      <c r="D24" s="3">
        <v>51781052</v>
      </c>
      <c r="E24" s="3">
        <v>941474</v>
      </c>
      <c r="F24" s="3">
        <v>902500</v>
      </c>
      <c r="G24" t="s">
        <v>103</v>
      </c>
      <c r="H24" t="s">
        <v>104</v>
      </c>
      <c r="I24" t="s">
        <v>28</v>
      </c>
      <c r="J24" t="s">
        <v>27</v>
      </c>
    </row>
    <row r="25" spans="1:10" x14ac:dyDescent="0.45">
      <c r="A25" t="s">
        <v>49</v>
      </c>
      <c r="B25" t="s">
        <v>18</v>
      </c>
      <c r="C25" s="1">
        <v>125</v>
      </c>
      <c r="D25" s="3">
        <v>93754220</v>
      </c>
      <c r="E25" s="3">
        <v>750034</v>
      </c>
      <c r="F25" s="3">
        <v>750000</v>
      </c>
      <c r="G25" t="s">
        <v>105</v>
      </c>
      <c r="H25" t="s">
        <v>68</v>
      </c>
      <c r="I25" t="s">
        <v>16</v>
      </c>
      <c r="J25" t="s">
        <v>97</v>
      </c>
    </row>
    <row r="26" spans="1:10" x14ac:dyDescent="0.45">
      <c r="A26" t="s">
        <v>49</v>
      </c>
      <c r="B26" t="s">
        <v>21</v>
      </c>
      <c r="C26" s="1">
        <v>79</v>
      </c>
      <c r="D26" s="3">
        <v>41006400</v>
      </c>
      <c r="E26" s="3">
        <v>519068</v>
      </c>
      <c r="F26" s="3">
        <v>530000</v>
      </c>
      <c r="G26" t="s">
        <v>51</v>
      </c>
      <c r="H26" t="s">
        <v>81</v>
      </c>
      <c r="I26" t="s">
        <v>33</v>
      </c>
      <c r="J2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CADC-0095-48D6-A3AD-3FD531CFE27D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106</v>
      </c>
      <c r="C2" s="1">
        <v>48</v>
      </c>
      <c r="D2" s="3">
        <v>40919040</v>
      </c>
      <c r="E2" s="3">
        <v>852480</v>
      </c>
      <c r="F2" s="3">
        <v>830000</v>
      </c>
      <c r="G2" s="1">
        <v>104</v>
      </c>
      <c r="H2" s="1">
        <v>109</v>
      </c>
      <c r="I2" t="s">
        <v>16</v>
      </c>
      <c r="J2" t="s">
        <v>77</v>
      </c>
    </row>
    <row r="3" spans="1:10" x14ac:dyDescent="0.45">
      <c r="A3" t="s">
        <v>9</v>
      </c>
      <c r="B3" t="s">
        <v>13</v>
      </c>
      <c r="C3" s="1">
        <v>685</v>
      </c>
      <c r="D3" s="3">
        <v>626403006</v>
      </c>
      <c r="E3" s="3">
        <v>914457</v>
      </c>
      <c r="F3" s="3">
        <v>850000</v>
      </c>
      <c r="G3" s="3">
        <v>1520</v>
      </c>
      <c r="H3" s="3">
        <v>1604</v>
      </c>
      <c r="I3" t="s">
        <v>22</v>
      </c>
      <c r="J3" t="s">
        <v>34</v>
      </c>
    </row>
    <row r="4" spans="1:10" x14ac:dyDescent="0.45">
      <c r="A4" t="s">
        <v>9</v>
      </c>
      <c r="B4" t="s">
        <v>15</v>
      </c>
      <c r="C4" s="1">
        <v>706</v>
      </c>
      <c r="D4" s="3">
        <v>913495629</v>
      </c>
      <c r="E4" s="3">
        <v>1293903</v>
      </c>
      <c r="F4" s="3">
        <v>1010955</v>
      </c>
      <c r="G4" s="3">
        <v>1473</v>
      </c>
      <c r="H4" s="3">
        <v>1642</v>
      </c>
      <c r="I4" t="s">
        <v>56</v>
      </c>
      <c r="J4" t="s">
        <v>74</v>
      </c>
    </row>
    <row r="5" spans="1:10" x14ac:dyDescent="0.45">
      <c r="A5" t="s">
        <v>9</v>
      </c>
      <c r="B5" t="s">
        <v>18</v>
      </c>
      <c r="C5" s="1">
        <v>599</v>
      </c>
      <c r="D5" s="3">
        <v>693254029</v>
      </c>
      <c r="E5" s="3">
        <v>1157352</v>
      </c>
      <c r="F5" s="3">
        <v>1090000</v>
      </c>
      <c r="G5" s="3">
        <v>2163</v>
      </c>
      <c r="H5" s="3">
        <v>3080</v>
      </c>
      <c r="I5" t="s">
        <v>22</v>
      </c>
      <c r="J5" t="s">
        <v>47</v>
      </c>
    </row>
    <row r="6" spans="1:10" x14ac:dyDescent="0.45">
      <c r="A6" t="s">
        <v>9</v>
      </c>
      <c r="B6" t="s">
        <v>21</v>
      </c>
      <c r="C6" s="1">
        <v>558</v>
      </c>
      <c r="D6" s="3">
        <v>368400444</v>
      </c>
      <c r="E6" s="3">
        <v>660216</v>
      </c>
      <c r="F6" s="3">
        <v>620000</v>
      </c>
      <c r="G6" s="3">
        <v>1276</v>
      </c>
      <c r="H6" s="3">
        <v>1270</v>
      </c>
      <c r="I6" t="s">
        <v>16</v>
      </c>
      <c r="J6" t="s">
        <v>77</v>
      </c>
    </row>
    <row r="7" spans="1:10" x14ac:dyDescent="0.45">
      <c r="A7" t="s">
        <v>24</v>
      </c>
      <c r="B7" t="s">
        <v>106</v>
      </c>
      <c r="C7" s="1">
        <v>6</v>
      </c>
      <c r="D7" s="3">
        <v>3636500</v>
      </c>
      <c r="E7" s="3">
        <v>606083</v>
      </c>
      <c r="F7" s="3">
        <v>621250</v>
      </c>
      <c r="G7" s="1">
        <v>3</v>
      </c>
      <c r="H7" s="1">
        <v>1</v>
      </c>
      <c r="I7" t="s">
        <v>16</v>
      </c>
      <c r="J7" t="s">
        <v>107</v>
      </c>
    </row>
    <row r="8" spans="1:10" x14ac:dyDescent="0.45">
      <c r="A8" t="s">
        <v>24</v>
      </c>
      <c r="B8" t="s">
        <v>13</v>
      </c>
      <c r="C8" s="1">
        <v>251</v>
      </c>
      <c r="D8" s="3">
        <v>166632094</v>
      </c>
      <c r="E8" s="3">
        <v>663873</v>
      </c>
      <c r="F8" s="3">
        <v>655000</v>
      </c>
      <c r="G8" s="1">
        <v>395</v>
      </c>
      <c r="H8" s="1">
        <v>289</v>
      </c>
      <c r="I8" t="s">
        <v>33</v>
      </c>
      <c r="J8" t="s">
        <v>108</v>
      </c>
    </row>
    <row r="9" spans="1:10" x14ac:dyDescent="0.45">
      <c r="A9" t="s">
        <v>24</v>
      </c>
      <c r="B9" t="s">
        <v>15</v>
      </c>
      <c r="C9" s="1">
        <v>236</v>
      </c>
      <c r="D9" s="3">
        <v>243636457</v>
      </c>
      <c r="E9" s="3">
        <v>1032358</v>
      </c>
      <c r="F9" s="3">
        <v>915000</v>
      </c>
      <c r="G9" s="1">
        <v>308</v>
      </c>
      <c r="H9" s="1">
        <v>236</v>
      </c>
      <c r="I9" t="s">
        <v>109</v>
      </c>
      <c r="J9" t="s">
        <v>110</v>
      </c>
    </row>
    <row r="10" spans="1:10" x14ac:dyDescent="0.45">
      <c r="A10" t="s">
        <v>24</v>
      </c>
      <c r="B10" t="s">
        <v>18</v>
      </c>
      <c r="C10" s="1">
        <v>73</v>
      </c>
      <c r="D10" s="3">
        <v>54550588</v>
      </c>
      <c r="E10" s="3">
        <v>747268</v>
      </c>
      <c r="F10" s="3">
        <v>745000</v>
      </c>
      <c r="G10" s="1">
        <v>181</v>
      </c>
      <c r="H10" s="1">
        <v>205</v>
      </c>
      <c r="I10" t="s">
        <v>16</v>
      </c>
      <c r="J10" t="s">
        <v>97</v>
      </c>
    </row>
    <row r="11" spans="1:10" x14ac:dyDescent="0.45">
      <c r="A11" t="s">
        <v>24</v>
      </c>
      <c r="B11" t="s">
        <v>21</v>
      </c>
      <c r="C11" s="1">
        <v>62</v>
      </c>
      <c r="D11" s="3">
        <v>31174899</v>
      </c>
      <c r="E11" s="3">
        <v>502821</v>
      </c>
      <c r="F11" s="3">
        <v>442500</v>
      </c>
      <c r="G11" s="1">
        <v>84</v>
      </c>
      <c r="H11" s="1">
        <v>56</v>
      </c>
      <c r="I11" t="s">
        <v>56</v>
      </c>
      <c r="J11" t="s">
        <v>111</v>
      </c>
    </row>
    <row r="12" spans="1:10" x14ac:dyDescent="0.45">
      <c r="A12" t="s">
        <v>35</v>
      </c>
      <c r="B12" t="s">
        <v>106</v>
      </c>
      <c r="C12" s="1">
        <v>2</v>
      </c>
      <c r="D12" s="3">
        <v>925000</v>
      </c>
      <c r="E12" s="3">
        <v>462500</v>
      </c>
      <c r="F12" s="3">
        <v>462500</v>
      </c>
      <c r="G12" s="1">
        <v>3</v>
      </c>
      <c r="H12" s="1">
        <v>3</v>
      </c>
      <c r="I12" t="s">
        <v>33</v>
      </c>
      <c r="J12" t="s">
        <v>112</v>
      </c>
    </row>
    <row r="13" spans="1:10" x14ac:dyDescent="0.45">
      <c r="A13" t="s">
        <v>35</v>
      </c>
      <c r="B13" t="s">
        <v>13</v>
      </c>
      <c r="C13" s="1">
        <v>175</v>
      </c>
      <c r="D13" s="3">
        <v>97671513</v>
      </c>
      <c r="E13" s="3">
        <v>558123</v>
      </c>
      <c r="F13" s="3">
        <v>548000</v>
      </c>
      <c r="G13" s="1">
        <v>332</v>
      </c>
      <c r="H13" s="1">
        <v>280</v>
      </c>
      <c r="I13" t="s">
        <v>33</v>
      </c>
      <c r="J13" t="s">
        <v>77</v>
      </c>
    </row>
    <row r="14" spans="1:10" x14ac:dyDescent="0.45">
      <c r="A14" t="s">
        <v>35</v>
      </c>
      <c r="B14" t="s">
        <v>15</v>
      </c>
      <c r="C14" s="1">
        <v>177</v>
      </c>
      <c r="D14" s="3">
        <v>115243289</v>
      </c>
      <c r="E14" s="3">
        <v>651092</v>
      </c>
      <c r="F14" s="3">
        <v>590000</v>
      </c>
      <c r="G14" s="1">
        <v>261</v>
      </c>
      <c r="H14" s="1">
        <v>226</v>
      </c>
      <c r="I14" t="s">
        <v>56</v>
      </c>
      <c r="J14" t="s">
        <v>113</v>
      </c>
    </row>
    <row r="15" spans="1:10" x14ac:dyDescent="0.45">
      <c r="A15" t="s">
        <v>35</v>
      </c>
      <c r="B15" t="s">
        <v>18</v>
      </c>
      <c r="C15" s="1">
        <v>49</v>
      </c>
      <c r="D15" s="3">
        <v>27679200</v>
      </c>
      <c r="E15" s="3">
        <v>564882</v>
      </c>
      <c r="F15" s="3">
        <v>557500</v>
      </c>
      <c r="G15" s="1">
        <v>124</v>
      </c>
      <c r="H15" s="1">
        <v>160</v>
      </c>
      <c r="I15" t="s">
        <v>33</v>
      </c>
      <c r="J15" t="s">
        <v>29</v>
      </c>
    </row>
    <row r="16" spans="1:10" x14ac:dyDescent="0.45">
      <c r="A16" t="s">
        <v>35</v>
      </c>
      <c r="B16" t="s">
        <v>21</v>
      </c>
      <c r="C16" s="1">
        <v>40</v>
      </c>
      <c r="D16" s="3">
        <v>16337400</v>
      </c>
      <c r="E16" s="3">
        <v>408435</v>
      </c>
      <c r="F16" s="3">
        <v>420000</v>
      </c>
      <c r="G16" s="1">
        <v>90</v>
      </c>
      <c r="H16" s="1">
        <v>74</v>
      </c>
      <c r="I16" t="s">
        <v>56</v>
      </c>
      <c r="J16" t="s">
        <v>108</v>
      </c>
    </row>
    <row r="17" spans="1:10" x14ac:dyDescent="0.45">
      <c r="A17" t="s">
        <v>44</v>
      </c>
      <c r="B17" t="s">
        <v>106</v>
      </c>
      <c r="C17" s="1">
        <v>3</v>
      </c>
      <c r="D17" s="3">
        <v>1459000</v>
      </c>
      <c r="E17" s="3">
        <v>486333</v>
      </c>
      <c r="F17" s="3">
        <v>482500</v>
      </c>
      <c r="G17" s="1">
        <v>1</v>
      </c>
      <c r="H17" s="1">
        <v>1</v>
      </c>
      <c r="I17" t="s">
        <v>22</v>
      </c>
      <c r="J17" t="s">
        <v>80</v>
      </c>
    </row>
    <row r="18" spans="1:10" x14ac:dyDescent="0.45">
      <c r="A18" t="s">
        <v>44</v>
      </c>
      <c r="B18" t="s">
        <v>13</v>
      </c>
      <c r="C18" s="1">
        <v>296</v>
      </c>
      <c r="D18" s="3">
        <v>125385315</v>
      </c>
      <c r="E18" s="3">
        <v>423599</v>
      </c>
      <c r="F18" s="3">
        <v>394000</v>
      </c>
      <c r="G18" s="1">
        <v>459</v>
      </c>
      <c r="H18" s="1">
        <v>383</v>
      </c>
      <c r="I18" t="s">
        <v>33</v>
      </c>
      <c r="J18" t="s">
        <v>77</v>
      </c>
    </row>
    <row r="19" spans="1:10" x14ac:dyDescent="0.45">
      <c r="A19" t="s">
        <v>44</v>
      </c>
      <c r="B19" t="s">
        <v>15</v>
      </c>
      <c r="C19" s="3">
        <v>1573</v>
      </c>
      <c r="D19" s="3">
        <v>928359416</v>
      </c>
      <c r="E19" s="3">
        <v>590184</v>
      </c>
      <c r="F19" s="3">
        <v>518000</v>
      </c>
      <c r="G19" s="3">
        <v>2225</v>
      </c>
      <c r="H19" s="3">
        <v>1854</v>
      </c>
      <c r="I19" t="s">
        <v>28</v>
      </c>
      <c r="J19" t="s">
        <v>74</v>
      </c>
    </row>
    <row r="20" spans="1:10" x14ac:dyDescent="0.45">
      <c r="A20" t="s">
        <v>44</v>
      </c>
      <c r="B20" t="s">
        <v>18</v>
      </c>
      <c r="C20" s="1">
        <v>162</v>
      </c>
      <c r="D20" s="3">
        <v>82217864</v>
      </c>
      <c r="E20" s="3">
        <v>507518</v>
      </c>
      <c r="F20" s="3">
        <v>483000</v>
      </c>
      <c r="G20" s="1">
        <v>385</v>
      </c>
      <c r="H20" s="1">
        <v>486</v>
      </c>
      <c r="I20" t="s">
        <v>16</v>
      </c>
      <c r="J20" t="s">
        <v>67</v>
      </c>
    </row>
    <row r="21" spans="1:10" x14ac:dyDescent="0.45">
      <c r="A21" t="s">
        <v>44</v>
      </c>
      <c r="B21" t="s">
        <v>21</v>
      </c>
      <c r="C21" s="1">
        <v>54</v>
      </c>
      <c r="D21" s="3">
        <v>22025020</v>
      </c>
      <c r="E21" s="3">
        <v>407871</v>
      </c>
      <c r="F21" s="3">
        <v>355495</v>
      </c>
      <c r="G21" s="1">
        <v>69</v>
      </c>
      <c r="H21" s="1">
        <v>72</v>
      </c>
      <c r="I21" t="s">
        <v>33</v>
      </c>
      <c r="J21" t="s">
        <v>97</v>
      </c>
    </row>
    <row r="22" spans="1:10" x14ac:dyDescent="0.45">
      <c r="A22" t="s">
        <v>49</v>
      </c>
      <c r="B22" t="s">
        <v>106</v>
      </c>
      <c r="C22" s="1">
        <v>7</v>
      </c>
      <c r="D22" s="3">
        <v>4006900</v>
      </c>
      <c r="E22" s="3">
        <v>572414</v>
      </c>
      <c r="F22" s="3">
        <v>604000</v>
      </c>
      <c r="G22" s="1">
        <v>8</v>
      </c>
      <c r="H22" s="1">
        <v>6</v>
      </c>
      <c r="I22" t="s">
        <v>28</v>
      </c>
      <c r="J22" t="s">
        <v>112</v>
      </c>
    </row>
    <row r="23" spans="1:10" x14ac:dyDescent="0.45">
      <c r="A23" t="s">
        <v>49</v>
      </c>
      <c r="B23" t="s">
        <v>13</v>
      </c>
      <c r="C23" s="1">
        <v>128</v>
      </c>
      <c r="D23" s="3">
        <v>80741295</v>
      </c>
      <c r="E23" s="3">
        <v>630791</v>
      </c>
      <c r="F23" s="3">
        <v>621250</v>
      </c>
      <c r="G23" s="1">
        <v>245</v>
      </c>
      <c r="H23" s="1">
        <v>222</v>
      </c>
      <c r="I23" t="s">
        <v>33</v>
      </c>
      <c r="J23" t="s">
        <v>113</v>
      </c>
    </row>
    <row r="24" spans="1:10" x14ac:dyDescent="0.45">
      <c r="A24" t="s">
        <v>49</v>
      </c>
      <c r="B24" t="s">
        <v>15</v>
      </c>
      <c r="C24" s="1">
        <v>83</v>
      </c>
      <c r="D24" s="3">
        <v>76025601</v>
      </c>
      <c r="E24" s="3">
        <v>915971</v>
      </c>
      <c r="F24" s="3">
        <v>812000</v>
      </c>
      <c r="G24" s="1">
        <v>140</v>
      </c>
      <c r="H24" s="1">
        <v>117</v>
      </c>
      <c r="I24" t="s">
        <v>116</v>
      </c>
      <c r="J24" t="s">
        <v>113</v>
      </c>
    </row>
    <row r="25" spans="1:10" x14ac:dyDescent="0.45">
      <c r="A25" t="s">
        <v>49</v>
      </c>
      <c r="B25" t="s">
        <v>18</v>
      </c>
      <c r="C25" s="1">
        <v>149</v>
      </c>
      <c r="D25" s="3">
        <v>114496483</v>
      </c>
      <c r="E25" s="3">
        <v>768433</v>
      </c>
      <c r="F25" s="3">
        <v>765000</v>
      </c>
      <c r="G25" s="1">
        <v>445</v>
      </c>
      <c r="H25" s="1">
        <v>547</v>
      </c>
      <c r="I25" t="s">
        <v>16</v>
      </c>
      <c r="J25" t="s">
        <v>34</v>
      </c>
    </row>
    <row r="26" spans="1:10" x14ac:dyDescent="0.45">
      <c r="A26" t="s">
        <v>49</v>
      </c>
      <c r="B26" t="s">
        <v>21</v>
      </c>
      <c r="C26" s="1">
        <v>102</v>
      </c>
      <c r="D26" s="3">
        <v>53041706</v>
      </c>
      <c r="E26" s="3">
        <v>520017</v>
      </c>
      <c r="F26" s="3">
        <v>519950</v>
      </c>
      <c r="G26" s="1">
        <v>189</v>
      </c>
      <c r="H26" s="1">
        <v>153</v>
      </c>
      <c r="I26" t="s">
        <v>56</v>
      </c>
      <c r="J2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94D3-B320-49FD-A768-9E50D840DFCC}">
  <dimension ref="A1:J26"/>
  <sheetViews>
    <sheetView workbookViewId="0">
      <selection activeCell="G2" sqref="G2:H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425</v>
      </c>
      <c r="D2" s="3">
        <v>449879903</v>
      </c>
      <c r="E2" s="3">
        <v>1058541</v>
      </c>
      <c r="F2" s="3">
        <v>935000</v>
      </c>
      <c r="G2" s="3">
        <v>1032</v>
      </c>
      <c r="H2" s="3">
        <v>1411</v>
      </c>
      <c r="I2" t="s">
        <v>22</v>
      </c>
      <c r="J2" t="s">
        <v>97</v>
      </c>
    </row>
    <row r="3" spans="1:10" x14ac:dyDescent="0.45">
      <c r="A3" t="s">
        <v>9</v>
      </c>
      <c r="B3" t="s">
        <v>13</v>
      </c>
      <c r="C3" s="1">
        <v>754</v>
      </c>
      <c r="D3" s="3">
        <v>707650777</v>
      </c>
      <c r="E3" s="3">
        <v>938529</v>
      </c>
      <c r="F3" s="3">
        <v>860000</v>
      </c>
      <c r="G3" s="3">
        <v>1645</v>
      </c>
      <c r="H3" s="3">
        <v>1797</v>
      </c>
      <c r="I3" t="s">
        <v>16</v>
      </c>
      <c r="J3" t="s">
        <v>34</v>
      </c>
    </row>
    <row r="4" spans="1:10" x14ac:dyDescent="0.45">
      <c r="A4" t="s">
        <v>9</v>
      </c>
      <c r="B4" t="s">
        <v>15</v>
      </c>
      <c r="C4" s="1">
        <v>819</v>
      </c>
      <c r="D4" s="3">
        <v>1109515236</v>
      </c>
      <c r="E4" s="3">
        <v>1354719</v>
      </c>
      <c r="F4" s="3">
        <v>1080000</v>
      </c>
      <c r="G4" s="3">
        <v>1811</v>
      </c>
      <c r="H4" s="3">
        <v>1909</v>
      </c>
      <c r="I4" t="s">
        <v>28</v>
      </c>
      <c r="J4" t="s">
        <v>74</v>
      </c>
    </row>
    <row r="5" spans="1:10" x14ac:dyDescent="0.45">
      <c r="A5" t="s">
        <v>9</v>
      </c>
      <c r="B5" t="s">
        <v>18</v>
      </c>
      <c r="C5" s="1">
        <v>624</v>
      </c>
      <c r="D5" s="3">
        <v>731984739</v>
      </c>
      <c r="E5" s="3">
        <v>1173052</v>
      </c>
      <c r="F5" s="3">
        <v>1080000</v>
      </c>
      <c r="G5" s="3">
        <v>2182</v>
      </c>
      <c r="H5" s="3">
        <v>3456</v>
      </c>
      <c r="I5" t="s">
        <v>11</v>
      </c>
      <c r="J5" t="s">
        <v>48</v>
      </c>
    </row>
    <row r="6" spans="1:10" x14ac:dyDescent="0.45">
      <c r="A6" t="s">
        <v>9</v>
      </c>
      <c r="B6" t="s">
        <v>21</v>
      </c>
      <c r="C6" s="1">
        <v>620</v>
      </c>
      <c r="D6" s="3">
        <v>415179531</v>
      </c>
      <c r="E6" s="3">
        <v>669644</v>
      </c>
      <c r="F6" s="3">
        <v>640000</v>
      </c>
      <c r="G6" s="3">
        <v>1370</v>
      </c>
      <c r="H6" s="3">
        <v>1458</v>
      </c>
      <c r="I6" t="s">
        <v>16</v>
      </c>
      <c r="J6" t="s">
        <v>34</v>
      </c>
    </row>
    <row r="7" spans="1:10" x14ac:dyDescent="0.45">
      <c r="A7" t="s">
        <v>24</v>
      </c>
      <c r="B7" t="s">
        <v>10</v>
      </c>
      <c r="C7" s="1">
        <v>41</v>
      </c>
      <c r="D7" s="3">
        <v>26856950</v>
      </c>
      <c r="E7" s="3">
        <v>655048</v>
      </c>
      <c r="F7" s="3">
        <v>655000</v>
      </c>
      <c r="G7" s="1">
        <v>96</v>
      </c>
      <c r="H7" s="1">
        <v>98</v>
      </c>
      <c r="I7" t="s">
        <v>56</v>
      </c>
      <c r="J7" t="s">
        <v>118</v>
      </c>
    </row>
    <row r="8" spans="1:10" x14ac:dyDescent="0.45">
      <c r="A8" t="s">
        <v>24</v>
      </c>
      <c r="B8" t="s">
        <v>13</v>
      </c>
      <c r="C8" s="1">
        <v>257</v>
      </c>
      <c r="D8" s="3">
        <v>170812312</v>
      </c>
      <c r="E8" s="3">
        <v>664639</v>
      </c>
      <c r="F8" s="3">
        <v>664000</v>
      </c>
      <c r="G8" s="1">
        <v>467</v>
      </c>
      <c r="H8" s="1">
        <v>356</v>
      </c>
      <c r="I8" t="s">
        <v>33</v>
      </c>
      <c r="J8" t="s">
        <v>110</v>
      </c>
    </row>
    <row r="9" spans="1:10" x14ac:dyDescent="0.45">
      <c r="A9" t="s">
        <v>24</v>
      </c>
      <c r="B9" t="s">
        <v>15</v>
      </c>
      <c r="C9" s="1">
        <v>265</v>
      </c>
      <c r="D9" s="3">
        <v>270826272</v>
      </c>
      <c r="E9" s="3">
        <v>1021986</v>
      </c>
      <c r="F9" s="3">
        <v>905000</v>
      </c>
      <c r="G9" s="1">
        <v>423</v>
      </c>
      <c r="H9" s="1">
        <v>288</v>
      </c>
      <c r="I9" t="s">
        <v>119</v>
      </c>
      <c r="J9" t="s">
        <v>110</v>
      </c>
    </row>
    <row r="10" spans="1:10" x14ac:dyDescent="0.45">
      <c r="A10" t="s">
        <v>24</v>
      </c>
      <c r="B10" t="s">
        <v>18</v>
      </c>
      <c r="C10" s="1">
        <v>74</v>
      </c>
      <c r="D10" s="3">
        <v>58400375</v>
      </c>
      <c r="E10" s="3">
        <v>789194</v>
      </c>
      <c r="F10" s="3">
        <v>790000</v>
      </c>
      <c r="G10" s="1">
        <v>195</v>
      </c>
      <c r="H10" s="1">
        <v>236</v>
      </c>
      <c r="I10" t="s">
        <v>22</v>
      </c>
      <c r="J10" t="s">
        <v>48</v>
      </c>
    </row>
    <row r="11" spans="1:10" x14ac:dyDescent="0.45">
      <c r="A11" t="s">
        <v>24</v>
      </c>
      <c r="B11" t="s">
        <v>21</v>
      </c>
      <c r="C11" s="1">
        <v>57</v>
      </c>
      <c r="D11" s="3">
        <v>28508934</v>
      </c>
      <c r="E11" s="3">
        <v>500157</v>
      </c>
      <c r="F11" s="3">
        <v>492900</v>
      </c>
      <c r="G11" s="1">
        <v>89</v>
      </c>
      <c r="H11" s="1">
        <v>65</v>
      </c>
      <c r="I11" t="s">
        <v>56</v>
      </c>
      <c r="J11" t="s">
        <v>110</v>
      </c>
    </row>
    <row r="12" spans="1:10" x14ac:dyDescent="0.45">
      <c r="A12" t="s">
        <v>35</v>
      </c>
      <c r="B12" t="s">
        <v>10</v>
      </c>
      <c r="C12" s="1">
        <v>72</v>
      </c>
      <c r="D12" s="3">
        <v>36069583</v>
      </c>
      <c r="E12" s="3">
        <v>500966</v>
      </c>
      <c r="F12" s="3">
        <v>480000</v>
      </c>
      <c r="G12" s="1">
        <v>126</v>
      </c>
      <c r="H12" s="1">
        <v>117</v>
      </c>
      <c r="I12" t="s">
        <v>33</v>
      </c>
      <c r="J12" t="s">
        <v>67</v>
      </c>
    </row>
    <row r="13" spans="1:10" x14ac:dyDescent="0.45">
      <c r="A13" t="s">
        <v>35</v>
      </c>
      <c r="B13" t="s">
        <v>13</v>
      </c>
      <c r="C13" s="1">
        <v>190</v>
      </c>
      <c r="D13" s="3">
        <v>100021024</v>
      </c>
      <c r="E13" s="3">
        <v>526426</v>
      </c>
      <c r="F13" s="3">
        <v>516500</v>
      </c>
      <c r="G13" s="1">
        <v>341</v>
      </c>
      <c r="H13" s="1">
        <v>323</v>
      </c>
      <c r="I13" t="s">
        <v>33</v>
      </c>
      <c r="J13" t="s">
        <v>77</v>
      </c>
    </row>
    <row r="14" spans="1:10" x14ac:dyDescent="0.45">
      <c r="A14" t="s">
        <v>35</v>
      </c>
      <c r="B14" t="s">
        <v>15</v>
      </c>
      <c r="C14" s="1">
        <v>168</v>
      </c>
      <c r="D14" s="3">
        <v>114729839</v>
      </c>
      <c r="E14" s="3">
        <v>682916</v>
      </c>
      <c r="F14" s="3">
        <v>612500</v>
      </c>
      <c r="G14" s="1">
        <v>329</v>
      </c>
      <c r="H14" s="1">
        <v>295</v>
      </c>
      <c r="I14" t="s">
        <v>79</v>
      </c>
      <c r="J14" t="s">
        <v>118</v>
      </c>
    </row>
    <row r="15" spans="1:10" x14ac:dyDescent="0.45">
      <c r="A15" t="s">
        <v>35</v>
      </c>
      <c r="B15" t="s">
        <v>18</v>
      </c>
      <c r="C15" s="1">
        <v>53</v>
      </c>
      <c r="D15" s="3">
        <v>33914600</v>
      </c>
      <c r="E15" s="3">
        <v>639898</v>
      </c>
      <c r="F15" s="3">
        <v>605000</v>
      </c>
      <c r="G15" s="1">
        <v>156</v>
      </c>
      <c r="H15" s="1">
        <v>201</v>
      </c>
      <c r="I15" t="s">
        <v>33</v>
      </c>
      <c r="J15" t="s">
        <v>77</v>
      </c>
    </row>
    <row r="16" spans="1:10" x14ac:dyDescent="0.45">
      <c r="A16" t="s">
        <v>35</v>
      </c>
      <c r="B16" t="s">
        <v>21</v>
      </c>
      <c r="C16" s="1">
        <v>56</v>
      </c>
      <c r="D16" s="3">
        <v>24219650</v>
      </c>
      <c r="E16" s="3">
        <v>432494</v>
      </c>
      <c r="F16" s="3">
        <v>440000</v>
      </c>
      <c r="G16" s="1">
        <v>97</v>
      </c>
      <c r="H16" s="1">
        <v>85</v>
      </c>
      <c r="I16" t="s">
        <v>33</v>
      </c>
      <c r="J16" t="s">
        <v>113</v>
      </c>
    </row>
    <row r="17" spans="1:10" x14ac:dyDescent="0.45">
      <c r="A17" t="s">
        <v>44</v>
      </c>
      <c r="B17" t="s">
        <v>10</v>
      </c>
      <c r="C17" s="1">
        <v>97</v>
      </c>
      <c r="D17" s="3">
        <v>51742653</v>
      </c>
      <c r="E17" s="3">
        <v>533429</v>
      </c>
      <c r="F17" s="3">
        <v>411000</v>
      </c>
      <c r="G17" s="1">
        <v>173</v>
      </c>
      <c r="H17" s="1">
        <v>217</v>
      </c>
      <c r="I17" t="s">
        <v>22</v>
      </c>
      <c r="J17" t="s">
        <v>23</v>
      </c>
    </row>
    <row r="18" spans="1:10" x14ac:dyDescent="0.45">
      <c r="A18" t="s">
        <v>44</v>
      </c>
      <c r="B18" t="s">
        <v>13</v>
      </c>
      <c r="C18" s="1">
        <v>301</v>
      </c>
      <c r="D18" s="3">
        <v>127759251</v>
      </c>
      <c r="E18" s="3">
        <v>424449</v>
      </c>
      <c r="F18" s="3">
        <v>405000</v>
      </c>
      <c r="G18" s="1">
        <v>440</v>
      </c>
      <c r="H18" s="1">
        <v>420</v>
      </c>
      <c r="I18" t="s">
        <v>33</v>
      </c>
      <c r="J18" t="s">
        <v>122</v>
      </c>
    </row>
    <row r="19" spans="1:10" x14ac:dyDescent="0.45">
      <c r="A19" t="s">
        <v>44</v>
      </c>
      <c r="B19" t="s">
        <v>15</v>
      </c>
      <c r="C19" s="3">
        <v>1574</v>
      </c>
      <c r="D19" s="3">
        <v>946305789</v>
      </c>
      <c r="E19" s="3">
        <v>601211</v>
      </c>
      <c r="F19" s="3">
        <v>530000</v>
      </c>
      <c r="G19" s="3">
        <v>2535</v>
      </c>
      <c r="H19" s="3">
        <v>2130</v>
      </c>
      <c r="I19" t="s">
        <v>28</v>
      </c>
      <c r="J19" t="s">
        <v>108</v>
      </c>
    </row>
    <row r="20" spans="1:10" x14ac:dyDescent="0.45">
      <c r="A20" t="s">
        <v>44</v>
      </c>
      <c r="B20" t="s">
        <v>18</v>
      </c>
      <c r="C20" s="1">
        <v>196</v>
      </c>
      <c r="D20" s="3">
        <v>95107588</v>
      </c>
      <c r="E20" s="3">
        <v>485243</v>
      </c>
      <c r="F20" s="3">
        <v>449950</v>
      </c>
      <c r="G20" s="1">
        <v>411</v>
      </c>
      <c r="H20" s="1">
        <v>511</v>
      </c>
      <c r="I20" t="s">
        <v>16</v>
      </c>
      <c r="J20" t="s">
        <v>47</v>
      </c>
    </row>
    <row r="21" spans="1:10" x14ac:dyDescent="0.45">
      <c r="A21" t="s">
        <v>44</v>
      </c>
      <c r="B21" t="s">
        <v>21</v>
      </c>
      <c r="C21" s="1">
        <v>44</v>
      </c>
      <c r="D21" s="3">
        <v>17313360</v>
      </c>
      <c r="E21" s="3">
        <v>393485</v>
      </c>
      <c r="F21" s="3">
        <v>373450</v>
      </c>
      <c r="G21" s="1">
        <v>84</v>
      </c>
      <c r="H21" s="1">
        <v>88</v>
      </c>
      <c r="I21" t="s">
        <v>56</v>
      </c>
      <c r="J21" t="s">
        <v>67</v>
      </c>
    </row>
    <row r="22" spans="1:10" x14ac:dyDescent="0.45">
      <c r="A22" t="s">
        <v>49</v>
      </c>
      <c r="B22" t="s">
        <v>10</v>
      </c>
      <c r="C22" s="1">
        <v>139</v>
      </c>
      <c r="D22" s="3">
        <v>94078026</v>
      </c>
      <c r="E22" s="3">
        <v>676820</v>
      </c>
      <c r="F22" s="3">
        <v>640000</v>
      </c>
      <c r="G22" s="1">
        <v>245</v>
      </c>
      <c r="H22" s="1">
        <v>237</v>
      </c>
      <c r="I22" t="s">
        <v>16</v>
      </c>
      <c r="J22" t="s">
        <v>108</v>
      </c>
    </row>
    <row r="23" spans="1:10" x14ac:dyDescent="0.45">
      <c r="A23" t="s">
        <v>49</v>
      </c>
      <c r="B23" t="s">
        <v>13</v>
      </c>
      <c r="C23" s="1">
        <v>180</v>
      </c>
      <c r="D23" s="3">
        <v>114652786</v>
      </c>
      <c r="E23" s="3">
        <v>636960</v>
      </c>
      <c r="F23" s="3">
        <v>628500</v>
      </c>
      <c r="G23" s="1">
        <v>304</v>
      </c>
      <c r="H23" s="1">
        <v>259</v>
      </c>
      <c r="I23" t="s">
        <v>33</v>
      </c>
      <c r="J23" t="s">
        <v>113</v>
      </c>
    </row>
    <row r="24" spans="1:10" x14ac:dyDescent="0.45">
      <c r="A24" t="s">
        <v>49</v>
      </c>
      <c r="B24" t="s">
        <v>15</v>
      </c>
      <c r="C24" s="1">
        <v>109</v>
      </c>
      <c r="D24" s="3">
        <v>104704016</v>
      </c>
      <c r="E24" s="3">
        <v>960587</v>
      </c>
      <c r="F24" s="3">
        <v>878000</v>
      </c>
      <c r="G24" s="1">
        <v>180</v>
      </c>
      <c r="H24" s="1">
        <v>130</v>
      </c>
      <c r="I24" t="s">
        <v>123</v>
      </c>
      <c r="J24" t="s">
        <v>118</v>
      </c>
    </row>
    <row r="25" spans="1:10" x14ac:dyDescent="0.45">
      <c r="A25" t="s">
        <v>49</v>
      </c>
      <c r="B25" t="s">
        <v>18</v>
      </c>
      <c r="C25" s="1">
        <v>164</v>
      </c>
      <c r="D25" s="3">
        <v>127123239</v>
      </c>
      <c r="E25" s="3">
        <v>775142</v>
      </c>
      <c r="F25" s="3">
        <v>780000</v>
      </c>
      <c r="G25" s="1">
        <v>460</v>
      </c>
      <c r="H25" s="1">
        <v>605</v>
      </c>
      <c r="I25" t="s">
        <v>33</v>
      </c>
      <c r="J25" t="s">
        <v>67</v>
      </c>
    </row>
    <row r="26" spans="1:10" x14ac:dyDescent="0.45">
      <c r="A26" t="s">
        <v>49</v>
      </c>
      <c r="B26" t="s">
        <v>21</v>
      </c>
      <c r="C26" s="1">
        <v>113</v>
      </c>
      <c r="D26" s="3">
        <v>60881950</v>
      </c>
      <c r="E26" s="3">
        <v>538778</v>
      </c>
      <c r="F26" s="3">
        <v>536000</v>
      </c>
      <c r="G26" s="1">
        <v>208</v>
      </c>
      <c r="H26" s="1">
        <v>176</v>
      </c>
      <c r="I26" t="s">
        <v>33</v>
      </c>
      <c r="J2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1FCA-38E5-40A0-9828-C1AE81DF2412}">
  <dimension ref="A1:J26"/>
  <sheetViews>
    <sheetView workbookViewId="0">
      <selection activeCell="C3" sqref="C3:C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106</v>
      </c>
      <c r="C2">
        <v>475</v>
      </c>
      <c r="D2">
        <v>500870086</v>
      </c>
      <c r="E2">
        <v>1054463</v>
      </c>
      <c r="F2">
        <v>909000</v>
      </c>
      <c r="G2">
        <v>1200</v>
      </c>
      <c r="H2">
        <v>1555</v>
      </c>
      <c r="I2">
        <v>97</v>
      </c>
      <c r="J2">
        <v>25</v>
      </c>
    </row>
    <row r="3" spans="1:10" x14ac:dyDescent="0.45">
      <c r="A3" t="s">
        <v>9</v>
      </c>
      <c r="B3" t="s">
        <v>13</v>
      </c>
      <c r="C3" s="1">
        <v>845</v>
      </c>
      <c r="D3">
        <v>792451995</v>
      </c>
      <c r="E3" s="3">
        <v>937813</v>
      </c>
      <c r="F3" s="3">
        <v>860000</v>
      </c>
      <c r="G3" t="s">
        <v>125</v>
      </c>
      <c r="H3" t="s">
        <v>126</v>
      </c>
      <c r="I3" t="s">
        <v>16</v>
      </c>
      <c r="J3" t="s">
        <v>122</v>
      </c>
    </row>
    <row r="4" spans="1:10" x14ac:dyDescent="0.45">
      <c r="A4" t="s">
        <v>9</v>
      </c>
      <c r="B4" t="s">
        <v>15</v>
      </c>
      <c r="C4" s="1">
        <v>905</v>
      </c>
      <c r="D4" s="3">
        <v>1235371168</v>
      </c>
      <c r="E4" s="3">
        <v>1365051</v>
      </c>
      <c r="F4" s="3">
        <v>1083000</v>
      </c>
      <c r="G4" t="s">
        <v>127</v>
      </c>
      <c r="H4" t="s">
        <v>128</v>
      </c>
      <c r="I4" t="s">
        <v>56</v>
      </c>
      <c r="J4" t="s">
        <v>108</v>
      </c>
    </row>
    <row r="5" spans="1:10" x14ac:dyDescent="0.45">
      <c r="A5" t="s">
        <v>9</v>
      </c>
      <c r="B5" t="s">
        <v>18</v>
      </c>
      <c r="C5" s="1">
        <v>667</v>
      </c>
      <c r="D5" s="3">
        <v>767908867</v>
      </c>
      <c r="E5" s="3">
        <v>1151288</v>
      </c>
      <c r="F5" s="3">
        <v>1065000</v>
      </c>
      <c r="G5" t="s">
        <v>129</v>
      </c>
      <c r="H5" t="s">
        <v>130</v>
      </c>
      <c r="I5" t="s">
        <v>22</v>
      </c>
      <c r="J5" t="s">
        <v>27</v>
      </c>
    </row>
    <row r="6" spans="1:10" x14ac:dyDescent="0.45">
      <c r="A6" t="s">
        <v>9</v>
      </c>
      <c r="B6" t="s">
        <v>21</v>
      </c>
      <c r="C6" s="1">
        <v>591</v>
      </c>
      <c r="D6" s="3">
        <v>386847676</v>
      </c>
      <c r="E6" s="3">
        <v>654565</v>
      </c>
      <c r="F6" s="3">
        <v>622000</v>
      </c>
      <c r="G6" t="s">
        <v>131</v>
      </c>
      <c r="H6" t="s">
        <v>132</v>
      </c>
      <c r="I6" t="s">
        <v>33</v>
      </c>
      <c r="J6" t="s">
        <v>77</v>
      </c>
    </row>
    <row r="7" spans="1:10" x14ac:dyDescent="0.45">
      <c r="A7" t="s">
        <v>24</v>
      </c>
      <c r="B7" t="s">
        <v>106</v>
      </c>
      <c r="C7">
        <v>57</v>
      </c>
      <c r="D7">
        <v>38164500</v>
      </c>
      <c r="E7">
        <v>669553</v>
      </c>
      <c r="F7">
        <v>652500</v>
      </c>
      <c r="G7">
        <v>105</v>
      </c>
      <c r="H7">
        <v>107</v>
      </c>
      <c r="I7">
        <v>99</v>
      </c>
      <c r="J7">
        <v>21</v>
      </c>
    </row>
    <row r="8" spans="1:10" x14ac:dyDescent="0.45">
      <c r="A8" t="s">
        <v>24</v>
      </c>
      <c r="B8" t="s">
        <v>13</v>
      </c>
      <c r="C8" s="1">
        <v>276</v>
      </c>
      <c r="D8" s="3">
        <v>185284700</v>
      </c>
      <c r="E8" s="3">
        <v>671321</v>
      </c>
      <c r="F8" s="3">
        <v>668000</v>
      </c>
      <c r="G8" t="s">
        <v>133</v>
      </c>
      <c r="H8" t="s">
        <v>98</v>
      </c>
      <c r="I8" t="s">
        <v>33</v>
      </c>
      <c r="J8" t="s">
        <v>118</v>
      </c>
    </row>
    <row r="9" spans="1:10" x14ac:dyDescent="0.45">
      <c r="A9" t="s">
        <v>24</v>
      </c>
      <c r="B9" t="s">
        <v>15</v>
      </c>
      <c r="C9" s="1">
        <v>303</v>
      </c>
      <c r="D9" s="3">
        <v>319076927</v>
      </c>
      <c r="E9" s="3">
        <v>1053059</v>
      </c>
      <c r="F9" s="3">
        <v>900000</v>
      </c>
      <c r="G9" t="s">
        <v>134</v>
      </c>
      <c r="H9" t="s">
        <v>57</v>
      </c>
      <c r="I9" t="s">
        <v>135</v>
      </c>
      <c r="J9" t="s">
        <v>136</v>
      </c>
    </row>
    <row r="10" spans="1:10" x14ac:dyDescent="0.45">
      <c r="A10" t="s">
        <v>24</v>
      </c>
      <c r="B10" t="s">
        <v>18</v>
      </c>
      <c r="C10" s="1">
        <v>90</v>
      </c>
      <c r="D10" s="3">
        <v>68682088</v>
      </c>
      <c r="E10" s="3">
        <v>763134</v>
      </c>
      <c r="F10" s="3">
        <v>769000</v>
      </c>
      <c r="G10" t="s">
        <v>137</v>
      </c>
      <c r="H10" t="s">
        <v>138</v>
      </c>
      <c r="I10" t="s">
        <v>33</v>
      </c>
      <c r="J10" t="s">
        <v>77</v>
      </c>
    </row>
    <row r="11" spans="1:10" x14ac:dyDescent="0.45">
      <c r="A11" t="s">
        <v>24</v>
      </c>
      <c r="B11" t="s">
        <v>21</v>
      </c>
      <c r="C11" s="1">
        <v>60</v>
      </c>
      <c r="D11" s="3">
        <v>30291340</v>
      </c>
      <c r="E11" s="3">
        <v>504856</v>
      </c>
      <c r="F11" s="3">
        <v>487500</v>
      </c>
      <c r="G11" t="s">
        <v>124</v>
      </c>
      <c r="H11" t="s">
        <v>121</v>
      </c>
      <c r="I11" t="s">
        <v>33</v>
      </c>
      <c r="J11" t="s">
        <v>118</v>
      </c>
    </row>
    <row r="12" spans="1:10" x14ac:dyDescent="0.45">
      <c r="A12" t="s">
        <v>35</v>
      </c>
      <c r="B12" t="s">
        <v>106</v>
      </c>
      <c r="C12">
        <v>65</v>
      </c>
      <c r="D12">
        <v>33737150</v>
      </c>
      <c r="E12">
        <v>519033</v>
      </c>
      <c r="F12">
        <v>490000</v>
      </c>
      <c r="G12">
        <v>116</v>
      </c>
      <c r="H12">
        <v>139</v>
      </c>
      <c r="I12">
        <v>99</v>
      </c>
      <c r="J12">
        <v>23</v>
      </c>
    </row>
    <row r="13" spans="1:10" x14ac:dyDescent="0.45">
      <c r="A13" t="s">
        <v>35</v>
      </c>
      <c r="B13" t="s">
        <v>13</v>
      </c>
      <c r="C13" s="1">
        <v>215</v>
      </c>
      <c r="D13" s="3">
        <v>115697309</v>
      </c>
      <c r="E13" s="3">
        <v>538127</v>
      </c>
      <c r="F13" s="3">
        <v>529900</v>
      </c>
      <c r="G13" t="s">
        <v>139</v>
      </c>
      <c r="H13" t="s">
        <v>140</v>
      </c>
      <c r="I13" t="s">
        <v>33</v>
      </c>
      <c r="J13" t="s">
        <v>122</v>
      </c>
    </row>
    <row r="14" spans="1:10" x14ac:dyDescent="0.45">
      <c r="A14" t="s">
        <v>35</v>
      </c>
      <c r="B14" t="s">
        <v>15</v>
      </c>
      <c r="C14" s="1">
        <v>202</v>
      </c>
      <c r="D14" s="3">
        <v>130795999</v>
      </c>
      <c r="E14" s="3">
        <v>647505</v>
      </c>
      <c r="F14" s="3">
        <v>589000</v>
      </c>
      <c r="G14" t="s">
        <v>141</v>
      </c>
      <c r="H14" t="s">
        <v>57</v>
      </c>
      <c r="I14" t="s">
        <v>56</v>
      </c>
      <c r="J14" t="s">
        <v>122</v>
      </c>
    </row>
    <row r="15" spans="1:10" x14ac:dyDescent="0.45">
      <c r="A15" t="s">
        <v>35</v>
      </c>
      <c r="B15" t="s">
        <v>18</v>
      </c>
      <c r="C15" s="1">
        <v>54</v>
      </c>
      <c r="D15" s="3">
        <v>34611180</v>
      </c>
      <c r="E15" s="3">
        <v>640948</v>
      </c>
      <c r="F15" s="3">
        <v>583750</v>
      </c>
      <c r="G15" t="s">
        <v>117</v>
      </c>
      <c r="H15" t="s">
        <v>142</v>
      </c>
      <c r="I15" t="s">
        <v>22</v>
      </c>
      <c r="J15" t="s">
        <v>23</v>
      </c>
    </row>
    <row r="16" spans="1:10" x14ac:dyDescent="0.45">
      <c r="A16" t="s">
        <v>35</v>
      </c>
      <c r="B16" t="s">
        <v>21</v>
      </c>
      <c r="C16" s="1">
        <v>53</v>
      </c>
      <c r="D16" s="3">
        <v>21532365</v>
      </c>
      <c r="E16" s="3">
        <v>406271</v>
      </c>
      <c r="F16" s="3">
        <v>415000</v>
      </c>
      <c r="G16" t="s">
        <v>143</v>
      </c>
      <c r="H16" t="s">
        <v>144</v>
      </c>
      <c r="I16" t="s">
        <v>33</v>
      </c>
      <c r="J16" t="s">
        <v>34</v>
      </c>
    </row>
    <row r="17" spans="1:10" x14ac:dyDescent="0.45">
      <c r="A17" t="s">
        <v>44</v>
      </c>
      <c r="B17" t="s">
        <v>106</v>
      </c>
      <c r="C17">
        <v>103</v>
      </c>
      <c r="D17">
        <v>50522170</v>
      </c>
      <c r="E17">
        <v>490507</v>
      </c>
      <c r="F17">
        <v>425000</v>
      </c>
      <c r="G17">
        <v>186</v>
      </c>
      <c r="H17">
        <v>233</v>
      </c>
      <c r="I17">
        <v>98</v>
      </c>
      <c r="J17">
        <v>29</v>
      </c>
    </row>
    <row r="18" spans="1:10" x14ac:dyDescent="0.45">
      <c r="A18" t="s">
        <v>44</v>
      </c>
      <c r="B18" t="s">
        <v>13</v>
      </c>
      <c r="C18" s="1">
        <v>298</v>
      </c>
      <c r="D18" s="3">
        <v>126673396</v>
      </c>
      <c r="E18" s="3">
        <v>425079</v>
      </c>
      <c r="F18" s="3">
        <v>400000</v>
      </c>
      <c r="G18" t="s">
        <v>133</v>
      </c>
      <c r="H18" t="s">
        <v>145</v>
      </c>
      <c r="I18" t="s">
        <v>33</v>
      </c>
      <c r="J18" t="s">
        <v>122</v>
      </c>
    </row>
    <row r="19" spans="1:10" x14ac:dyDescent="0.45">
      <c r="A19" t="s">
        <v>44</v>
      </c>
      <c r="B19" t="s">
        <v>15</v>
      </c>
      <c r="C19" s="3">
        <v>1742</v>
      </c>
      <c r="D19" s="3">
        <v>1050568697</v>
      </c>
      <c r="E19" s="3">
        <v>603082</v>
      </c>
      <c r="F19" s="3">
        <v>537250</v>
      </c>
      <c r="G19" t="s">
        <v>146</v>
      </c>
      <c r="H19" t="s">
        <v>147</v>
      </c>
      <c r="I19" t="s">
        <v>28</v>
      </c>
      <c r="J19" t="s">
        <v>74</v>
      </c>
    </row>
    <row r="20" spans="1:10" x14ac:dyDescent="0.45">
      <c r="A20" t="s">
        <v>44</v>
      </c>
      <c r="B20" t="s">
        <v>18</v>
      </c>
      <c r="C20" s="1">
        <v>190</v>
      </c>
      <c r="D20" s="3">
        <v>94446025</v>
      </c>
      <c r="E20" s="3">
        <v>497084</v>
      </c>
      <c r="F20" s="3">
        <v>461950</v>
      </c>
      <c r="G20" t="s">
        <v>148</v>
      </c>
      <c r="H20" t="s">
        <v>149</v>
      </c>
      <c r="I20" t="s">
        <v>33</v>
      </c>
      <c r="J20" t="s">
        <v>86</v>
      </c>
    </row>
    <row r="21" spans="1:10" x14ac:dyDescent="0.45">
      <c r="A21" t="s">
        <v>44</v>
      </c>
      <c r="B21" t="s">
        <v>21</v>
      </c>
      <c r="C21" s="1">
        <v>49</v>
      </c>
      <c r="D21" s="3">
        <v>20610275</v>
      </c>
      <c r="E21" s="3">
        <v>420618</v>
      </c>
      <c r="F21" s="3">
        <v>385000</v>
      </c>
      <c r="G21" t="s">
        <v>150</v>
      </c>
      <c r="H21" t="s">
        <v>151</v>
      </c>
      <c r="I21" t="s">
        <v>33</v>
      </c>
      <c r="J21" t="s">
        <v>67</v>
      </c>
    </row>
    <row r="22" spans="1:10" x14ac:dyDescent="0.45">
      <c r="A22" t="s">
        <v>49</v>
      </c>
      <c r="B22" t="s">
        <v>106</v>
      </c>
      <c r="C22" s="1">
        <v>8</v>
      </c>
      <c r="D22" s="3">
        <v>4799900</v>
      </c>
      <c r="E22" s="3">
        <v>599988</v>
      </c>
      <c r="F22" s="3">
        <v>610950</v>
      </c>
      <c r="G22" t="s">
        <v>77</v>
      </c>
      <c r="H22" t="s">
        <v>118</v>
      </c>
      <c r="I22" t="s">
        <v>56</v>
      </c>
      <c r="J22" t="s">
        <v>110</v>
      </c>
    </row>
    <row r="23" spans="1:10" x14ac:dyDescent="0.45">
      <c r="A23" t="s">
        <v>49</v>
      </c>
      <c r="B23" t="s">
        <v>13</v>
      </c>
      <c r="C23" s="1">
        <v>157</v>
      </c>
      <c r="D23" s="3">
        <v>98437840</v>
      </c>
      <c r="E23" s="3">
        <v>626993</v>
      </c>
      <c r="F23" s="3">
        <v>619900</v>
      </c>
      <c r="G23" t="s">
        <v>46</v>
      </c>
      <c r="H23" t="s">
        <v>152</v>
      </c>
      <c r="I23" t="s">
        <v>33</v>
      </c>
      <c r="J23" t="s">
        <v>74</v>
      </c>
    </row>
    <row r="24" spans="1:10" x14ac:dyDescent="0.45">
      <c r="A24" t="s">
        <v>49</v>
      </c>
      <c r="B24" t="s">
        <v>15</v>
      </c>
      <c r="C24" s="1">
        <v>112</v>
      </c>
      <c r="D24" s="3">
        <v>104550877</v>
      </c>
      <c r="E24" s="3">
        <v>933490</v>
      </c>
      <c r="F24" s="3">
        <v>807500</v>
      </c>
      <c r="G24" t="s">
        <v>87</v>
      </c>
      <c r="H24" t="s">
        <v>153</v>
      </c>
      <c r="I24" t="s">
        <v>123</v>
      </c>
      <c r="J24" t="s">
        <v>107</v>
      </c>
    </row>
    <row r="25" spans="1:10" x14ac:dyDescent="0.45">
      <c r="A25" t="s">
        <v>49</v>
      </c>
      <c r="B25" t="s">
        <v>18</v>
      </c>
      <c r="C25" s="1">
        <v>184</v>
      </c>
      <c r="D25" s="3">
        <v>143369837</v>
      </c>
      <c r="E25" s="3">
        <v>779184</v>
      </c>
      <c r="F25" s="3">
        <v>762500</v>
      </c>
      <c r="G25" t="s">
        <v>154</v>
      </c>
      <c r="H25" t="s">
        <v>155</v>
      </c>
      <c r="I25" t="s">
        <v>33</v>
      </c>
      <c r="J25" t="s">
        <v>97</v>
      </c>
    </row>
    <row r="26" spans="1:10" x14ac:dyDescent="0.45">
      <c r="A26" t="s">
        <v>49</v>
      </c>
      <c r="B26" t="s">
        <v>21</v>
      </c>
      <c r="C26" s="1">
        <v>123</v>
      </c>
      <c r="D26" s="3">
        <v>66211500</v>
      </c>
      <c r="E26" s="3">
        <v>538305</v>
      </c>
      <c r="F26" s="3">
        <v>540000</v>
      </c>
      <c r="G26" t="s">
        <v>156</v>
      </c>
      <c r="H26" t="s">
        <v>40</v>
      </c>
      <c r="I26" t="s">
        <v>33</v>
      </c>
      <c r="J26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262D-E886-4470-86BD-B0D7F5561F50}">
  <dimension ref="A1:J26"/>
  <sheetViews>
    <sheetView workbookViewId="0">
      <selection activeCell="C2" sqref="C2:C26"/>
    </sheetView>
  </sheetViews>
  <sheetFormatPr defaultRowHeight="14.25" x14ac:dyDescent="0.45"/>
  <cols>
    <col min="4" max="4" width="12.1328125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442</v>
      </c>
      <c r="D2" s="3">
        <v>479652258</v>
      </c>
      <c r="E2" s="3">
        <v>1085186</v>
      </c>
      <c r="F2" s="3">
        <v>916500</v>
      </c>
      <c r="G2" t="s">
        <v>157</v>
      </c>
      <c r="H2" t="s">
        <v>158</v>
      </c>
      <c r="I2" t="s">
        <v>22</v>
      </c>
      <c r="J2" t="s">
        <v>48</v>
      </c>
    </row>
    <row r="3" spans="1:10" x14ac:dyDescent="0.45">
      <c r="A3" t="s">
        <v>9</v>
      </c>
      <c r="B3" t="s">
        <v>13</v>
      </c>
      <c r="C3" s="1">
        <v>761</v>
      </c>
      <c r="D3" s="3">
        <v>703325019</v>
      </c>
      <c r="E3" s="3">
        <v>924212</v>
      </c>
      <c r="F3" s="3">
        <v>845000</v>
      </c>
      <c r="G3" t="s">
        <v>159</v>
      </c>
      <c r="H3" t="s">
        <v>160</v>
      </c>
      <c r="I3" t="s">
        <v>22</v>
      </c>
      <c r="J3" t="s">
        <v>122</v>
      </c>
    </row>
    <row r="4" spans="1:10" x14ac:dyDescent="0.45">
      <c r="A4" t="s">
        <v>9</v>
      </c>
      <c r="B4" t="s">
        <v>15</v>
      </c>
      <c r="C4" s="1">
        <v>885</v>
      </c>
      <c r="D4" s="3">
        <v>1198669894</v>
      </c>
      <c r="E4" s="3">
        <v>1354429</v>
      </c>
      <c r="F4" s="3">
        <v>1035000</v>
      </c>
      <c r="G4" t="s">
        <v>161</v>
      </c>
      <c r="H4" t="s">
        <v>162</v>
      </c>
      <c r="I4" t="s">
        <v>33</v>
      </c>
      <c r="J4" t="s">
        <v>113</v>
      </c>
    </row>
    <row r="5" spans="1:10" x14ac:dyDescent="0.45">
      <c r="A5" t="s">
        <v>9</v>
      </c>
      <c r="B5" t="s">
        <v>18</v>
      </c>
      <c r="C5" s="1">
        <v>672</v>
      </c>
      <c r="D5" s="3">
        <v>774512909</v>
      </c>
      <c r="E5" s="3">
        <v>1152549</v>
      </c>
      <c r="F5" s="3">
        <v>1045500</v>
      </c>
      <c r="G5" t="s">
        <v>163</v>
      </c>
      <c r="H5" t="s">
        <v>164</v>
      </c>
      <c r="I5" t="s">
        <v>11</v>
      </c>
      <c r="J5" t="s">
        <v>32</v>
      </c>
    </row>
    <row r="6" spans="1:10" x14ac:dyDescent="0.45">
      <c r="A6" t="s">
        <v>9</v>
      </c>
      <c r="B6" t="s">
        <v>21</v>
      </c>
      <c r="C6" s="1">
        <v>619</v>
      </c>
      <c r="D6" s="3">
        <v>419075228</v>
      </c>
      <c r="E6" s="3">
        <v>677020</v>
      </c>
      <c r="F6" s="3">
        <v>649000</v>
      </c>
      <c r="G6" t="s">
        <v>165</v>
      </c>
      <c r="H6" t="s">
        <v>166</v>
      </c>
      <c r="I6" t="s">
        <v>16</v>
      </c>
      <c r="J6" t="s">
        <v>34</v>
      </c>
    </row>
    <row r="7" spans="1:10" x14ac:dyDescent="0.45">
      <c r="A7" t="s">
        <v>24</v>
      </c>
      <c r="B7" t="s">
        <v>10</v>
      </c>
      <c r="C7" s="1">
        <v>52</v>
      </c>
      <c r="D7" s="3">
        <v>35016488</v>
      </c>
      <c r="E7" s="3">
        <v>673394</v>
      </c>
      <c r="F7" s="3">
        <v>680000</v>
      </c>
      <c r="G7" t="s">
        <v>50</v>
      </c>
      <c r="H7" t="s">
        <v>39</v>
      </c>
      <c r="I7" t="s">
        <v>16</v>
      </c>
      <c r="J7" t="s">
        <v>34</v>
      </c>
    </row>
    <row r="8" spans="1:10" x14ac:dyDescent="0.45">
      <c r="A8" t="s">
        <v>24</v>
      </c>
      <c r="B8" t="s">
        <v>13</v>
      </c>
      <c r="C8" s="1">
        <v>271</v>
      </c>
      <c r="D8" s="3">
        <v>182562848</v>
      </c>
      <c r="E8" s="3">
        <v>673664</v>
      </c>
      <c r="F8" s="3">
        <v>670000</v>
      </c>
      <c r="G8" t="s">
        <v>167</v>
      </c>
      <c r="H8" t="s">
        <v>98</v>
      </c>
      <c r="I8" t="s">
        <v>33</v>
      </c>
      <c r="J8" t="s">
        <v>74</v>
      </c>
    </row>
    <row r="9" spans="1:10" x14ac:dyDescent="0.45">
      <c r="A9" t="s">
        <v>24</v>
      </c>
      <c r="B9" t="s">
        <v>15</v>
      </c>
      <c r="C9" s="1">
        <v>297</v>
      </c>
      <c r="D9" s="3">
        <v>296927082</v>
      </c>
      <c r="E9" s="3">
        <v>999754</v>
      </c>
      <c r="F9" s="3">
        <v>901000</v>
      </c>
      <c r="G9" t="s">
        <v>168</v>
      </c>
      <c r="H9" t="s">
        <v>169</v>
      </c>
      <c r="I9" t="s">
        <v>109</v>
      </c>
      <c r="J9" t="s">
        <v>107</v>
      </c>
    </row>
    <row r="10" spans="1:10" x14ac:dyDescent="0.45">
      <c r="A10" t="s">
        <v>24</v>
      </c>
      <c r="B10" t="s">
        <v>18</v>
      </c>
      <c r="C10" s="1">
        <v>115</v>
      </c>
      <c r="D10" s="3">
        <v>87447118</v>
      </c>
      <c r="E10" s="3">
        <v>760410</v>
      </c>
      <c r="F10" s="3">
        <v>784000</v>
      </c>
      <c r="G10" t="s">
        <v>170</v>
      </c>
      <c r="H10" t="s">
        <v>171</v>
      </c>
      <c r="I10" t="s">
        <v>16</v>
      </c>
      <c r="J10" t="s">
        <v>67</v>
      </c>
    </row>
    <row r="11" spans="1:10" x14ac:dyDescent="0.45">
      <c r="A11" t="s">
        <v>24</v>
      </c>
      <c r="B11" t="s">
        <v>21</v>
      </c>
      <c r="C11" s="1">
        <v>66</v>
      </c>
      <c r="D11" s="3">
        <v>32514800</v>
      </c>
      <c r="E11" s="3">
        <v>492648</v>
      </c>
      <c r="F11" s="3">
        <v>466500</v>
      </c>
      <c r="G11" t="s">
        <v>99</v>
      </c>
      <c r="H11" t="s">
        <v>172</v>
      </c>
      <c r="I11" t="s">
        <v>33</v>
      </c>
      <c r="J11" t="s">
        <v>74</v>
      </c>
    </row>
    <row r="12" spans="1:10" x14ac:dyDescent="0.45">
      <c r="A12" t="s">
        <v>35</v>
      </c>
      <c r="B12" t="s">
        <v>10</v>
      </c>
      <c r="C12" s="1">
        <v>76</v>
      </c>
      <c r="D12" s="3">
        <v>39728582</v>
      </c>
      <c r="E12" s="3">
        <v>522745</v>
      </c>
      <c r="F12" s="3">
        <v>490000</v>
      </c>
      <c r="G12" t="s">
        <v>173</v>
      </c>
      <c r="H12" t="s">
        <v>174</v>
      </c>
      <c r="I12" t="s">
        <v>33</v>
      </c>
      <c r="J12" t="s">
        <v>29</v>
      </c>
    </row>
    <row r="13" spans="1:10" x14ac:dyDescent="0.45">
      <c r="A13" t="s">
        <v>35</v>
      </c>
      <c r="B13" t="s">
        <v>13</v>
      </c>
      <c r="C13" s="1">
        <v>209</v>
      </c>
      <c r="D13" s="3">
        <v>112999113</v>
      </c>
      <c r="E13" s="3">
        <v>540666</v>
      </c>
      <c r="F13" s="3">
        <v>535000</v>
      </c>
      <c r="G13" t="s">
        <v>175</v>
      </c>
      <c r="H13" t="s">
        <v>176</v>
      </c>
      <c r="I13" t="s">
        <v>33</v>
      </c>
      <c r="J13" t="s">
        <v>34</v>
      </c>
    </row>
    <row r="14" spans="1:10" x14ac:dyDescent="0.45">
      <c r="A14" t="s">
        <v>35</v>
      </c>
      <c r="B14" t="s">
        <v>15</v>
      </c>
      <c r="C14" s="1">
        <v>228</v>
      </c>
      <c r="D14" s="3">
        <v>151612892</v>
      </c>
      <c r="E14" s="3">
        <v>664969</v>
      </c>
      <c r="F14" s="3">
        <v>594000</v>
      </c>
      <c r="G14" t="s">
        <v>177</v>
      </c>
      <c r="H14" t="s">
        <v>178</v>
      </c>
      <c r="I14" t="s">
        <v>56</v>
      </c>
      <c r="J14" t="s">
        <v>113</v>
      </c>
    </row>
    <row r="15" spans="1:10" x14ac:dyDescent="0.45">
      <c r="A15" t="s">
        <v>35</v>
      </c>
      <c r="B15" t="s">
        <v>18</v>
      </c>
      <c r="C15" s="1">
        <v>58</v>
      </c>
      <c r="D15" s="3">
        <v>36463400</v>
      </c>
      <c r="E15" s="3">
        <v>628679</v>
      </c>
      <c r="F15" s="3">
        <v>616500</v>
      </c>
      <c r="G15" t="s">
        <v>179</v>
      </c>
      <c r="H15" t="s">
        <v>78</v>
      </c>
      <c r="I15" t="s">
        <v>16</v>
      </c>
      <c r="J15" t="s">
        <v>53</v>
      </c>
    </row>
    <row r="16" spans="1:10" x14ac:dyDescent="0.45">
      <c r="A16" t="s">
        <v>35</v>
      </c>
      <c r="B16" t="s">
        <v>21</v>
      </c>
      <c r="C16" s="1">
        <v>57</v>
      </c>
      <c r="D16" s="3">
        <v>23131100</v>
      </c>
      <c r="E16" s="3">
        <v>405809</v>
      </c>
      <c r="F16" s="3">
        <v>410000</v>
      </c>
      <c r="G16" t="s">
        <v>115</v>
      </c>
      <c r="H16" t="s">
        <v>120</v>
      </c>
      <c r="I16" t="s">
        <v>33</v>
      </c>
      <c r="J16" t="s">
        <v>86</v>
      </c>
    </row>
    <row r="17" spans="1:10" x14ac:dyDescent="0.45">
      <c r="A17" t="s">
        <v>44</v>
      </c>
      <c r="B17" t="s">
        <v>10</v>
      </c>
      <c r="C17" s="1">
        <v>111</v>
      </c>
      <c r="D17" s="3">
        <v>57363577</v>
      </c>
      <c r="E17" s="3">
        <v>516789</v>
      </c>
      <c r="F17" s="3">
        <v>430000</v>
      </c>
      <c r="G17" t="s">
        <v>31</v>
      </c>
      <c r="H17" t="s">
        <v>180</v>
      </c>
      <c r="I17" t="s">
        <v>16</v>
      </c>
      <c r="J17" t="s">
        <v>48</v>
      </c>
    </row>
    <row r="18" spans="1:10" x14ac:dyDescent="0.45">
      <c r="A18" t="s">
        <v>44</v>
      </c>
      <c r="B18" t="s">
        <v>13</v>
      </c>
      <c r="C18" s="1">
        <v>295</v>
      </c>
      <c r="D18" s="3">
        <v>121300404</v>
      </c>
      <c r="E18" s="3">
        <v>411188</v>
      </c>
      <c r="F18" s="3">
        <v>397500</v>
      </c>
      <c r="G18" t="s">
        <v>181</v>
      </c>
      <c r="H18" t="s">
        <v>182</v>
      </c>
      <c r="I18" t="s">
        <v>16</v>
      </c>
      <c r="J18" t="s">
        <v>34</v>
      </c>
    </row>
    <row r="19" spans="1:10" x14ac:dyDescent="0.45">
      <c r="A19" t="s">
        <v>44</v>
      </c>
      <c r="B19" t="s">
        <v>15</v>
      </c>
      <c r="C19" s="3">
        <v>1593</v>
      </c>
      <c r="D19" s="3">
        <v>964608964</v>
      </c>
      <c r="E19" s="3">
        <v>605530</v>
      </c>
      <c r="F19" s="3">
        <v>535000</v>
      </c>
      <c r="G19" t="s">
        <v>183</v>
      </c>
      <c r="H19" t="s">
        <v>184</v>
      </c>
      <c r="I19" t="s">
        <v>28</v>
      </c>
      <c r="J19" t="s">
        <v>74</v>
      </c>
    </row>
    <row r="20" spans="1:10" x14ac:dyDescent="0.45">
      <c r="A20" t="s">
        <v>44</v>
      </c>
      <c r="B20" t="s">
        <v>18</v>
      </c>
      <c r="C20" s="1">
        <v>185</v>
      </c>
      <c r="D20" s="3">
        <v>91673669</v>
      </c>
      <c r="E20" s="3">
        <v>495533</v>
      </c>
      <c r="F20" s="3">
        <v>455000</v>
      </c>
      <c r="G20" t="s">
        <v>185</v>
      </c>
      <c r="H20" t="s">
        <v>186</v>
      </c>
      <c r="I20" t="s">
        <v>16</v>
      </c>
      <c r="J20" t="s">
        <v>48</v>
      </c>
    </row>
    <row r="21" spans="1:10" x14ac:dyDescent="0.45">
      <c r="A21" t="s">
        <v>44</v>
      </c>
      <c r="B21" t="s">
        <v>21</v>
      </c>
      <c r="C21" s="1">
        <v>44</v>
      </c>
      <c r="D21" s="3">
        <v>16901278</v>
      </c>
      <c r="E21" s="3">
        <v>384120</v>
      </c>
      <c r="F21" s="3">
        <v>360000</v>
      </c>
      <c r="G21" t="s">
        <v>114</v>
      </c>
      <c r="H21" t="s">
        <v>55</v>
      </c>
      <c r="I21" t="s">
        <v>16</v>
      </c>
      <c r="J21" t="s">
        <v>47</v>
      </c>
    </row>
    <row r="22" spans="1:10" x14ac:dyDescent="0.45">
      <c r="A22" t="s">
        <v>49</v>
      </c>
      <c r="B22" t="s">
        <v>10</v>
      </c>
      <c r="C22" s="1">
        <v>150</v>
      </c>
      <c r="D22" s="3">
        <v>100649781</v>
      </c>
      <c r="E22" s="3">
        <v>670999</v>
      </c>
      <c r="F22" s="3">
        <v>625000</v>
      </c>
      <c r="G22" t="s">
        <v>180</v>
      </c>
      <c r="H22" t="s">
        <v>187</v>
      </c>
      <c r="I22" t="s">
        <v>33</v>
      </c>
      <c r="J22" t="s">
        <v>122</v>
      </c>
    </row>
    <row r="23" spans="1:10" x14ac:dyDescent="0.45">
      <c r="A23" t="s">
        <v>49</v>
      </c>
      <c r="B23" t="s">
        <v>13</v>
      </c>
      <c r="C23" s="1">
        <v>148</v>
      </c>
      <c r="D23" s="3">
        <v>92941971</v>
      </c>
      <c r="E23" s="3">
        <v>627986</v>
      </c>
      <c r="F23" s="3">
        <v>629200</v>
      </c>
      <c r="G23" t="s">
        <v>75</v>
      </c>
      <c r="H23" t="s">
        <v>188</v>
      </c>
      <c r="I23" t="s">
        <v>33</v>
      </c>
      <c r="J23" t="s">
        <v>113</v>
      </c>
    </row>
    <row r="24" spans="1:10" x14ac:dyDescent="0.45">
      <c r="A24" t="s">
        <v>49</v>
      </c>
      <c r="B24" t="s">
        <v>15</v>
      </c>
      <c r="C24" s="1">
        <v>80</v>
      </c>
      <c r="D24" s="3">
        <v>75371834</v>
      </c>
      <c r="E24" s="3">
        <v>942148</v>
      </c>
      <c r="F24" s="3">
        <v>902450</v>
      </c>
      <c r="G24" t="s">
        <v>189</v>
      </c>
      <c r="H24" t="s">
        <v>37</v>
      </c>
      <c r="I24" t="s">
        <v>79</v>
      </c>
      <c r="J24" t="s">
        <v>107</v>
      </c>
    </row>
    <row r="25" spans="1:10" x14ac:dyDescent="0.45">
      <c r="A25" t="s">
        <v>49</v>
      </c>
      <c r="B25" t="s">
        <v>18</v>
      </c>
      <c r="C25" s="1">
        <v>188</v>
      </c>
      <c r="D25" s="3">
        <v>145266002</v>
      </c>
      <c r="E25" s="3">
        <v>772692</v>
      </c>
      <c r="F25" s="3">
        <v>749500</v>
      </c>
      <c r="G25" t="s">
        <v>190</v>
      </c>
      <c r="H25" t="s">
        <v>191</v>
      </c>
      <c r="I25" t="s">
        <v>33</v>
      </c>
      <c r="J25" t="s">
        <v>29</v>
      </c>
    </row>
    <row r="26" spans="1:10" x14ac:dyDescent="0.45">
      <c r="A26" t="s">
        <v>49</v>
      </c>
      <c r="B26" t="s">
        <v>21</v>
      </c>
      <c r="C26" s="1">
        <v>105</v>
      </c>
      <c r="D26" s="3">
        <v>54799250</v>
      </c>
      <c r="E26" s="3">
        <v>521898</v>
      </c>
      <c r="F26" s="3">
        <v>510000</v>
      </c>
      <c r="G26" t="s">
        <v>52</v>
      </c>
      <c r="H26" t="s">
        <v>170</v>
      </c>
      <c r="I26" t="s">
        <v>33</v>
      </c>
      <c r="J26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C6C3-4F32-42CE-AEE2-7C1A777EBDE5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397</v>
      </c>
      <c r="D2" s="3">
        <v>419700321</v>
      </c>
      <c r="E2" s="3">
        <v>1057180</v>
      </c>
      <c r="F2" s="3">
        <v>905000</v>
      </c>
      <c r="G2" s="1">
        <v>766</v>
      </c>
      <c r="H2" s="3">
        <v>1354</v>
      </c>
      <c r="I2" t="s">
        <v>22</v>
      </c>
      <c r="J2" t="s">
        <v>41</v>
      </c>
    </row>
    <row r="3" spans="1:10" x14ac:dyDescent="0.45">
      <c r="A3" t="s">
        <v>9</v>
      </c>
      <c r="B3" t="s">
        <v>13</v>
      </c>
      <c r="C3" s="1">
        <v>672</v>
      </c>
      <c r="D3" s="3">
        <v>612770802</v>
      </c>
      <c r="E3" s="3">
        <v>911861</v>
      </c>
      <c r="F3" s="3">
        <v>840000</v>
      </c>
      <c r="G3" s="3">
        <v>1441</v>
      </c>
      <c r="H3" s="3">
        <v>2010</v>
      </c>
      <c r="I3" t="s">
        <v>22</v>
      </c>
      <c r="J3" t="s">
        <v>29</v>
      </c>
    </row>
    <row r="4" spans="1:10" x14ac:dyDescent="0.45">
      <c r="A4" t="s">
        <v>9</v>
      </c>
      <c r="B4" t="s">
        <v>15</v>
      </c>
      <c r="C4" s="1">
        <v>672</v>
      </c>
      <c r="D4" s="3">
        <v>907670102</v>
      </c>
      <c r="E4" s="3">
        <v>1350700</v>
      </c>
      <c r="F4" s="3">
        <v>950000</v>
      </c>
      <c r="G4" s="3">
        <v>1365</v>
      </c>
      <c r="H4" s="3">
        <v>2049</v>
      </c>
      <c r="I4" t="s">
        <v>16</v>
      </c>
      <c r="J4" t="s">
        <v>86</v>
      </c>
    </row>
    <row r="5" spans="1:10" x14ac:dyDescent="0.45">
      <c r="A5" t="s">
        <v>9</v>
      </c>
      <c r="B5" t="s">
        <v>18</v>
      </c>
      <c r="C5" s="1">
        <v>580</v>
      </c>
      <c r="D5" s="3">
        <v>665822118</v>
      </c>
      <c r="E5" s="3">
        <v>1147969</v>
      </c>
      <c r="F5" s="3">
        <v>1030000</v>
      </c>
      <c r="G5" s="3">
        <v>1812</v>
      </c>
      <c r="H5" s="3">
        <v>3544</v>
      </c>
      <c r="I5" t="s">
        <v>11</v>
      </c>
      <c r="J5" t="s">
        <v>23</v>
      </c>
    </row>
    <row r="6" spans="1:10" x14ac:dyDescent="0.45">
      <c r="A6" t="s">
        <v>9</v>
      </c>
      <c r="B6" t="s">
        <v>21</v>
      </c>
      <c r="C6" s="1">
        <v>504</v>
      </c>
      <c r="D6" s="3">
        <v>326094836</v>
      </c>
      <c r="E6" s="3">
        <v>647014</v>
      </c>
      <c r="F6" s="3">
        <v>620500</v>
      </c>
      <c r="G6" s="3">
        <v>1200</v>
      </c>
      <c r="H6" s="3">
        <v>1667</v>
      </c>
      <c r="I6" t="s">
        <v>16</v>
      </c>
      <c r="J6" t="s">
        <v>29</v>
      </c>
    </row>
    <row r="7" spans="1:10" x14ac:dyDescent="0.45">
      <c r="A7" t="s">
        <v>24</v>
      </c>
      <c r="B7" t="s">
        <v>10</v>
      </c>
      <c r="C7" s="1">
        <v>41</v>
      </c>
      <c r="D7" s="3">
        <v>27639300</v>
      </c>
      <c r="E7" s="3">
        <v>674129</v>
      </c>
      <c r="F7" s="3">
        <v>665000</v>
      </c>
      <c r="G7" s="1">
        <v>70</v>
      </c>
      <c r="H7" s="1">
        <v>79</v>
      </c>
      <c r="I7" t="s">
        <v>16</v>
      </c>
      <c r="J7" t="s">
        <v>29</v>
      </c>
    </row>
    <row r="8" spans="1:10" x14ac:dyDescent="0.45">
      <c r="A8" t="s">
        <v>24</v>
      </c>
      <c r="B8" t="s">
        <v>13</v>
      </c>
      <c r="C8" s="1">
        <v>218</v>
      </c>
      <c r="D8" s="3">
        <v>148505921</v>
      </c>
      <c r="E8" s="3">
        <v>681220</v>
      </c>
      <c r="F8" s="3">
        <v>681000</v>
      </c>
      <c r="G8" s="1">
        <v>404</v>
      </c>
      <c r="H8" s="1">
        <v>410</v>
      </c>
      <c r="I8" t="s">
        <v>33</v>
      </c>
      <c r="J8" t="s">
        <v>77</v>
      </c>
    </row>
    <row r="9" spans="1:10" x14ac:dyDescent="0.45">
      <c r="A9" t="s">
        <v>24</v>
      </c>
      <c r="B9" t="s">
        <v>15</v>
      </c>
      <c r="C9" s="1">
        <v>194</v>
      </c>
      <c r="D9" s="3">
        <v>181448189</v>
      </c>
      <c r="E9" s="3">
        <v>935300</v>
      </c>
      <c r="F9" s="3">
        <v>820000</v>
      </c>
      <c r="G9" s="1">
        <v>329</v>
      </c>
      <c r="H9" s="1">
        <v>329</v>
      </c>
      <c r="I9" t="s">
        <v>79</v>
      </c>
      <c r="J9" t="s">
        <v>108</v>
      </c>
    </row>
    <row r="10" spans="1:10" x14ac:dyDescent="0.45">
      <c r="A10" t="s">
        <v>24</v>
      </c>
      <c r="B10" t="s">
        <v>18</v>
      </c>
      <c r="C10" s="1">
        <v>79</v>
      </c>
      <c r="D10" s="3">
        <v>60622299</v>
      </c>
      <c r="E10" s="3">
        <v>767371</v>
      </c>
      <c r="F10" s="3">
        <v>770000</v>
      </c>
      <c r="G10" s="1">
        <v>154</v>
      </c>
      <c r="H10" s="1">
        <v>227</v>
      </c>
      <c r="I10" t="s">
        <v>16</v>
      </c>
      <c r="J10" t="s">
        <v>29</v>
      </c>
    </row>
    <row r="11" spans="1:10" x14ac:dyDescent="0.45">
      <c r="A11" t="s">
        <v>24</v>
      </c>
      <c r="B11" t="s">
        <v>21</v>
      </c>
      <c r="C11" s="1">
        <v>57</v>
      </c>
      <c r="D11" s="3">
        <v>26897400</v>
      </c>
      <c r="E11" s="3">
        <v>471884</v>
      </c>
      <c r="F11" s="3">
        <v>449000</v>
      </c>
      <c r="G11" s="1">
        <v>79</v>
      </c>
      <c r="H11" s="1">
        <v>67</v>
      </c>
      <c r="I11" t="s">
        <v>33</v>
      </c>
      <c r="J11" t="s">
        <v>122</v>
      </c>
    </row>
    <row r="12" spans="1:10" x14ac:dyDescent="0.45">
      <c r="A12" t="s">
        <v>35</v>
      </c>
      <c r="B12" t="s">
        <v>10</v>
      </c>
      <c r="C12" s="1">
        <v>57</v>
      </c>
      <c r="D12" s="3">
        <v>29957350</v>
      </c>
      <c r="E12" s="3">
        <v>525568</v>
      </c>
      <c r="F12" s="3">
        <v>485000</v>
      </c>
      <c r="G12" s="1">
        <v>106</v>
      </c>
      <c r="H12" s="1">
        <v>137</v>
      </c>
      <c r="I12" t="s">
        <v>33</v>
      </c>
      <c r="J12" t="s">
        <v>29</v>
      </c>
    </row>
    <row r="13" spans="1:10" x14ac:dyDescent="0.45">
      <c r="A13" t="s">
        <v>35</v>
      </c>
      <c r="B13" t="s">
        <v>13</v>
      </c>
      <c r="C13" s="1">
        <v>147</v>
      </c>
      <c r="D13" s="3">
        <v>81139297</v>
      </c>
      <c r="E13" s="3">
        <v>551968</v>
      </c>
      <c r="F13" s="3">
        <v>530000</v>
      </c>
      <c r="G13" s="1">
        <v>265</v>
      </c>
      <c r="H13" s="1">
        <v>319</v>
      </c>
      <c r="I13" t="s">
        <v>16</v>
      </c>
      <c r="J13" t="s">
        <v>86</v>
      </c>
    </row>
    <row r="14" spans="1:10" x14ac:dyDescent="0.45">
      <c r="A14" t="s">
        <v>35</v>
      </c>
      <c r="B14" t="s">
        <v>15</v>
      </c>
      <c r="C14" s="1">
        <v>199</v>
      </c>
      <c r="D14" s="3">
        <v>130485610</v>
      </c>
      <c r="E14" s="3">
        <v>655707</v>
      </c>
      <c r="F14" s="3">
        <v>593000</v>
      </c>
      <c r="G14" s="1">
        <v>313</v>
      </c>
      <c r="H14" s="1">
        <v>351</v>
      </c>
      <c r="I14" t="s">
        <v>28</v>
      </c>
      <c r="J14" t="s">
        <v>97</v>
      </c>
    </row>
    <row r="15" spans="1:10" x14ac:dyDescent="0.45">
      <c r="A15" t="s">
        <v>35</v>
      </c>
      <c r="B15" t="s">
        <v>18</v>
      </c>
      <c r="C15" s="1">
        <v>58</v>
      </c>
      <c r="D15" s="3">
        <v>35506000</v>
      </c>
      <c r="E15" s="3">
        <v>612172</v>
      </c>
      <c r="F15" s="3">
        <v>607500</v>
      </c>
      <c r="G15" s="1">
        <v>134</v>
      </c>
      <c r="H15" s="1">
        <v>231</v>
      </c>
      <c r="I15" t="s">
        <v>16</v>
      </c>
      <c r="J15" t="s">
        <v>32</v>
      </c>
    </row>
    <row r="16" spans="1:10" x14ac:dyDescent="0.45">
      <c r="A16" t="s">
        <v>35</v>
      </c>
      <c r="B16" t="s">
        <v>21</v>
      </c>
      <c r="C16" s="1">
        <v>56</v>
      </c>
      <c r="D16" s="3">
        <v>22913204</v>
      </c>
      <c r="E16" s="3">
        <v>409164</v>
      </c>
      <c r="F16" s="3">
        <v>410000</v>
      </c>
      <c r="G16" s="1">
        <v>96</v>
      </c>
      <c r="H16" s="1">
        <v>97</v>
      </c>
      <c r="I16" t="s">
        <v>16</v>
      </c>
      <c r="J16" t="s">
        <v>29</v>
      </c>
    </row>
    <row r="17" spans="1:10" x14ac:dyDescent="0.45">
      <c r="A17" t="s">
        <v>44</v>
      </c>
      <c r="B17" t="s">
        <v>10</v>
      </c>
      <c r="C17" s="1">
        <v>86</v>
      </c>
      <c r="D17" s="3">
        <v>48543100</v>
      </c>
      <c r="E17" s="3">
        <v>564455</v>
      </c>
      <c r="F17" s="3">
        <v>415000</v>
      </c>
      <c r="G17" s="1">
        <v>115</v>
      </c>
      <c r="H17" s="1">
        <v>206</v>
      </c>
      <c r="I17" t="s">
        <v>22</v>
      </c>
      <c r="J17" t="s">
        <v>41</v>
      </c>
    </row>
    <row r="18" spans="1:10" x14ac:dyDescent="0.45">
      <c r="A18" t="s">
        <v>44</v>
      </c>
      <c r="B18" t="s">
        <v>13</v>
      </c>
      <c r="C18" s="1">
        <v>295</v>
      </c>
      <c r="D18" s="3">
        <v>124831227</v>
      </c>
      <c r="E18" s="3">
        <v>423157</v>
      </c>
      <c r="F18" s="3">
        <v>400000</v>
      </c>
      <c r="G18" s="1">
        <v>430</v>
      </c>
      <c r="H18" s="1">
        <v>465</v>
      </c>
      <c r="I18" t="s">
        <v>16</v>
      </c>
      <c r="J18" t="s">
        <v>86</v>
      </c>
    </row>
    <row r="19" spans="1:10" x14ac:dyDescent="0.45">
      <c r="A19" t="s">
        <v>44</v>
      </c>
      <c r="B19" t="s">
        <v>15</v>
      </c>
      <c r="C19" s="3">
        <v>1415</v>
      </c>
      <c r="D19" s="3">
        <v>824304462</v>
      </c>
      <c r="E19" s="3">
        <v>582547</v>
      </c>
      <c r="F19" s="3">
        <v>524500</v>
      </c>
      <c r="G19" s="3">
        <v>2360</v>
      </c>
      <c r="H19" s="3">
        <v>2583</v>
      </c>
      <c r="I19" t="s">
        <v>56</v>
      </c>
      <c r="J19" t="s">
        <v>122</v>
      </c>
    </row>
    <row r="20" spans="1:10" x14ac:dyDescent="0.45">
      <c r="A20" t="s">
        <v>44</v>
      </c>
      <c r="B20" t="s">
        <v>18</v>
      </c>
      <c r="C20" s="1">
        <v>159</v>
      </c>
      <c r="D20" s="3">
        <v>78615663</v>
      </c>
      <c r="E20" s="3">
        <v>494438</v>
      </c>
      <c r="F20" s="3">
        <v>450000</v>
      </c>
      <c r="G20" s="1">
        <v>398</v>
      </c>
      <c r="H20" s="1">
        <v>598</v>
      </c>
      <c r="I20" t="s">
        <v>22</v>
      </c>
      <c r="J20" t="s">
        <v>192</v>
      </c>
    </row>
    <row r="21" spans="1:10" x14ac:dyDescent="0.45">
      <c r="A21" t="s">
        <v>44</v>
      </c>
      <c r="B21" t="s">
        <v>21</v>
      </c>
      <c r="C21" s="1">
        <v>43</v>
      </c>
      <c r="D21" s="3">
        <v>17464075</v>
      </c>
      <c r="E21" s="3">
        <v>406141</v>
      </c>
      <c r="F21" s="3">
        <v>382000</v>
      </c>
      <c r="G21" s="1">
        <v>57</v>
      </c>
      <c r="H21" s="1">
        <v>85</v>
      </c>
      <c r="I21" t="s">
        <v>16</v>
      </c>
      <c r="J21" t="s">
        <v>48</v>
      </c>
    </row>
    <row r="22" spans="1:10" x14ac:dyDescent="0.45">
      <c r="A22" t="s">
        <v>49</v>
      </c>
      <c r="B22" t="s">
        <v>10</v>
      </c>
      <c r="C22" s="1">
        <v>147</v>
      </c>
      <c r="D22" s="3">
        <v>98031029</v>
      </c>
      <c r="E22" s="3">
        <v>666878</v>
      </c>
      <c r="F22" s="3">
        <v>639000</v>
      </c>
      <c r="G22" s="1">
        <v>218</v>
      </c>
      <c r="H22" s="1">
        <v>227</v>
      </c>
      <c r="I22" t="s">
        <v>33</v>
      </c>
      <c r="J22" t="s">
        <v>34</v>
      </c>
    </row>
    <row r="23" spans="1:10" x14ac:dyDescent="0.45">
      <c r="A23" t="s">
        <v>49</v>
      </c>
      <c r="B23" t="s">
        <v>13</v>
      </c>
      <c r="C23" s="1">
        <v>126</v>
      </c>
      <c r="D23" s="3">
        <v>77331506</v>
      </c>
      <c r="E23" s="3">
        <v>613742</v>
      </c>
      <c r="F23" s="3">
        <v>619500</v>
      </c>
      <c r="G23" s="1">
        <v>266</v>
      </c>
      <c r="H23" s="1">
        <v>300</v>
      </c>
      <c r="I23" t="s">
        <v>33</v>
      </c>
      <c r="J23" t="s">
        <v>122</v>
      </c>
    </row>
    <row r="24" spans="1:10" x14ac:dyDescent="0.45">
      <c r="A24" t="s">
        <v>49</v>
      </c>
      <c r="B24" t="s">
        <v>15</v>
      </c>
      <c r="C24" s="1">
        <v>77</v>
      </c>
      <c r="D24" s="3">
        <v>67875001</v>
      </c>
      <c r="E24" s="3">
        <v>881494</v>
      </c>
      <c r="F24" s="3">
        <v>800000</v>
      </c>
      <c r="G24" s="1">
        <v>118</v>
      </c>
      <c r="H24" s="1">
        <v>128</v>
      </c>
      <c r="I24" t="s">
        <v>116</v>
      </c>
      <c r="J24" t="s">
        <v>97</v>
      </c>
    </row>
    <row r="25" spans="1:10" x14ac:dyDescent="0.45">
      <c r="A25" t="s">
        <v>49</v>
      </c>
      <c r="B25" t="s">
        <v>18</v>
      </c>
      <c r="C25" s="1">
        <v>175</v>
      </c>
      <c r="D25" s="3">
        <v>132777054</v>
      </c>
      <c r="E25" s="3">
        <v>758726</v>
      </c>
      <c r="F25" s="3">
        <v>755000</v>
      </c>
      <c r="G25" s="1">
        <v>390</v>
      </c>
      <c r="H25" s="1">
        <v>566</v>
      </c>
      <c r="I25" t="s">
        <v>16</v>
      </c>
      <c r="J25" t="s">
        <v>86</v>
      </c>
    </row>
    <row r="26" spans="1:10" x14ac:dyDescent="0.45">
      <c r="A26" t="s">
        <v>49</v>
      </c>
      <c r="B26" t="s">
        <v>21</v>
      </c>
      <c r="C26" s="1">
        <v>93</v>
      </c>
      <c r="D26" s="3">
        <v>48551022</v>
      </c>
      <c r="E26" s="3">
        <v>522054</v>
      </c>
      <c r="F26" s="3">
        <v>518000</v>
      </c>
      <c r="G26" s="1">
        <v>151</v>
      </c>
      <c r="H26" s="1">
        <v>180</v>
      </c>
      <c r="I26" t="s">
        <v>33</v>
      </c>
      <c r="J26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57F5-B8C1-4B20-943A-E158562C67A8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395</v>
      </c>
      <c r="D2" s="3">
        <v>419682474</v>
      </c>
      <c r="E2" s="3">
        <v>1062487</v>
      </c>
      <c r="F2" s="3">
        <v>920000</v>
      </c>
      <c r="G2" s="1">
        <v>643</v>
      </c>
      <c r="H2" s="3">
        <v>1155</v>
      </c>
      <c r="I2" t="s">
        <v>11</v>
      </c>
      <c r="J2" t="s">
        <v>38</v>
      </c>
    </row>
    <row r="3" spans="1:10" x14ac:dyDescent="0.45">
      <c r="A3" t="s">
        <v>9</v>
      </c>
      <c r="B3" t="s">
        <v>13</v>
      </c>
      <c r="C3" s="1">
        <v>634</v>
      </c>
      <c r="D3" s="3">
        <v>569676530</v>
      </c>
      <c r="E3" s="3">
        <v>898543</v>
      </c>
      <c r="F3" s="3">
        <v>832000</v>
      </c>
      <c r="G3" s="3">
        <v>1328</v>
      </c>
      <c r="H3" s="3">
        <v>1904</v>
      </c>
      <c r="I3" t="s">
        <v>22</v>
      </c>
      <c r="J3" t="s">
        <v>48</v>
      </c>
    </row>
    <row r="4" spans="1:10" x14ac:dyDescent="0.45">
      <c r="A4" t="s">
        <v>9</v>
      </c>
      <c r="B4" t="s">
        <v>15</v>
      </c>
      <c r="C4" s="1">
        <v>619</v>
      </c>
      <c r="D4" s="3">
        <v>770205927</v>
      </c>
      <c r="E4" s="3">
        <v>1244275</v>
      </c>
      <c r="F4" s="3">
        <v>928000</v>
      </c>
      <c r="G4" s="3">
        <v>1071</v>
      </c>
      <c r="H4" s="3">
        <v>1735</v>
      </c>
      <c r="I4" t="s">
        <v>16</v>
      </c>
      <c r="J4" t="s">
        <v>29</v>
      </c>
    </row>
    <row r="5" spans="1:10" x14ac:dyDescent="0.45">
      <c r="A5" t="s">
        <v>9</v>
      </c>
      <c r="B5" t="s">
        <v>18</v>
      </c>
      <c r="C5" s="1">
        <v>602</v>
      </c>
      <c r="D5" s="3">
        <v>691398619</v>
      </c>
      <c r="E5" s="3">
        <v>1148503</v>
      </c>
      <c r="F5" s="3">
        <v>1085000</v>
      </c>
      <c r="G5" s="3">
        <v>1584</v>
      </c>
      <c r="H5" s="3">
        <v>3214</v>
      </c>
      <c r="I5" t="s">
        <v>11</v>
      </c>
      <c r="J5" t="s">
        <v>45</v>
      </c>
    </row>
    <row r="6" spans="1:10" x14ac:dyDescent="0.45">
      <c r="A6" t="s">
        <v>9</v>
      </c>
      <c r="B6" t="s">
        <v>21</v>
      </c>
      <c r="C6" s="1">
        <v>548</v>
      </c>
      <c r="D6" s="3">
        <v>357379493</v>
      </c>
      <c r="E6" s="3">
        <v>652152</v>
      </c>
      <c r="F6" s="3">
        <v>628000</v>
      </c>
      <c r="G6" s="3">
        <v>1052</v>
      </c>
      <c r="H6" s="3">
        <v>1559</v>
      </c>
      <c r="I6" t="s">
        <v>16</v>
      </c>
      <c r="J6" t="s">
        <v>53</v>
      </c>
    </row>
    <row r="7" spans="1:10" x14ac:dyDescent="0.45">
      <c r="A7" t="s">
        <v>24</v>
      </c>
      <c r="B7" t="s">
        <v>10</v>
      </c>
      <c r="C7" s="1">
        <v>30</v>
      </c>
      <c r="D7" s="3">
        <v>19688477</v>
      </c>
      <c r="E7" s="3">
        <v>656283</v>
      </c>
      <c r="F7" s="3">
        <v>645500</v>
      </c>
      <c r="G7" s="1">
        <v>69</v>
      </c>
      <c r="H7" s="1">
        <v>85</v>
      </c>
      <c r="I7" t="s">
        <v>16</v>
      </c>
      <c r="J7" t="s">
        <v>47</v>
      </c>
    </row>
    <row r="8" spans="1:10" x14ac:dyDescent="0.45">
      <c r="A8" t="s">
        <v>24</v>
      </c>
      <c r="B8" t="s">
        <v>13</v>
      </c>
      <c r="C8" s="1">
        <v>217</v>
      </c>
      <c r="D8" s="3">
        <v>147513091</v>
      </c>
      <c r="E8" s="3">
        <v>679784</v>
      </c>
      <c r="F8" s="3">
        <v>672000</v>
      </c>
      <c r="G8" s="1">
        <v>408</v>
      </c>
      <c r="H8" s="1">
        <v>416</v>
      </c>
      <c r="I8" t="s">
        <v>33</v>
      </c>
      <c r="J8" t="s">
        <v>122</v>
      </c>
    </row>
    <row r="9" spans="1:10" x14ac:dyDescent="0.45">
      <c r="A9" t="s">
        <v>24</v>
      </c>
      <c r="B9" t="s">
        <v>15</v>
      </c>
      <c r="C9" s="1">
        <v>191</v>
      </c>
      <c r="D9" s="3">
        <v>170220792</v>
      </c>
      <c r="E9" s="3">
        <v>891208</v>
      </c>
      <c r="F9" s="3">
        <v>810000</v>
      </c>
      <c r="G9" s="1">
        <v>254</v>
      </c>
      <c r="H9" s="1">
        <v>269</v>
      </c>
      <c r="I9" t="s">
        <v>79</v>
      </c>
      <c r="J9" t="s">
        <v>77</v>
      </c>
    </row>
    <row r="10" spans="1:10" x14ac:dyDescent="0.45">
      <c r="A10" t="s">
        <v>24</v>
      </c>
      <c r="B10" t="s">
        <v>18</v>
      </c>
      <c r="C10" s="1">
        <v>79</v>
      </c>
      <c r="D10" s="3">
        <v>61124739</v>
      </c>
      <c r="E10" s="3">
        <v>773731</v>
      </c>
      <c r="F10" s="3">
        <v>778000</v>
      </c>
      <c r="G10" s="1">
        <v>140</v>
      </c>
      <c r="H10" s="1">
        <v>198</v>
      </c>
      <c r="I10" t="s">
        <v>16</v>
      </c>
      <c r="J10" t="s">
        <v>41</v>
      </c>
    </row>
    <row r="11" spans="1:10" x14ac:dyDescent="0.45">
      <c r="A11" t="s">
        <v>24</v>
      </c>
      <c r="B11" t="s">
        <v>21</v>
      </c>
      <c r="C11" s="1">
        <v>50</v>
      </c>
      <c r="D11" s="3">
        <v>24939500</v>
      </c>
      <c r="E11" s="3">
        <v>498790</v>
      </c>
      <c r="F11" s="3">
        <v>509000</v>
      </c>
      <c r="G11" s="1">
        <v>81</v>
      </c>
      <c r="H11" s="1">
        <v>69</v>
      </c>
      <c r="I11" t="s">
        <v>33</v>
      </c>
      <c r="J11" t="s">
        <v>74</v>
      </c>
    </row>
    <row r="12" spans="1:10" x14ac:dyDescent="0.45">
      <c r="A12" t="s">
        <v>35</v>
      </c>
      <c r="B12" t="s">
        <v>10</v>
      </c>
      <c r="C12" s="1">
        <v>71</v>
      </c>
      <c r="D12" s="3">
        <v>41244941</v>
      </c>
      <c r="E12" s="3">
        <v>580915</v>
      </c>
      <c r="F12" s="3">
        <v>482500</v>
      </c>
      <c r="G12" s="1">
        <v>69</v>
      </c>
      <c r="H12" s="1">
        <v>100</v>
      </c>
      <c r="I12" t="s">
        <v>16</v>
      </c>
      <c r="J12" t="s">
        <v>41</v>
      </c>
    </row>
    <row r="13" spans="1:10" x14ac:dyDescent="0.45">
      <c r="A13" t="s">
        <v>35</v>
      </c>
      <c r="B13" t="s">
        <v>13</v>
      </c>
      <c r="C13" s="1">
        <v>178</v>
      </c>
      <c r="D13" s="3">
        <v>96064537</v>
      </c>
      <c r="E13" s="3">
        <v>539688</v>
      </c>
      <c r="F13" s="3">
        <v>529150</v>
      </c>
      <c r="G13" s="1">
        <v>276</v>
      </c>
      <c r="H13" s="1">
        <v>293</v>
      </c>
      <c r="I13" t="s">
        <v>33</v>
      </c>
      <c r="J13" t="s">
        <v>86</v>
      </c>
    </row>
    <row r="14" spans="1:10" x14ac:dyDescent="0.45">
      <c r="A14" t="s">
        <v>35</v>
      </c>
      <c r="B14" t="s">
        <v>15</v>
      </c>
      <c r="C14" s="1">
        <v>176</v>
      </c>
      <c r="D14" s="3">
        <v>108607750</v>
      </c>
      <c r="E14" s="3">
        <v>617089</v>
      </c>
      <c r="F14" s="3">
        <v>555000</v>
      </c>
      <c r="G14" s="1">
        <v>285</v>
      </c>
      <c r="H14" s="1">
        <v>341</v>
      </c>
      <c r="I14" t="s">
        <v>56</v>
      </c>
      <c r="J14" t="s">
        <v>47</v>
      </c>
    </row>
    <row r="15" spans="1:10" x14ac:dyDescent="0.45">
      <c r="A15" t="s">
        <v>35</v>
      </c>
      <c r="B15" t="s">
        <v>18</v>
      </c>
      <c r="C15" s="1">
        <v>52</v>
      </c>
      <c r="D15" s="3">
        <v>34856539</v>
      </c>
      <c r="E15" s="3">
        <v>670318</v>
      </c>
      <c r="F15" s="3">
        <v>614000</v>
      </c>
      <c r="G15" s="1">
        <v>104</v>
      </c>
      <c r="H15" s="1">
        <v>204</v>
      </c>
      <c r="I15" t="s">
        <v>33</v>
      </c>
      <c r="J15" t="s">
        <v>45</v>
      </c>
    </row>
    <row r="16" spans="1:10" x14ac:dyDescent="0.45">
      <c r="A16" t="s">
        <v>35</v>
      </c>
      <c r="B16" t="s">
        <v>21</v>
      </c>
      <c r="C16" s="1">
        <v>58</v>
      </c>
      <c r="D16" s="3">
        <v>23100499</v>
      </c>
      <c r="E16" s="3">
        <v>398284</v>
      </c>
      <c r="F16" s="3">
        <v>409000</v>
      </c>
      <c r="G16" s="1">
        <v>66</v>
      </c>
      <c r="H16" s="1">
        <v>82</v>
      </c>
      <c r="I16" t="s">
        <v>16</v>
      </c>
      <c r="J16" t="s">
        <v>17</v>
      </c>
    </row>
    <row r="17" spans="1:10" x14ac:dyDescent="0.45">
      <c r="A17" t="s">
        <v>44</v>
      </c>
      <c r="B17" t="s">
        <v>10</v>
      </c>
      <c r="C17" s="1">
        <v>96</v>
      </c>
      <c r="D17" s="3">
        <v>47242600</v>
      </c>
      <c r="E17" s="3">
        <v>492110</v>
      </c>
      <c r="F17" s="3">
        <v>428000</v>
      </c>
      <c r="G17" s="1">
        <v>122</v>
      </c>
      <c r="H17" s="1">
        <v>187</v>
      </c>
      <c r="I17" t="s">
        <v>16</v>
      </c>
      <c r="J17" t="s">
        <v>23</v>
      </c>
    </row>
    <row r="18" spans="1:10" x14ac:dyDescent="0.45">
      <c r="A18" t="s">
        <v>44</v>
      </c>
      <c r="B18" t="s">
        <v>13</v>
      </c>
      <c r="C18" s="1">
        <v>275</v>
      </c>
      <c r="D18" s="3">
        <v>111942741</v>
      </c>
      <c r="E18" s="3">
        <v>407065</v>
      </c>
      <c r="F18" s="3">
        <v>391000</v>
      </c>
      <c r="G18" s="1">
        <v>395</v>
      </c>
      <c r="H18" s="1">
        <v>418</v>
      </c>
      <c r="I18" t="s">
        <v>16</v>
      </c>
      <c r="J18" t="s">
        <v>86</v>
      </c>
    </row>
    <row r="19" spans="1:10" x14ac:dyDescent="0.45">
      <c r="A19" t="s">
        <v>44</v>
      </c>
      <c r="B19" t="s">
        <v>15</v>
      </c>
      <c r="C19" s="3">
        <v>1388</v>
      </c>
      <c r="D19" s="3">
        <v>812473358</v>
      </c>
      <c r="E19" s="3">
        <v>585355</v>
      </c>
      <c r="F19" s="3">
        <v>518944</v>
      </c>
      <c r="G19" s="3">
        <v>2013</v>
      </c>
      <c r="H19" s="3">
        <v>2307</v>
      </c>
      <c r="I19" t="s">
        <v>33</v>
      </c>
      <c r="J19" t="s">
        <v>67</v>
      </c>
    </row>
    <row r="20" spans="1:10" x14ac:dyDescent="0.45">
      <c r="A20" t="s">
        <v>44</v>
      </c>
      <c r="B20" t="s">
        <v>18</v>
      </c>
      <c r="C20" s="1">
        <v>187</v>
      </c>
      <c r="D20" s="3">
        <v>90267300</v>
      </c>
      <c r="E20" s="3">
        <v>482713</v>
      </c>
      <c r="F20" s="3">
        <v>455000</v>
      </c>
      <c r="G20" s="1">
        <v>357</v>
      </c>
      <c r="H20" s="1">
        <v>567</v>
      </c>
      <c r="I20" t="s">
        <v>16</v>
      </c>
      <c r="J20" t="s">
        <v>41</v>
      </c>
    </row>
    <row r="21" spans="1:10" x14ac:dyDescent="0.45">
      <c r="A21" t="s">
        <v>44</v>
      </c>
      <c r="B21" t="s">
        <v>21</v>
      </c>
      <c r="C21" s="1">
        <v>42</v>
      </c>
      <c r="D21" s="3">
        <v>15987938</v>
      </c>
      <c r="E21" s="3">
        <v>380665</v>
      </c>
      <c r="F21" s="3">
        <v>360000</v>
      </c>
      <c r="G21" s="1">
        <v>56</v>
      </c>
      <c r="H21" s="1">
        <v>73</v>
      </c>
      <c r="I21" t="s">
        <v>16</v>
      </c>
      <c r="J21" t="s">
        <v>53</v>
      </c>
    </row>
    <row r="22" spans="1:10" x14ac:dyDescent="0.45">
      <c r="A22" t="s">
        <v>49</v>
      </c>
      <c r="B22" t="s">
        <v>10</v>
      </c>
      <c r="C22" s="1">
        <v>127</v>
      </c>
      <c r="D22" s="3">
        <v>85232588</v>
      </c>
      <c r="E22" s="3">
        <v>671123</v>
      </c>
      <c r="F22" s="3">
        <v>635000</v>
      </c>
      <c r="G22" s="1">
        <v>180</v>
      </c>
      <c r="H22" s="1">
        <v>200</v>
      </c>
      <c r="I22" t="s">
        <v>16</v>
      </c>
      <c r="J22" t="s">
        <v>67</v>
      </c>
    </row>
    <row r="23" spans="1:10" x14ac:dyDescent="0.45">
      <c r="A23" t="s">
        <v>49</v>
      </c>
      <c r="B23" t="s">
        <v>13</v>
      </c>
      <c r="C23" s="1">
        <v>130</v>
      </c>
      <c r="D23" s="3">
        <v>81966350</v>
      </c>
      <c r="E23" s="3">
        <v>630510</v>
      </c>
      <c r="F23" s="3">
        <v>630000</v>
      </c>
      <c r="G23" s="1">
        <v>225</v>
      </c>
      <c r="H23" s="1">
        <v>279</v>
      </c>
      <c r="I23" t="s">
        <v>16</v>
      </c>
      <c r="J23" t="s">
        <v>77</v>
      </c>
    </row>
    <row r="24" spans="1:10" x14ac:dyDescent="0.45">
      <c r="A24" t="s">
        <v>49</v>
      </c>
      <c r="B24" t="s">
        <v>15</v>
      </c>
      <c r="C24" s="1">
        <v>49</v>
      </c>
      <c r="D24" s="3">
        <v>45103175</v>
      </c>
      <c r="E24" s="3">
        <v>920473</v>
      </c>
      <c r="F24" s="3">
        <v>757000</v>
      </c>
      <c r="G24" s="1">
        <v>95</v>
      </c>
      <c r="H24" s="1">
        <v>115</v>
      </c>
      <c r="I24" t="s">
        <v>33</v>
      </c>
      <c r="J24" t="s">
        <v>97</v>
      </c>
    </row>
    <row r="25" spans="1:10" x14ac:dyDescent="0.45">
      <c r="A25" t="s">
        <v>49</v>
      </c>
      <c r="B25" t="s">
        <v>18</v>
      </c>
      <c r="C25" s="1">
        <v>167</v>
      </c>
      <c r="D25" s="3">
        <v>126975276</v>
      </c>
      <c r="E25" s="3">
        <v>760331</v>
      </c>
      <c r="F25" s="3">
        <v>740000</v>
      </c>
      <c r="G25" s="1">
        <v>350</v>
      </c>
      <c r="H25" s="1">
        <v>512</v>
      </c>
      <c r="I25" t="s">
        <v>16</v>
      </c>
      <c r="J25" t="s">
        <v>48</v>
      </c>
    </row>
    <row r="26" spans="1:10" x14ac:dyDescent="0.45">
      <c r="A26" t="s">
        <v>49</v>
      </c>
      <c r="B26" t="s">
        <v>21</v>
      </c>
      <c r="C26" s="1">
        <v>99</v>
      </c>
      <c r="D26" s="3">
        <v>51900900</v>
      </c>
      <c r="E26" s="3">
        <v>524252</v>
      </c>
      <c r="F26" s="3">
        <v>530000</v>
      </c>
      <c r="G26" s="1">
        <v>137</v>
      </c>
      <c r="H26" s="1">
        <v>152</v>
      </c>
      <c r="I26" t="s">
        <v>33</v>
      </c>
      <c r="J26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3E9-10D0-433C-B97F-BDD590728CAE}">
  <dimension ref="A1:J26"/>
  <sheetViews>
    <sheetView workbookViewId="0">
      <selection activeCell="G2" sqref="G2:H26"/>
    </sheetView>
  </sheetViews>
  <sheetFormatPr defaultRowHeight="14.25" x14ac:dyDescent="0.45"/>
  <cols>
    <col min="4" max="4" width="12" bestFit="1" customWidth="1"/>
  </cols>
  <sheetData>
    <row r="1" spans="1:10" x14ac:dyDescent="0.4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s="1">
        <v>341</v>
      </c>
      <c r="D2" s="3">
        <v>364378231</v>
      </c>
      <c r="E2" s="3">
        <v>1068558</v>
      </c>
      <c r="F2" s="3">
        <v>890000</v>
      </c>
      <c r="G2" s="1">
        <v>970</v>
      </c>
      <c r="H2" s="3">
        <v>1329</v>
      </c>
      <c r="I2" t="s">
        <v>22</v>
      </c>
      <c r="J2" t="s">
        <v>41</v>
      </c>
    </row>
    <row r="3" spans="1:10" x14ac:dyDescent="0.45">
      <c r="A3" t="s">
        <v>9</v>
      </c>
      <c r="B3" t="s">
        <v>13</v>
      </c>
      <c r="C3" s="1">
        <v>573</v>
      </c>
      <c r="D3" s="3">
        <v>538703030</v>
      </c>
      <c r="E3" s="3">
        <v>940145</v>
      </c>
      <c r="F3" s="3">
        <v>845000</v>
      </c>
      <c r="G3" s="3">
        <v>1622</v>
      </c>
      <c r="H3" s="3">
        <v>2090</v>
      </c>
      <c r="I3" t="s">
        <v>22</v>
      </c>
      <c r="J3" t="s">
        <v>29</v>
      </c>
    </row>
    <row r="4" spans="1:10" x14ac:dyDescent="0.45">
      <c r="A4" t="s">
        <v>9</v>
      </c>
      <c r="B4" t="s">
        <v>15</v>
      </c>
      <c r="C4" s="1">
        <v>665</v>
      </c>
      <c r="D4" s="3">
        <v>892671260</v>
      </c>
      <c r="E4" s="3">
        <v>1342363</v>
      </c>
      <c r="F4" s="3">
        <v>1045800</v>
      </c>
      <c r="G4" s="3">
        <v>2009</v>
      </c>
      <c r="H4" s="3">
        <v>2317</v>
      </c>
      <c r="I4" t="s">
        <v>33</v>
      </c>
      <c r="J4" t="s">
        <v>34</v>
      </c>
    </row>
    <row r="5" spans="1:10" x14ac:dyDescent="0.45">
      <c r="A5" t="s">
        <v>9</v>
      </c>
      <c r="B5" t="s">
        <v>18</v>
      </c>
      <c r="C5" s="1">
        <v>546</v>
      </c>
      <c r="D5" s="3">
        <v>601515930</v>
      </c>
      <c r="E5" s="3">
        <v>1101678</v>
      </c>
      <c r="F5" s="3">
        <v>1028000</v>
      </c>
      <c r="G5" s="3">
        <v>2251</v>
      </c>
      <c r="H5" s="3">
        <v>3628</v>
      </c>
      <c r="I5" t="s">
        <v>11</v>
      </c>
      <c r="J5" t="s">
        <v>14</v>
      </c>
    </row>
    <row r="6" spans="1:10" x14ac:dyDescent="0.45">
      <c r="A6" t="s">
        <v>9</v>
      </c>
      <c r="B6" t="s">
        <v>21</v>
      </c>
      <c r="C6" s="1">
        <v>494</v>
      </c>
      <c r="D6" s="3">
        <v>320078928</v>
      </c>
      <c r="E6" s="3">
        <v>647933</v>
      </c>
      <c r="F6" s="3">
        <v>639250</v>
      </c>
      <c r="G6" s="3">
        <v>1329</v>
      </c>
      <c r="H6" s="3">
        <v>1672</v>
      </c>
      <c r="I6" t="s">
        <v>16</v>
      </c>
      <c r="J6" t="s">
        <v>53</v>
      </c>
    </row>
    <row r="7" spans="1:10" x14ac:dyDescent="0.45">
      <c r="A7" t="s">
        <v>24</v>
      </c>
      <c r="B7" t="s">
        <v>10</v>
      </c>
      <c r="C7" s="1">
        <v>32</v>
      </c>
      <c r="D7" s="3">
        <v>22748400</v>
      </c>
      <c r="E7" s="3">
        <v>710888</v>
      </c>
      <c r="F7" s="3">
        <v>689000</v>
      </c>
      <c r="G7" s="1">
        <v>65</v>
      </c>
      <c r="H7" s="1">
        <v>90</v>
      </c>
      <c r="I7" t="s">
        <v>33</v>
      </c>
      <c r="J7" t="s">
        <v>47</v>
      </c>
    </row>
    <row r="8" spans="1:10" x14ac:dyDescent="0.45">
      <c r="A8" t="s">
        <v>24</v>
      </c>
      <c r="B8" t="s">
        <v>13</v>
      </c>
      <c r="C8" s="1">
        <v>235</v>
      </c>
      <c r="D8" s="3">
        <v>158596540</v>
      </c>
      <c r="E8" s="3">
        <v>674879</v>
      </c>
      <c r="F8" s="3">
        <v>660000</v>
      </c>
      <c r="G8" s="1">
        <v>441</v>
      </c>
      <c r="H8" s="1">
        <v>437</v>
      </c>
      <c r="I8" t="s">
        <v>33</v>
      </c>
      <c r="J8" t="s">
        <v>67</v>
      </c>
    </row>
    <row r="9" spans="1:10" x14ac:dyDescent="0.45">
      <c r="A9" t="s">
        <v>24</v>
      </c>
      <c r="B9" t="s">
        <v>15</v>
      </c>
      <c r="C9" s="1">
        <v>255</v>
      </c>
      <c r="D9" s="3">
        <v>253967536</v>
      </c>
      <c r="E9" s="3">
        <v>995951</v>
      </c>
      <c r="F9" s="3">
        <v>850000</v>
      </c>
      <c r="G9" s="1">
        <v>511</v>
      </c>
      <c r="H9" s="1">
        <v>393</v>
      </c>
      <c r="I9" t="s">
        <v>119</v>
      </c>
      <c r="J9" t="s">
        <v>113</v>
      </c>
    </row>
    <row r="10" spans="1:10" x14ac:dyDescent="0.45">
      <c r="A10" t="s">
        <v>24</v>
      </c>
      <c r="B10" t="s">
        <v>18</v>
      </c>
      <c r="C10" s="1">
        <v>66</v>
      </c>
      <c r="D10" s="3">
        <v>51377279</v>
      </c>
      <c r="E10" s="3">
        <v>778444</v>
      </c>
      <c r="F10" s="3">
        <v>780000</v>
      </c>
      <c r="G10" s="1">
        <v>205</v>
      </c>
      <c r="H10" s="1">
        <v>235</v>
      </c>
      <c r="I10" t="s">
        <v>33</v>
      </c>
      <c r="J10" t="s">
        <v>27</v>
      </c>
    </row>
    <row r="11" spans="1:10" x14ac:dyDescent="0.45">
      <c r="A11" t="s">
        <v>24</v>
      </c>
      <c r="B11" t="s">
        <v>21</v>
      </c>
      <c r="C11" s="1">
        <v>53</v>
      </c>
      <c r="D11" s="3">
        <v>24942600</v>
      </c>
      <c r="E11" s="3">
        <v>470615</v>
      </c>
      <c r="F11" s="3">
        <v>427500</v>
      </c>
      <c r="G11" s="1">
        <v>99</v>
      </c>
      <c r="H11" s="1">
        <v>83</v>
      </c>
      <c r="I11" t="s">
        <v>56</v>
      </c>
      <c r="J11" t="s">
        <v>108</v>
      </c>
    </row>
    <row r="12" spans="1:10" x14ac:dyDescent="0.45">
      <c r="A12" t="s">
        <v>35</v>
      </c>
      <c r="B12" t="s">
        <v>10</v>
      </c>
      <c r="C12" s="1">
        <v>71</v>
      </c>
      <c r="D12" s="3">
        <v>37784278</v>
      </c>
      <c r="E12" s="3">
        <v>532173</v>
      </c>
      <c r="F12" s="3">
        <v>509000</v>
      </c>
      <c r="G12" s="1">
        <v>123</v>
      </c>
      <c r="H12" s="1">
        <v>131</v>
      </c>
      <c r="I12" t="s">
        <v>33</v>
      </c>
      <c r="J12" t="s">
        <v>48</v>
      </c>
    </row>
    <row r="13" spans="1:10" x14ac:dyDescent="0.45">
      <c r="A13" t="s">
        <v>35</v>
      </c>
      <c r="B13" t="s">
        <v>13</v>
      </c>
      <c r="C13" s="1">
        <v>144</v>
      </c>
      <c r="D13" s="3">
        <v>78308901</v>
      </c>
      <c r="E13" s="3">
        <v>543812</v>
      </c>
      <c r="F13" s="3">
        <v>520000</v>
      </c>
      <c r="G13" s="1">
        <v>284</v>
      </c>
      <c r="H13" s="1">
        <v>327</v>
      </c>
      <c r="I13" t="s">
        <v>33</v>
      </c>
      <c r="J13" t="s">
        <v>34</v>
      </c>
    </row>
    <row r="14" spans="1:10" x14ac:dyDescent="0.45">
      <c r="A14" t="s">
        <v>35</v>
      </c>
      <c r="B14" t="s">
        <v>15</v>
      </c>
      <c r="C14" s="1">
        <v>176</v>
      </c>
      <c r="D14" s="3">
        <v>117618189</v>
      </c>
      <c r="E14" s="3">
        <v>668285</v>
      </c>
      <c r="F14" s="3">
        <v>592000</v>
      </c>
      <c r="G14" s="1">
        <v>361</v>
      </c>
      <c r="H14" s="1">
        <v>382</v>
      </c>
      <c r="I14" t="s">
        <v>56</v>
      </c>
      <c r="J14" t="s">
        <v>34</v>
      </c>
    </row>
    <row r="15" spans="1:10" x14ac:dyDescent="0.45">
      <c r="A15" t="s">
        <v>35</v>
      </c>
      <c r="B15" t="s">
        <v>18</v>
      </c>
      <c r="C15" s="1">
        <v>48</v>
      </c>
      <c r="D15" s="3">
        <v>28346150</v>
      </c>
      <c r="E15" s="3">
        <v>590545</v>
      </c>
      <c r="F15" s="3">
        <v>582000</v>
      </c>
      <c r="G15" s="1">
        <v>142</v>
      </c>
      <c r="H15" s="1">
        <v>221</v>
      </c>
      <c r="I15" t="s">
        <v>16</v>
      </c>
      <c r="J15" t="s">
        <v>193</v>
      </c>
    </row>
    <row r="16" spans="1:10" x14ac:dyDescent="0.45">
      <c r="A16" t="s">
        <v>35</v>
      </c>
      <c r="B16" t="s">
        <v>21</v>
      </c>
      <c r="C16" s="1">
        <v>52</v>
      </c>
      <c r="D16" s="3">
        <v>22048687</v>
      </c>
      <c r="E16" s="3">
        <v>424013</v>
      </c>
      <c r="F16" s="3">
        <v>425900</v>
      </c>
      <c r="G16" s="1">
        <v>95</v>
      </c>
      <c r="H16" s="1">
        <v>92</v>
      </c>
      <c r="I16" t="s">
        <v>16</v>
      </c>
      <c r="J16" t="s">
        <v>48</v>
      </c>
    </row>
    <row r="17" spans="1:10" x14ac:dyDescent="0.45">
      <c r="A17" t="s">
        <v>44</v>
      </c>
      <c r="B17" t="s">
        <v>10</v>
      </c>
      <c r="C17" s="1">
        <v>81</v>
      </c>
      <c r="D17" s="3">
        <v>43456000</v>
      </c>
      <c r="E17" s="3">
        <v>536494</v>
      </c>
      <c r="F17" s="3">
        <v>429900</v>
      </c>
      <c r="G17" s="1">
        <v>137</v>
      </c>
      <c r="H17" s="1">
        <v>195</v>
      </c>
      <c r="I17" t="s">
        <v>33</v>
      </c>
      <c r="J17" t="s">
        <v>192</v>
      </c>
    </row>
    <row r="18" spans="1:10" x14ac:dyDescent="0.45">
      <c r="A18" t="s">
        <v>44</v>
      </c>
      <c r="B18" t="s">
        <v>13</v>
      </c>
      <c r="C18" s="1">
        <v>234</v>
      </c>
      <c r="D18" s="3">
        <v>98676759</v>
      </c>
      <c r="E18" s="3">
        <v>421696</v>
      </c>
      <c r="F18" s="3">
        <v>399000</v>
      </c>
      <c r="G18" s="1">
        <v>350</v>
      </c>
      <c r="H18" s="1">
        <v>395</v>
      </c>
      <c r="I18" t="s">
        <v>16</v>
      </c>
      <c r="J18" t="s">
        <v>97</v>
      </c>
    </row>
    <row r="19" spans="1:10" x14ac:dyDescent="0.45">
      <c r="A19" t="s">
        <v>44</v>
      </c>
      <c r="B19" t="s">
        <v>15</v>
      </c>
      <c r="C19" s="3">
        <v>1282</v>
      </c>
      <c r="D19" s="3">
        <v>789175870</v>
      </c>
      <c r="E19" s="3">
        <v>615582</v>
      </c>
      <c r="F19" s="3">
        <v>539050</v>
      </c>
      <c r="G19" s="3">
        <v>2347</v>
      </c>
      <c r="H19" s="3">
        <v>2527</v>
      </c>
      <c r="I19" t="s">
        <v>56</v>
      </c>
      <c r="J19" t="s">
        <v>67</v>
      </c>
    </row>
    <row r="20" spans="1:10" x14ac:dyDescent="0.45">
      <c r="A20" t="s">
        <v>44</v>
      </c>
      <c r="B20" t="s">
        <v>18</v>
      </c>
      <c r="C20" s="1">
        <v>148</v>
      </c>
      <c r="D20" s="3">
        <v>71870849</v>
      </c>
      <c r="E20" s="3">
        <v>485614</v>
      </c>
      <c r="F20" s="3">
        <v>449500</v>
      </c>
      <c r="G20" s="1">
        <v>378</v>
      </c>
      <c r="H20" s="1">
        <v>596</v>
      </c>
      <c r="I20" t="s">
        <v>16</v>
      </c>
      <c r="J20" t="s">
        <v>53</v>
      </c>
    </row>
    <row r="21" spans="1:10" x14ac:dyDescent="0.45">
      <c r="A21" t="s">
        <v>44</v>
      </c>
      <c r="B21" t="s">
        <v>21</v>
      </c>
      <c r="C21" s="1">
        <v>38</v>
      </c>
      <c r="D21" s="3">
        <v>15201600</v>
      </c>
      <c r="E21" s="3">
        <v>400042</v>
      </c>
      <c r="F21" s="3">
        <v>377500</v>
      </c>
      <c r="G21" s="1">
        <v>69</v>
      </c>
      <c r="H21" s="1">
        <v>92</v>
      </c>
      <c r="I21" t="s">
        <v>16</v>
      </c>
      <c r="J21" t="s">
        <v>32</v>
      </c>
    </row>
    <row r="22" spans="1:10" x14ac:dyDescent="0.45">
      <c r="A22" t="s">
        <v>49</v>
      </c>
      <c r="B22" t="s">
        <v>10</v>
      </c>
      <c r="C22" s="1">
        <v>105</v>
      </c>
      <c r="D22" s="3">
        <v>70963178</v>
      </c>
      <c r="E22" s="3">
        <v>675840</v>
      </c>
      <c r="F22" s="3">
        <v>645000</v>
      </c>
      <c r="G22" s="1">
        <v>203</v>
      </c>
      <c r="H22" s="1">
        <v>208</v>
      </c>
      <c r="I22" t="s">
        <v>33</v>
      </c>
      <c r="J22" t="s">
        <v>122</v>
      </c>
    </row>
    <row r="23" spans="1:10" x14ac:dyDescent="0.45">
      <c r="A23" t="s">
        <v>49</v>
      </c>
      <c r="B23" t="s">
        <v>13</v>
      </c>
      <c r="C23" s="1">
        <v>123</v>
      </c>
      <c r="D23" s="3">
        <v>76710281</v>
      </c>
      <c r="E23" s="3">
        <v>623661</v>
      </c>
      <c r="F23" s="3">
        <v>609000</v>
      </c>
      <c r="G23" s="1">
        <v>240</v>
      </c>
      <c r="H23" s="1">
        <v>284</v>
      </c>
      <c r="I23" t="s">
        <v>16</v>
      </c>
      <c r="J23" t="s">
        <v>86</v>
      </c>
    </row>
    <row r="24" spans="1:10" x14ac:dyDescent="0.45">
      <c r="A24" t="s">
        <v>49</v>
      </c>
      <c r="B24" t="s">
        <v>15</v>
      </c>
      <c r="C24" s="1">
        <v>75</v>
      </c>
      <c r="D24" s="3">
        <v>69055826</v>
      </c>
      <c r="E24" s="3">
        <v>920744</v>
      </c>
      <c r="F24" s="3">
        <v>806500</v>
      </c>
      <c r="G24" s="1">
        <v>187</v>
      </c>
      <c r="H24" s="1">
        <v>164</v>
      </c>
      <c r="I24" t="s">
        <v>123</v>
      </c>
      <c r="J24" t="s">
        <v>113</v>
      </c>
    </row>
    <row r="25" spans="1:10" x14ac:dyDescent="0.45">
      <c r="A25" t="s">
        <v>49</v>
      </c>
      <c r="B25" t="s">
        <v>18</v>
      </c>
      <c r="C25" s="1">
        <v>149</v>
      </c>
      <c r="D25" s="3">
        <v>112750001</v>
      </c>
      <c r="E25" s="3">
        <v>756711</v>
      </c>
      <c r="F25" s="3">
        <v>747000</v>
      </c>
      <c r="G25" s="1">
        <v>452</v>
      </c>
      <c r="H25" s="1">
        <v>589</v>
      </c>
      <c r="I25" t="s">
        <v>33</v>
      </c>
      <c r="J25" t="s">
        <v>48</v>
      </c>
    </row>
    <row r="26" spans="1:10" x14ac:dyDescent="0.45">
      <c r="A26" t="s">
        <v>49</v>
      </c>
      <c r="B26" t="s">
        <v>21</v>
      </c>
      <c r="C26" s="1">
        <v>94</v>
      </c>
      <c r="D26" s="3">
        <v>48999373</v>
      </c>
      <c r="E26" s="3">
        <v>521270</v>
      </c>
      <c r="F26" s="3">
        <v>526000</v>
      </c>
      <c r="G26" s="1">
        <v>166</v>
      </c>
      <c r="H26" s="1">
        <v>163</v>
      </c>
      <c r="I26" t="s">
        <v>33</v>
      </c>
      <c r="J26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a f N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P a f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n z V Y o i k e 4 D g A A A B E A A A A T A B w A R m 9 y b X V s Y X M v U 2 V j d G l v b j E u b S C i G A A o o B Q A A A A A A A A A A A A A A A A A A A A A A A A A A A A r T k 0 u y c z P U w i G 0 I b W A F B L A Q I t A B Q A A g A I A D 2 n z V b 6 Y 4 h r p A A A A P Y A A A A S A A A A A A A A A A A A A A A A A A A A A A B D b 2 5 m a W c v U G F j a 2 F n Z S 5 4 b W x Q S w E C L Q A U A A I A C A A 9 p 8 1 W D 8 r p q 6 Q A A A D p A A A A E w A A A A A A A A A A A A A A A A D w A A A A W 0 N v b n R l b n R f V H l w Z X N d L n h t b F B L A Q I t A B Q A A g A I A D 2 n z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F a i h T M C 9 Q I P Z n d g g R n O n A A A A A A I A A A A A A B B m A A A A A Q A A I A A A A H t r a F z Z E u G z 3 9 y q v D + T D + h S Q d 6 1 X h T l Q u g 4 m I P N r z R D A A A A A A 6 A A A A A A g A A I A A A A I 8 t J 5 g F X N X G 2 V d V C r 3 t / 9 w d C 9 4 3 v u b L m 2 D I O f D H 0 G X F U A A A A H 5 N K F r G u 6 b Q M n o o w s 3 T e z V V L l h U U J w R c Z 0 s r K A G V e e C n l H h 6 q S B M / Z p p 5 c W p k f / 2 Z c a p A r P Z W 7 V b 2 S S J D 1 V I V 7 N h U y C d q O n O q Y 8 n L g S i + X 6 Q A A A A A W Z n P n K M S j v 0 w m / 5 b p 2 O H t 5 0 0 Q j i C m n o u E Y x T h G 8 0 y Z J f C n D H j P v W J 0 f 5 G M O H f J B m c i e r m M L X m e N H / / x S t 8 5 8 g = < / D a t a M a s h u p > 
</file>

<file path=customXml/itemProps1.xml><?xml version="1.0" encoding="utf-8"?>
<ds:datastoreItem xmlns:ds="http://schemas.openxmlformats.org/officeDocument/2006/customXml" ds:itemID="{9BCC7E21-BDD7-45D0-93F9-88BDF89F3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Jan2018</vt:lpstr>
      <vt:lpstr>Feb2018</vt:lpstr>
      <vt:lpstr>Mar2018</vt:lpstr>
      <vt:lpstr>Apr2018</vt:lpstr>
      <vt:lpstr>May2018</vt:lpstr>
      <vt:lpstr>Jun2018</vt:lpstr>
      <vt:lpstr>Jul2018</vt:lpstr>
      <vt:lpstr>Aug2018</vt:lpstr>
      <vt:lpstr>Sep2018</vt:lpstr>
      <vt:lpstr>Oct2018</vt:lpstr>
      <vt:lpstr>Nov2018</vt:lpstr>
      <vt:lpstr>Dec2018</vt:lpstr>
      <vt:lpstr>EndOfYear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Zhang</dc:creator>
  <cp:lastModifiedBy>D Teav</cp:lastModifiedBy>
  <dcterms:created xsi:type="dcterms:W3CDTF">2015-06-05T18:17:20Z</dcterms:created>
  <dcterms:modified xsi:type="dcterms:W3CDTF">2023-06-14T02:04:10Z</dcterms:modified>
</cp:coreProperties>
</file>